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drawings/drawing2.xml" ContentType="application/vnd.openxmlformats-officedocument.drawing+xml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drawings/drawing3.xml" ContentType="application/vnd.openxmlformats-officedocument.drawing+xml"/>
  <Override PartName="/xl/embeddings/oleObject6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09"/>
  <workbookPr filterPrivacy="1"/>
  <xr:revisionPtr revIDLastSave="0" documentId="10_ncr:8100000_{4C14E7FA-87C1-6E44-A3DF-C9313C302AD3}" xr6:coauthVersionLast="34" xr6:coauthVersionMax="36" xr10:uidLastSave="{00000000-0000-0000-0000-000000000000}"/>
  <bookViews>
    <workbookView xWindow="12960" yWindow="2760" windowWidth="22260" windowHeight="12640" activeTab="11" xr2:uid="{00000000-000D-0000-FFFF-FFFF00000000}"/>
  </bookViews>
  <sheets>
    <sheet name="Table A" sheetId="1" r:id="rId1"/>
    <sheet name="Table B" sheetId="11" r:id="rId2"/>
    <sheet name="Table C" sheetId="12" r:id="rId3"/>
    <sheet name="Table D" sheetId="13" r:id="rId4"/>
    <sheet name="Table E" sheetId="7" r:id="rId5"/>
    <sheet name="Table F" sheetId="8" r:id="rId6"/>
    <sheet name="Table G" sheetId="9" r:id="rId7"/>
    <sheet name="Table H" sheetId="10" r:id="rId8"/>
    <sheet name="Table I" sheetId="2" r:id="rId9"/>
    <sheet name="Table J" sheetId="4" r:id="rId10"/>
    <sheet name="Table K" sheetId="5" r:id="rId11"/>
    <sheet name="Table L" sheetId="6" r:id="rId12"/>
  </sheets>
  <definedNames>
    <definedName name="_xlnm._FilterDatabase" localSheetId="8" hidden="1">'Table I'!$A$5:$G$311</definedName>
    <definedName name="_xlnm._FilterDatabase" localSheetId="9" hidden="1">'Table J'!$A$3:$G$151</definedName>
    <definedName name="_xlnm._FilterDatabase" localSheetId="10" hidden="1">'Table K'!$A$3:$G$3</definedName>
    <definedName name="_xlnm._FilterDatabase" localSheetId="11" hidden="1">'Table L'!$A$5:$G$5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4" i="8" l="1"/>
  <c r="J8" i="10"/>
  <c r="J7" i="10"/>
  <c r="E11" i="10" s="1"/>
  <c r="J6" i="10"/>
  <c r="K7" i="9"/>
  <c r="G11" i="9" s="1"/>
  <c r="K8" i="9"/>
  <c r="C12" i="9" s="1"/>
  <c r="C15" i="9" s="1"/>
  <c r="K6" i="9"/>
  <c r="Y6" i="8"/>
  <c r="S10" i="8" s="1"/>
  <c r="W14" i="8"/>
  <c r="V14" i="8"/>
  <c r="U14" i="8"/>
  <c r="T14" i="8"/>
  <c r="S14" i="8"/>
  <c r="R14" i="8"/>
  <c r="Q14" i="8"/>
  <c r="P14" i="8"/>
  <c r="O14" i="8"/>
  <c r="M14" i="8"/>
  <c r="L14" i="8"/>
  <c r="K14" i="8"/>
  <c r="J14" i="8"/>
  <c r="I14" i="8"/>
  <c r="H14" i="8"/>
  <c r="G14" i="8"/>
  <c r="F14" i="8"/>
  <c r="E14" i="8"/>
  <c r="D14" i="8"/>
  <c r="C14" i="8"/>
  <c r="E8" i="7"/>
  <c r="F7" i="7" s="1"/>
  <c r="G8" i="7"/>
  <c r="H5" i="7" s="1"/>
  <c r="K8" i="7"/>
  <c r="L7" i="7" s="1"/>
  <c r="C10" i="9"/>
  <c r="Y7" i="8"/>
  <c r="V11" i="8" s="1"/>
  <c r="Y8" i="8"/>
  <c r="Q12" i="8" s="1"/>
  <c r="I5" i="7"/>
  <c r="I6" i="7"/>
  <c r="I7" i="7"/>
  <c r="C8" i="7"/>
  <c r="D6" i="7" s="1"/>
  <c r="H7" i="7"/>
  <c r="L6" i="7" l="1"/>
  <c r="G12" i="10"/>
  <c r="E12" i="10"/>
  <c r="D12" i="10"/>
  <c r="C10" i="10"/>
  <c r="G10" i="10"/>
  <c r="G15" i="10" s="1"/>
  <c r="F10" i="10"/>
  <c r="E10" i="10"/>
  <c r="E14" i="10" s="1"/>
  <c r="I11" i="9"/>
  <c r="C11" i="9"/>
  <c r="C14" i="9" s="1"/>
  <c r="H10" i="9"/>
  <c r="F11" i="9"/>
  <c r="G10" i="9"/>
  <c r="G14" i="9" s="1"/>
  <c r="E11" i="9"/>
  <c r="E10" i="9"/>
  <c r="I10" i="9"/>
  <c r="D12" i="9"/>
  <c r="H11" i="10"/>
  <c r="L5" i="7"/>
  <c r="C11" i="10"/>
  <c r="G12" i="9"/>
  <c r="H11" i="9"/>
  <c r="D11" i="9"/>
  <c r="H12" i="10"/>
  <c r="C12" i="10"/>
  <c r="H10" i="10"/>
  <c r="D10" i="10"/>
  <c r="C12" i="8"/>
  <c r="C10" i="8"/>
  <c r="P11" i="8"/>
  <c r="G11" i="8"/>
  <c r="G10" i="8"/>
  <c r="Q10" i="8"/>
  <c r="Q15" i="8" s="1"/>
  <c r="F10" i="8"/>
  <c r="P10" i="8"/>
  <c r="E11" i="8"/>
  <c r="O11" i="8"/>
  <c r="E10" i="8"/>
  <c r="O10" i="8"/>
  <c r="D11" i="8"/>
  <c r="M11" i="8"/>
  <c r="W11" i="8"/>
  <c r="N10" i="8"/>
  <c r="C11" i="8"/>
  <c r="L11" i="8"/>
  <c r="U11" i="8"/>
  <c r="M10" i="8"/>
  <c r="W10" i="8"/>
  <c r="K11" i="8"/>
  <c r="T11" i="8"/>
  <c r="J10" i="8"/>
  <c r="V10" i="8"/>
  <c r="J11" i="8"/>
  <c r="S11" i="8"/>
  <c r="I10" i="8"/>
  <c r="U10" i="8"/>
  <c r="I11" i="8"/>
  <c r="R11" i="8"/>
  <c r="H10" i="8"/>
  <c r="R10" i="8"/>
  <c r="H11" i="8"/>
  <c r="Q11" i="8"/>
  <c r="H12" i="8"/>
  <c r="P12" i="8"/>
  <c r="G12" i="8"/>
  <c r="O12" i="8"/>
  <c r="W12" i="8"/>
  <c r="F12" i="8"/>
  <c r="N12" i="8"/>
  <c r="V12" i="8"/>
  <c r="E12" i="8"/>
  <c r="M12" i="8"/>
  <c r="U12" i="8"/>
  <c r="D12" i="8"/>
  <c r="L12" i="8"/>
  <c r="T12" i="8"/>
  <c r="K12" i="8"/>
  <c r="S12" i="8"/>
  <c r="S15" i="8" s="1"/>
  <c r="D10" i="8"/>
  <c r="L10" i="8"/>
  <c r="T10" i="8"/>
  <c r="J12" i="8"/>
  <c r="R12" i="8"/>
  <c r="K10" i="8"/>
  <c r="F11" i="8"/>
  <c r="N11" i="8"/>
  <c r="I12" i="8"/>
  <c r="I8" i="7"/>
  <c r="D5" i="7"/>
  <c r="H6" i="7"/>
  <c r="F6" i="7"/>
  <c r="F5" i="7"/>
  <c r="E12" i="9"/>
  <c r="D7" i="7"/>
  <c r="F12" i="9"/>
  <c r="D10" i="9"/>
  <c r="F12" i="10"/>
  <c r="D11" i="10"/>
  <c r="H12" i="9"/>
  <c r="F10" i="9"/>
  <c r="F11" i="10"/>
  <c r="I12" i="9"/>
  <c r="G11" i="10"/>
  <c r="G15" i="9" l="1"/>
  <c r="D15" i="10"/>
  <c r="C14" i="10"/>
  <c r="G14" i="10"/>
  <c r="C15" i="10"/>
  <c r="D14" i="10"/>
  <c r="F14" i="10"/>
  <c r="H14" i="10"/>
  <c r="E15" i="10"/>
  <c r="F15" i="10"/>
  <c r="H15" i="10"/>
  <c r="H15" i="9"/>
  <c r="I14" i="9"/>
  <c r="F14" i="9"/>
  <c r="H14" i="9"/>
  <c r="E14" i="9"/>
  <c r="E15" i="9"/>
  <c r="I15" i="9"/>
  <c r="F15" i="9"/>
  <c r="J15" i="8"/>
  <c r="R15" i="8"/>
  <c r="O15" i="8"/>
  <c r="W15" i="8"/>
  <c r="F15" i="8"/>
  <c r="T15" i="8"/>
  <c r="C15" i="8"/>
  <c r="N15" i="8"/>
  <c r="K15" i="8"/>
  <c r="V15" i="8"/>
  <c r="E15" i="8"/>
  <c r="H15" i="8"/>
  <c r="M15" i="8"/>
  <c r="P15" i="8"/>
  <c r="I15" i="8"/>
  <c r="U15" i="8"/>
  <c r="G15" i="8"/>
  <c r="D15" i="8"/>
  <c r="L15" i="8"/>
  <c r="D15" i="9"/>
  <c r="D14" i="9"/>
</calcChain>
</file>

<file path=xl/sharedStrings.xml><?xml version="1.0" encoding="utf-8"?>
<sst xmlns="http://schemas.openxmlformats.org/spreadsheetml/2006/main" count="1243" uniqueCount="801">
  <si>
    <t xml:space="preserve">SAH </t>
  </si>
  <si>
    <t xml:space="preserve">SNF </t>
  </si>
  <si>
    <t>BCDIN3D</t>
  </si>
  <si>
    <t>METTL3-14</t>
  </si>
  <si>
    <t>&gt;50</t>
  </si>
  <si>
    <t>DNMT1</t>
  </si>
  <si>
    <t xml:space="preserve">DNMT3B </t>
  </si>
  <si>
    <t xml:space="preserve">DNMT3A </t>
  </si>
  <si>
    <t>PRMT7</t>
  </si>
  <si>
    <t>PRMT9</t>
  </si>
  <si>
    <t>PRMT5</t>
  </si>
  <si>
    <t>PRMT6</t>
  </si>
  <si>
    <t xml:space="preserve">CARM1 </t>
  </si>
  <si>
    <t>PRMT3</t>
  </si>
  <si>
    <t>PRMT8</t>
  </si>
  <si>
    <t>PRMT1</t>
  </si>
  <si>
    <t>DOT1L</t>
  </si>
  <si>
    <t>PRDM9</t>
  </si>
  <si>
    <t>SUV39H2</t>
  </si>
  <si>
    <t>SUV39H1</t>
  </si>
  <si>
    <t>SETDB1</t>
  </si>
  <si>
    <t>GLP</t>
  </si>
  <si>
    <t>&gt;100</t>
  </si>
  <si>
    <t>G9a</t>
  </si>
  <si>
    <t>PRC2</t>
  </si>
  <si>
    <t>MLL3</t>
  </si>
  <si>
    <t>MLL1</t>
  </si>
  <si>
    <t>SETD2</t>
  </si>
  <si>
    <t>ASH1L</t>
  </si>
  <si>
    <t>NSD2</t>
  </si>
  <si>
    <t>NSD3</t>
  </si>
  <si>
    <t>NSD1</t>
  </si>
  <si>
    <t>SETD8</t>
  </si>
  <si>
    <t>SET7/9</t>
  </si>
  <si>
    <t>SUV420H1</t>
  </si>
  <si>
    <t>SUV420H2</t>
  </si>
  <si>
    <t>SMYD3</t>
  </si>
  <si>
    <t>SMYD2</t>
  </si>
  <si>
    <t>Methyltransfereases</t>
  </si>
  <si>
    <t>2a</t>
  </si>
  <si>
    <r>
      <t xml:space="preserve"> </t>
    </r>
    <r>
      <rPr>
        <b/>
        <sz val="11"/>
        <color rgb="FF3F3F3F"/>
        <rFont val="Arial"/>
        <family val="2"/>
      </rPr>
      <t>5a</t>
    </r>
  </si>
  <si>
    <t>5b</t>
  </si>
  <si>
    <r>
      <t>IC50/</t>
    </r>
    <r>
      <rPr>
        <b/>
        <sz val="11"/>
        <color rgb="FF3F3F3F"/>
        <rFont val="Symbol"/>
        <family val="1"/>
        <charset val="2"/>
      </rPr>
      <t>m</t>
    </r>
    <r>
      <rPr>
        <b/>
        <sz val="11"/>
        <color rgb="FF3F3F3F"/>
        <rFont val="Arial"/>
        <family val="2"/>
      </rPr>
      <t>M</t>
    </r>
  </si>
  <si>
    <t>Ligands</t>
  </si>
  <si>
    <t>ISG15</t>
  </si>
  <si>
    <t>FN1</t>
  </si>
  <si>
    <t>BTG1</t>
  </si>
  <si>
    <t>KRT18</t>
  </si>
  <si>
    <t>UBC</t>
  </si>
  <si>
    <t>NEAT1</t>
  </si>
  <si>
    <t>MALAT1</t>
  </si>
  <si>
    <t>TNFSF10</t>
  </si>
  <si>
    <t>TXNIP</t>
  </si>
  <si>
    <t>IFITM3</t>
  </si>
  <si>
    <t>BAG1</t>
  </si>
  <si>
    <t>IFIT2</t>
  </si>
  <si>
    <t>SAT1</t>
  </si>
  <si>
    <t>IFIT3</t>
  </si>
  <si>
    <t>ADIRF</t>
  </si>
  <si>
    <t>FTL</t>
  </si>
  <si>
    <t>RARRES3</t>
  </si>
  <si>
    <t>FTH1</t>
  </si>
  <si>
    <t>CYP1B1</t>
  </si>
  <si>
    <t>CLIC3</t>
  </si>
  <si>
    <t>IFIT1</t>
  </si>
  <si>
    <t>SCD</t>
  </si>
  <si>
    <t>JUNB</t>
  </si>
  <si>
    <t>ID3</t>
  </si>
  <si>
    <t>CTSD</t>
  </si>
  <si>
    <t>RARRES2</t>
  </si>
  <si>
    <t>EEF1A1</t>
  </si>
  <si>
    <t>EDIL3</t>
  </si>
  <si>
    <t>CPD</t>
  </si>
  <si>
    <t>TKT</t>
  </si>
  <si>
    <t>LY6E</t>
  </si>
  <si>
    <t>TIMP3</t>
  </si>
  <si>
    <t>PNRC1</t>
  </si>
  <si>
    <t>DDIT4</t>
  </si>
  <si>
    <t>MRPS6</t>
  </si>
  <si>
    <t>NUPR1</t>
  </si>
  <si>
    <t>TPD52L1</t>
  </si>
  <si>
    <t>NFKBIA</t>
  </si>
  <si>
    <t>ABCC3</t>
  </si>
  <si>
    <t>TIMP1</t>
  </si>
  <si>
    <t>IGFBP6</t>
  </si>
  <si>
    <t>EIF3E</t>
  </si>
  <si>
    <t>PSAP</t>
  </si>
  <si>
    <t>CSF1</t>
  </si>
  <si>
    <t>SERPINB1</t>
  </si>
  <si>
    <t>CPE</t>
  </si>
  <si>
    <t>NNMT</t>
  </si>
  <si>
    <t>RPS4X</t>
  </si>
  <si>
    <t>PLA2G16</t>
  </si>
  <si>
    <t>IGBP1</t>
  </si>
  <si>
    <t>TMEM141</t>
  </si>
  <si>
    <t>SLC5A3</t>
  </si>
  <si>
    <t>CTSA</t>
  </si>
  <si>
    <t>KRT8</t>
  </si>
  <si>
    <t>SH3BGRL</t>
  </si>
  <si>
    <t>SOX4</t>
  </si>
  <si>
    <t>MRPL13</t>
  </si>
  <si>
    <t>CSE1L</t>
  </si>
  <si>
    <t>EIF2S2</t>
  </si>
  <si>
    <t>COX8A</t>
  </si>
  <si>
    <t>GPATCH4</t>
  </si>
  <si>
    <t>CENPN</t>
  </si>
  <si>
    <t>UBE2D2</t>
  </si>
  <si>
    <t>IGFBP4</t>
  </si>
  <si>
    <t>RPS26</t>
  </si>
  <si>
    <t>ADI1</t>
  </si>
  <si>
    <t>ARHGDIA</t>
  </si>
  <si>
    <t>PSMA3</t>
  </si>
  <si>
    <t>PTGES3</t>
  </si>
  <si>
    <t>CACYBP</t>
  </si>
  <si>
    <t>SNRPA1</t>
  </si>
  <si>
    <t>WDR34</t>
  </si>
  <si>
    <t>PSME2</t>
  </si>
  <si>
    <t>PSMC5</t>
  </si>
  <si>
    <t>NT5E</t>
  </si>
  <si>
    <t>HBEGF</t>
  </si>
  <si>
    <t>PSMD11</t>
  </si>
  <si>
    <t>TUBB6</t>
  </si>
  <si>
    <t>SNRPC</t>
  </si>
  <si>
    <t>LSM10</t>
  </si>
  <si>
    <t>HNRNPK</t>
  </si>
  <si>
    <t>LMNB2</t>
  </si>
  <si>
    <t>ANP32E</t>
  </si>
  <si>
    <t>FAM136A</t>
  </si>
  <si>
    <t>CALM1</t>
  </si>
  <si>
    <t>MRPL11</t>
  </si>
  <si>
    <t>AP2S1</t>
  </si>
  <si>
    <t>EIF5A</t>
  </si>
  <si>
    <t>RPL7L1</t>
  </si>
  <si>
    <t>YWHAZ</t>
  </si>
  <si>
    <t>ENY2</t>
  </si>
  <si>
    <t>POLR2F</t>
  </si>
  <si>
    <t>PA2G4</t>
  </si>
  <si>
    <t>ACTN4</t>
  </si>
  <si>
    <t>CMSS1</t>
  </si>
  <si>
    <t>UBE2N</t>
  </si>
  <si>
    <t>UQCC2</t>
  </si>
  <si>
    <t>ABCE1</t>
  </si>
  <si>
    <t>RPS19BP1</t>
  </si>
  <si>
    <t>PRDX1</t>
  </si>
  <si>
    <t>PGAM1</t>
  </si>
  <si>
    <t>LYAR</t>
  </si>
  <si>
    <t>HNRNPD</t>
  </si>
  <si>
    <t>COA4</t>
  </si>
  <si>
    <t>PSMB2</t>
  </si>
  <si>
    <t>CENPM</t>
  </si>
  <si>
    <t>EI24</t>
  </si>
  <si>
    <t>MRPL52</t>
  </si>
  <si>
    <t>POMP</t>
  </si>
  <si>
    <t>SIVA1</t>
  </si>
  <si>
    <t>STOML2</t>
  </si>
  <si>
    <t>MRPL36</t>
  </si>
  <si>
    <t>H2AFY</t>
  </si>
  <si>
    <t>RAC1</t>
  </si>
  <si>
    <t>CTNNAL1</t>
  </si>
  <si>
    <t>YWHAB</t>
  </si>
  <si>
    <t>DAZAP1</t>
  </si>
  <si>
    <t>UQCRFS1</t>
  </si>
  <si>
    <t>MRPL51</t>
  </si>
  <si>
    <t>RPA3</t>
  </si>
  <si>
    <t>HNRNPH3</t>
  </si>
  <si>
    <t>FDPS</t>
  </si>
  <si>
    <t>ACTN1</t>
  </si>
  <si>
    <t>TROAP</t>
  </si>
  <si>
    <t>PAWR</t>
  </si>
  <si>
    <t>SNRPE</t>
  </si>
  <si>
    <t>SUB1</t>
  </si>
  <si>
    <t>EIF4G1</t>
  </si>
  <si>
    <t>MCFD2</t>
  </si>
  <si>
    <t>DUT</t>
  </si>
  <si>
    <t>EIF4EBP1</t>
  </si>
  <si>
    <t>SERBP1</t>
  </si>
  <si>
    <t>RRBP1</t>
  </si>
  <si>
    <t>PTRF</t>
  </si>
  <si>
    <t>PSMD8</t>
  </si>
  <si>
    <t>SURF4</t>
  </si>
  <si>
    <t>AXL</t>
  </si>
  <si>
    <t>TGM2</t>
  </si>
  <si>
    <t>STRA13</t>
  </si>
  <si>
    <t>CLTB</t>
  </si>
  <si>
    <t>YBX1</t>
  </si>
  <si>
    <t>DNAJB6</t>
  </si>
  <si>
    <t>C20ORF27</t>
  </si>
  <si>
    <t>CFL1</t>
  </si>
  <si>
    <t>GNL3</t>
  </si>
  <si>
    <t>SSBP1</t>
  </si>
  <si>
    <t>EIF4G2</t>
  </si>
  <si>
    <t>SLC25A5</t>
  </si>
  <si>
    <t>RPSA</t>
  </si>
  <si>
    <t>CDC42EP3</t>
  </si>
  <si>
    <t>CHCHD2</t>
  </si>
  <si>
    <t>SET</t>
  </si>
  <si>
    <t>RUVBL2</t>
  </si>
  <si>
    <t>ARL6IP1</t>
  </si>
  <si>
    <t>DCUN1D5</t>
  </si>
  <si>
    <t>SRSF9</t>
  </si>
  <si>
    <t>NPM3</t>
  </si>
  <si>
    <t>PSMA5</t>
  </si>
  <si>
    <t>PHB</t>
  </si>
  <si>
    <t>MTCH2</t>
  </si>
  <si>
    <t>UBB</t>
  </si>
  <si>
    <t>TAF9</t>
  </si>
  <si>
    <t>TUBB4B</t>
  </si>
  <si>
    <t>HDGF</t>
  </si>
  <si>
    <t>ANP32B</t>
  </si>
  <si>
    <t>ITGAE</t>
  </si>
  <si>
    <t>GLRX5</t>
  </si>
  <si>
    <t>RPL22L1</t>
  </si>
  <si>
    <t>ANXA2</t>
  </si>
  <si>
    <t>HSP90AB1</t>
  </si>
  <si>
    <t>MRPL14</t>
  </si>
  <si>
    <t>TARS</t>
  </si>
  <si>
    <t>IFRD2</t>
  </si>
  <si>
    <t>CYC1</t>
  </si>
  <si>
    <t>GADD45GIP1</t>
  </si>
  <si>
    <t>TIMM13</t>
  </si>
  <si>
    <t>LSM7</t>
  </si>
  <si>
    <t>WDR1</t>
  </si>
  <si>
    <t>EIF6</t>
  </si>
  <si>
    <t>ZNF706</t>
  </si>
  <si>
    <t>PSMB6</t>
  </si>
  <si>
    <t>PSMB3</t>
  </si>
  <si>
    <t>HNRNPR</t>
  </si>
  <si>
    <t>ERH</t>
  </si>
  <si>
    <t>SEPT7</t>
  </si>
  <si>
    <t>RHEB</t>
  </si>
  <si>
    <t>PDAP1</t>
  </si>
  <si>
    <t>PPM1G</t>
  </si>
  <si>
    <t>PFDN2</t>
  </si>
  <si>
    <t>CCDC85B</t>
  </si>
  <si>
    <t>NUCKS1</t>
  </si>
  <si>
    <t>HRAS</t>
  </si>
  <si>
    <t>NOP16</t>
  </si>
  <si>
    <t>SNRPF</t>
  </si>
  <si>
    <t>ARHGAP29</t>
  </si>
  <si>
    <t>C17ORF89</t>
  </si>
  <si>
    <t>POLD2</t>
  </si>
  <si>
    <t>BOLA3</t>
  </si>
  <si>
    <t>SLIRP</t>
  </si>
  <si>
    <t>MT1E</t>
  </si>
  <si>
    <t>PSMA4</t>
  </si>
  <si>
    <t>EEF1E1</t>
  </si>
  <si>
    <t>HPCAL1</t>
  </si>
  <si>
    <t>GTF2A2</t>
  </si>
  <si>
    <t>TPM4</t>
  </si>
  <si>
    <t>NDUFS6</t>
  </si>
  <si>
    <t>CCT6A</t>
  </si>
  <si>
    <t>AURKAIP1</t>
  </si>
  <si>
    <t>SKA2</t>
  </si>
  <si>
    <t>ODC1</t>
  </si>
  <si>
    <t>LMNA</t>
  </si>
  <si>
    <t>SSRP1</t>
  </si>
  <si>
    <t>SRSF7</t>
  </si>
  <si>
    <t>NHP2</t>
  </si>
  <si>
    <t>TPM3</t>
  </si>
  <si>
    <t>ATP5G1</t>
  </si>
  <si>
    <t>LRRC59</t>
  </si>
  <si>
    <t>CENPF</t>
  </si>
  <si>
    <t>MTDH</t>
  </si>
  <si>
    <t>EIF1AX</t>
  </si>
  <si>
    <t>PSMB7</t>
  </si>
  <si>
    <t>TYMS</t>
  </si>
  <si>
    <t>AP1M2</t>
  </si>
  <si>
    <t>PSMD2</t>
  </si>
  <si>
    <t>HNRNPM</t>
  </si>
  <si>
    <t>HNRNPA3</t>
  </si>
  <si>
    <t>RPL39L</t>
  </si>
  <si>
    <t>LSM3</t>
  </si>
  <si>
    <t>PFN1</t>
  </si>
  <si>
    <t>PDCD5</t>
  </si>
  <si>
    <t>PSMB1</t>
  </si>
  <si>
    <t>NCL</t>
  </si>
  <si>
    <t>CALM2</t>
  </si>
  <si>
    <t>PPME1</t>
  </si>
  <si>
    <t>DEK</t>
  </si>
  <si>
    <t>TOMM40</t>
  </si>
  <si>
    <t>HMGB3</t>
  </si>
  <si>
    <t>ARPC2</t>
  </si>
  <si>
    <t>SERPINE1</t>
  </si>
  <si>
    <t>PTMA</t>
  </si>
  <si>
    <t>TMEM14B</t>
  </si>
  <si>
    <t>COTL1</t>
  </si>
  <si>
    <t>BANF1</t>
  </si>
  <si>
    <t>DDX21</t>
  </si>
  <si>
    <t>LSM4</t>
  </si>
  <si>
    <t>C1QBP</t>
  </si>
  <si>
    <t>TUBA1C</t>
  </si>
  <si>
    <t>OGFRL1</t>
  </si>
  <si>
    <t>HSPE1</t>
  </si>
  <si>
    <t>ITGB1BP1</t>
  </si>
  <si>
    <t>FST</t>
  </si>
  <si>
    <t>FOSL1</t>
  </si>
  <si>
    <t>HSPD1</t>
  </si>
  <si>
    <t>BIRC5</t>
  </si>
  <si>
    <t>CCT5</t>
  </si>
  <si>
    <t>DRAP1</t>
  </si>
  <si>
    <t>PHF19</t>
  </si>
  <si>
    <t>HN1</t>
  </si>
  <si>
    <t>HMGN1</t>
  </si>
  <si>
    <t>TK1</t>
  </si>
  <si>
    <t>NME1</t>
  </si>
  <si>
    <t>PSMA7</t>
  </si>
  <si>
    <t>CENPW</t>
  </si>
  <si>
    <t>HNRNPAB</t>
  </si>
  <si>
    <t>MYEOV</t>
  </si>
  <si>
    <t>DTYMK</t>
  </si>
  <si>
    <t>F3</t>
  </si>
  <si>
    <t>PRELID1</t>
  </si>
  <si>
    <t>UCP2</t>
  </si>
  <si>
    <t>H2AFV</t>
  </si>
  <si>
    <t>EBNA1BP2</t>
  </si>
  <si>
    <t>CYCS</t>
  </si>
  <si>
    <t>C12ORF75</t>
  </si>
  <si>
    <t>MT2A</t>
  </si>
  <si>
    <t>PPP1R14B</t>
  </si>
  <si>
    <t>KIAA0101</t>
  </si>
  <si>
    <t>RANBP1</t>
  </si>
  <si>
    <t>SNRPG</t>
  </si>
  <si>
    <t>SRM</t>
  </si>
  <si>
    <t>SNRPD1</t>
  </si>
  <si>
    <t>CCND1</t>
  </si>
  <si>
    <t>PHLDA2</t>
  </si>
  <si>
    <t>ANKRD1</t>
  </si>
  <si>
    <t>CTGF</t>
  </si>
  <si>
    <t>HSP90AA1</t>
  </si>
  <si>
    <t>RAN</t>
  </si>
  <si>
    <t>SMS</t>
  </si>
  <si>
    <t>PRKCDBP</t>
  </si>
  <si>
    <t>SNRPB</t>
  </si>
  <si>
    <t>HNRNPA2B1</t>
  </si>
  <si>
    <t>LSM5</t>
  </si>
  <si>
    <t>TNFRSF12A</t>
  </si>
  <si>
    <t>HMGA1</t>
  </si>
  <si>
    <t>G0S2</t>
  </si>
  <si>
    <t>CYR61</t>
  </si>
  <si>
    <t>HMGB1</t>
  </si>
  <si>
    <t>DKK1</t>
  </si>
  <si>
    <t>CDKN3</t>
  </si>
  <si>
    <t>CKS1B</t>
  </si>
  <si>
    <t>UBE2S</t>
  </si>
  <si>
    <t>HMGN2</t>
  </si>
  <si>
    <t>STMN1</t>
  </si>
  <si>
    <t>H2AFZ</t>
  </si>
  <si>
    <t>TUBA1B</t>
  </si>
  <si>
    <t>PTTG1</t>
  </si>
  <si>
    <t>score</t>
  </si>
  <si>
    <t>p_val_adj</t>
  </si>
  <si>
    <t>pct.2</t>
  </si>
  <si>
    <t>pct.1</t>
  </si>
  <si>
    <t>avg_logFC</t>
  </si>
  <si>
    <t>p_val</t>
  </si>
  <si>
    <t>ID1</t>
  </si>
  <si>
    <t>RPL10</t>
  </si>
  <si>
    <t>RPL39</t>
  </si>
  <si>
    <t>RHOBTB3</t>
  </si>
  <si>
    <t>MT-ND1</t>
  </si>
  <si>
    <t>TMSB10</t>
  </si>
  <si>
    <t>PEG10</t>
  </si>
  <si>
    <t>MORC4</t>
  </si>
  <si>
    <t>BEX3</t>
  </si>
  <si>
    <t>CD74</t>
  </si>
  <si>
    <t>PLP2</t>
  </si>
  <si>
    <t>HIST1H1C</t>
  </si>
  <si>
    <t>B2M</t>
  </si>
  <si>
    <t>ID2</t>
  </si>
  <si>
    <t>CD44</t>
  </si>
  <si>
    <t>S100A11</t>
  </si>
  <si>
    <t>RPL18A</t>
  </si>
  <si>
    <t>RPL36AL</t>
  </si>
  <si>
    <t>ZNF114</t>
  </si>
  <si>
    <t>RPS29</t>
  </si>
  <si>
    <t>ZFP36L1</t>
  </si>
  <si>
    <t>S100A2</t>
  </si>
  <si>
    <t>MT-ND2</t>
  </si>
  <si>
    <t>SSR4</t>
  </si>
  <si>
    <t>TXNRD1</t>
  </si>
  <si>
    <t>NEDD8</t>
  </si>
  <si>
    <t>CLIC1</t>
  </si>
  <si>
    <t>CDCP1</t>
  </si>
  <si>
    <t>CST6</t>
  </si>
  <si>
    <t>RBM3</t>
  </si>
  <si>
    <t>C19ORF43</t>
  </si>
  <si>
    <t>TIMM8A</t>
  </si>
  <si>
    <t>S100A16</t>
  </si>
  <si>
    <t>SDPR</t>
  </si>
  <si>
    <t>DCBLD2</t>
  </si>
  <si>
    <t>TMEM14C</t>
  </si>
  <si>
    <t>PLAT</t>
  </si>
  <si>
    <t>ARF6</t>
  </si>
  <si>
    <t>IFI27</t>
  </si>
  <si>
    <t>CITED2</t>
  </si>
  <si>
    <t>TMEM158</t>
  </si>
  <si>
    <t>LAGE3</t>
  </si>
  <si>
    <t>LINC00704</t>
  </si>
  <si>
    <t>GAPDH</t>
  </si>
  <si>
    <t>MORF4L2</t>
  </si>
  <si>
    <t>LIMCH1</t>
  </si>
  <si>
    <t>HLA-A</t>
  </si>
  <si>
    <t>CALM3</t>
  </si>
  <si>
    <t>C4BPB</t>
  </si>
  <si>
    <t>THBS1</t>
  </si>
  <si>
    <t>NAMPT</t>
  </si>
  <si>
    <t>ADGRF5</t>
  </si>
  <si>
    <t>NDUFA1</t>
  </si>
  <si>
    <t>C15ORF48</t>
  </si>
  <si>
    <t>INSIG1</t>
  </si>
  <si>
    <t>PSMG4</t>
  </si>
  <si>
    <t>PSMB9</t>
  </si>
  <si>
    <t>TSC22D1</t>
  </si>
  <si>
    <t>AP2M1</t>
  </si>
  <si>
    <t>HLA-B</t>
  </si>
  <si>
    <t>PHPT1</t>
  </si>
  <si>
    <t>LAMP2</t>
  </si>
  <si>
    <t>ADM</t>
  </si>
  <si>
    <t>FLNA</t>
  </si>
  <si>
    <t>RGS10</t>
  </si>
  <si>
    <t>APLP2</t>
  </si>
  <si>
    <t>ACSL5</t>
  </si>
  <si>
    <t>MCTS1</t>
  </si>
  <si>
    <t>RBPJ</t>
  </si>
  <si>
    <t>LGALS3</t>
  </si>
  <si>
    <t>HLA-E</t>
  </si>
  <si>
    <t>HEXIM1</t>
  </si>
  <si>
    <t>MMP24-AS1</t>
  </si>
  <si>
    <t>SURF1</t>
  </si>
  <si>
    <t>HLA-C</t>
  </si>
  <si>
    <t>ATP2B1</t>
  </si>
  <si>
    <t>FAM127A</t>
  </si>
  <si>
    <t>MIR4435-2HG</t>
  </si>
  <si>
    <t>SPTAN1</t>
  </si>
  <si>
    <t>TM4SF1</t>
  </si>
  <si>
    <t>DAD1</t>
  </si>
  <si>
    <t>PLAC8</t>
  </si>
  <si>
    <t>NDRG1</t>
  </si>
  <si>
    <t>FDFT1</t>
  </si>
  <si>
    <t>SLC9A3R2</t>
  </si>
  <si>
    <t>SLC1A3</t>
  </si>
  <si>
    <t>CD55</t>
  </si>
  <si>
    <t>FAM127B</t>
  </si>
  <si>
    <t>SMURF2</t>
  </si>
  <si>
    <t>CDA</t>
  </si>
  <si>
    <t>CEMIP</t>
  </si>
  <si>
    <t>S100A3</t>
  </si>
  <si>
    <t>DAAM1</t>
  </si>
  <si>
    <t>ASPH</t>
  </si>
  <si>
    <t>NAA10</t>
  </si>
  <si>
    <t>LRRC61</t>
  </si>
  <si>
    <t>PCBP1</t>
  </si>
  <si>
    <t>ITGA2</t>
  </si>
  <si>
    <t>FSTL1</t>
  </si>
  <si>
    <t>SLC52A2</t>
  </si>
  <si>
    <t>PTS</t>
  </si>
  <si>
    <t>IER3</t>
  </si>
  <si>
    <t>ARHGAP22</t>
  </si>
  <si>
    <t>HSPA8</t>
  </si>
  <si>
    <t>LDHA</t>
  </si>
  <si>
    <t>NQO1</t>
  </si>
  <si>
    <t>BIRC3</t>
  </si>
  <si>
    <t>HIST1H4C</t>
  </si>
  <si>
    <t>CDK1</t>
  </si>
  <si>
    <t>UBE2C</t>
  </si>
  <si>
    <t>TOP2A</t>
  </si>
  <si>
    <t>FAM111A</t>
  </si>
  <si>
    <t>CDCA4</t>
  </si>
  <si>
    <t>HIST1H1E</t>
  </si>
  <si>
    <t>ATAD2</t>
  </si>
  <si>
    <t>RRM2</t>
  </si>
  <si>
    <t>E2F1</t>
  </si>
  <si>
    <t>TCF19</t>
  </si>
  <si>
    <t>AREG</t>
  </si>
  <si>
    <t>ARHGAP11B</t>
  </si>
  <si>
    <t>CDCA5</t>
  </si>
  <si>
    <t>LSM2</t>
  </si>
  <si>
    <t>KLF6</t>
  </si>
  <si>
    <t>AURKB</t>
  </si>
  <si>
    <t>PIF1</t>
  </si>
  <si>
    <t>LINC00152</t>
  </si>
  <si>
    <t>FEN1</t>
  </si>
  <si>
    <t>ANKRD28</t>
  </si>
  <si>
    <t>SAC3D1</t>
  </si>
  <si>
    <t>WHSC1</t>
  </si>
  <si>
    <t>HIST2H2AC</t>
  </si>
  <si>
    <t>AKR1C3</t>
  </si>
  <si>
    <t>KRT7</t>
  </si>
  <si>
    <t>BNIP3</t>
  </si>
  <si>
    <t>ATP5B</t>
  </si>
  <si>
    <t>CLDN4</t>
  </si>
  <si>
    <t>HIST1H2AC</t>
  </si>
  <si>
    <t>TAX1BP1</t>
  </si>
  <si>
    <t>TPI1</t>
  </si>
  <si>
    <t>HSPA5</t>
  </si>
  <si>
    <t>CKB</t>
  </si>
  <si>
    <t>PTMS</t>
  </si>
  <si>
    <t>MYL12A</t>
  </si>
  <si>
    <t>IGFBP7</t>
  </si>
  <si>
    <t>PKM</t>
  </si>
  <si>
    <t>DLGAP5</t>
  </si>
  <si>
    <t>LAPTM4A</t>
  </si>
  <si>
    <t>MDH1</t>
  </si>
  <si>
    <t>HSPB1</t>
  </si>
  <si>
    <t>PLIN3</t>
  </si>
  <si>
    <t>ALDOA</t>
  </si>
  <si>
    <t>PGK1</t>
  </si>
  <si>
    <t>NMU</t>
  </si>
  <si>
    <t>CCNB2</t>
  </si>
  <si>
    <t>ENO1</t>
  </si>
  <si>
    <t>IER2</t>
  </si>
  <si>
    <t>MYL12B</t>
  </si>
  <si>
    <t>IDI1</t>
  </si>
  <si>
    <t>KRT19</t>
  </si>
  <si>
    <t>CDC20</t>
  </si>
  <si>
    <t>CCNB1</t>
  </si>
  <si>
    <t>CST1</t>
  </si>
  <si>
    <t>PMEPA1</t>
  </si>
  <si>
    <t>CAPN2</t>
  </si>
  <si>
    <t>DYNLL1</t>
  </si>
  <si>
    <t>SNHG8</t>
  </si>
  <si>
    <t>IL32</t>
  </si>
  <si>
    <t>LINC00973</t>
  </si>
  <si>
    <t>PMAIP1</t>
  </si>
  <si>
    <t>BOD1</t>
  </si>
  <si>
    <t>LAMB3</t>
  </si>
  <si>
    <t>PITX1</t>
  </si>
  <si>
    <t>GBP3</t>
  </si>
  <si>
    <t>PRSS23</t>
  </si>
  <si>
    <t>CDH11</t>
  </si>
  <si>
    <t>GSTP1</t>
  </si>
  <si>
    <t>SAA1</t>
  </si>
  <si>
    <t>ACTB</t>
  </si>
  <si>
    <t>H1F0</t>
  </si>
  <si>
    <t>HEG1</t>
  </si>
  <si>
    <t>TMEM160</t>
  </si>
  <si>
    <t>PHLDA1</t>
  </si>
  <si>
    <t>PTPN1</t>
  </si>
  <si>
    <t>CCDC80</t>
  </si>
  <si>
    <t>NABP1</t>
  </si>
  <si>
    <t>CEBPD</t>
  </si>
  <si>
    <t>Total</t>
  </si>
  <si>
    <t>S</t>
  </si>
  <si>
    <t>G2/M</t>
  </si>
  <si>
    <t>Invasion cells</t>
  </si>
  <si>
    <t>SKI-73%</t>
  </si>
  <si>
    <t>SKI-73</t>
  </si>
  <si>
    <t>SKI-73N%</t>
  </si>
  <si>
    <t>SKI-73N</t>
  </si>
  <si>
    <t>DMSO%</t>
  </si>
  <si>
    <t>DMSO</t>
  </si>
  <si>
    <t>*</t>
  </si>
  <si>
    <t>SKI73</t>
  </si>
  <si>
    <t>Cell cycle</t>
  </si>
  <si>
    <t>Cell numbers</t>
  </si>
  <si>
    <t>% of treatment</t>
  </si>
  <si>
    <t>% in DMSO</t>
  </si>
  <si>
    <t>% in SKI-73N</t>
  </si>
  <si>
    <t>% in SKI-73</t>
  </si>
  <si>
    <t>Conditions</t>
  </si>
  <si>
    <t>Commonly resistant</t>
  </si>
  <si>
    <t>Differentially depleted---SKI-73-specific</t>
  </si>
  <si>
    <t>Differentially depleted---SKI-73N-specific</t>
  </si>
  <si>
    <t>Differentially emerging---SKI-73N-specific</t>
  </si>
  <si>
    <t>Differentially emerging---SKI-73-specific</t>
  </si>
  <si>
    <t>Commonly emerging</t>
  </si>
  <si>
    <t>SKI-73/DMSO</t>
  </si>
  <si>
    <t>SKI-73N/DMSO</t>
  </si>
  <si>
    <t>6, 7, 8, 9, 14</t>
  </si>
  <si>
    <t>% within each treatment</t>
  </si>
  <si>
    <t>Subpopulations</t>
  </si>
  <si>
    <t>Classified categories</t>
  </si>
  <si>
    <t>Invasion-cell-related subpopulations uncovered via unsupervised correlation analysis</t>
  </si>
  <si>
    <t>Depleted</t>
  </si>
  <si>
    <t>Emerging</t>
  </si>
  <si>
    <t>0, 3</t>
  </si>
  <si>
    <t xml:space="preserve">Cell numbers/treatment </t>
  </si>
  <si>
    <t>1, 2</t>
  </si>
  <si>
    <t>Commonly depleted</t>
  </si>
  <si>
    <t>G0/G1</t>
  </si>
  <si>
    <t>Top 4 upregulated transcripts in invasion and the most invasion-prone cells with implicated cancer relevance</t>
  </si>
  <si>
    <t>Top 3 downregulated transcripts invasion and the most invasion-prone cells with implicated cancer relevance</t>
  </si>
  <si>
    <t xml:space="preserve"> Top  20 upregulated transcripts in invasion or invasion-prone cells with implicated cancer relevance</t>
  </si>
  <si>
    <t>Top 10 downregulated transcripts in invasion or invasion-prone cells with implicated cancer relevance</t>
  </si>
  <si>
    <t>2b</t>
  </si>
  <si>
    <t>&gt;50 *</t>
  </si>
  <si>
    <t>22 *</t>
  </si>
  <si>
    <t>8 *</t>
  </si>
  <si>
    <t>5 *</t>
  </si>
  <si>
    <t>0.5 *</t>
  </si>
  <si>
    <r>
      <t xml:space="preserve">* Previously reported IC50 values (Zheng, </t>
    </r>
    <r>
      <rPr>
        <i/>
        <sz val="12"/>
        <color theme="1"/>
        <rFont val="Calibri"/>
        <family val="2"/>
        <scheme val="minor"/>
      </rPr>
      <t>et al.,</t>
    </r>
    <r>
      <rPr>
        <sz val="12"/>
        <color theme="1"/>
        <rFont val="Calibri"/>
        <family val="2"/>
        <scheme val="minor"/>
      </rPr>
      <t xml:space="preserve"> J Am Chem Soc 134, 18004-18014)</t>
    </r>
  </si>
  <si>
    <t>1a</t>
  </si>
  <si>
    <t>SNF</t>
  </si>
  <si>
    <t>SAH</t>
  </si>
  <si>
    <t>CARM1  (4IKP)</t>
  </si>
  <si>
    <t>CARM1  (2Y1W)</t>
  </si>
  <si>
    <t>CARM1  (2Y1X)</t>
  </si>
  <si>
    <t>PRMT1  (1OR1)</t>
  </si>
  <si>
    <t>PRMT3 (2FYT)</t>
  </si>
  <si>
    <t>Chain A</t>
  </si>
  <si>
    <t>Chain B</t>
  </si>
  <si>
    <t>Chain C</t>
  </si>
  <si>
    <t>Chain D</t>
  </si>
  <si>
    <t>Chain A, B, C &amp; D</t>
  </si>
  <si>
    <r>
      <t>NZ (</t>
    </r>
    <r>
      <rPr>
        <b/>
        <sz val="12"/>
        <color indexed="8"/>
        <rFont val="Arial"/>
        <family val="2"/>
      </rPr>
      <t>1a</t>
    </r>
    <r>
      <rPr>
        <sz val="12"/>
        <color indexed="8"/>
        <rFont val="Arial"/>
        <family val="2"/>
      </rPr>
      <t>) NE (SNF)</t>
    </r>
  </si>
  <si>
    <t xml:space="preserve">III E258/O(2.6)    IV Y154/OH(2.9)                  </t>
  </si>
  <si>
    <t xml:space="preserve">E258/O(2.8) E258/OE1(3.7)                    </t>
  </si>
  <si>
    <t xml:space="preserve">E258/O(2.6) E258/OE1(3.2)                                        </t>
  </si>
  <si>
    <t xml:space="preserve">E258/O(2.6) E258/OE1(3.2)     </t>
  </si>
  <si>
    <t xml:space="preserve">E258/O(2.7-3.0) E258/OE1(2.9-3.0) </t>
  </si>
  <si>
    <t>αN</t>
  </si>
  <si>
    <t xml:space="preserve">G193/O (3.4) </t>
  </si>
  <si>
    <t xml:space="preserve">G193/O(2.9)       </t>
  </si>
  <si>
    <t xml:space="preserve">G193/O(3.2)      </t>
  </si>
  <si>
    <t xml:space="preserve">G193/O(2.9)    </t>
  </si>
  <si>
    <t xml:space="preserve">G193/O(2.9-3.0)     </t>
  </si>
  <si>
    <t xml:space="preserve">G193/O(2.8-2.9) </t>
  </si>
  <si>
    <t xml:space="preserve">G78/O(3.0)        </t>
  </si>
  <si>
    <t xml:space="preserve">G280/O(2.9)  </t>
  </si>
  <si>
    <t>O</t>
  </si>
  <si>
    <t xml:space="preserve">R169/NH1(2.8) R169/NH2(3.6) </t>
  </si>
  <si>
    <t>R169/NH1(2.7) R169/NH2(3.2)</t>
  </si>
  <si>
    <t xml:space="preserve">R169/NH1(3.0) R169/NH2(3.5) </t>
  </si>
  <si>
    <t>R169/NH1(2.8) R169/NH2(3.4)</t>
  </si>
  <si>
    <t>R169/NH1(2.8-2.9) R169/NH2(3.3-3.5)</t>
  </si>
  <si>
    <t>R169/NH1(2.8-2.9) R169/NH2(3.4-3.5)</t>
  </si>
  <si>
    <t>R54/NH1(2.7) R54/NH2(3.0)</t>
  </si>
  <si>
    <t>R256/NH1(2.8) R256/NH2(3.7)</t>
  </si>
  <si>
    <t>OXT</t>
  </si>
  <si>
    <t>Q160/NE2(3.2)</t>
  </si>
  <si>
    <t xml:space="preserve">R169/NH2(2.7) </t>
  </si>
  <si>
    <t>Q160/NE2´B(3.1)Q160/OG´A(3.0) Q160/OG´B(3.0)</t>
  </si>
  <si>
    <t xml:space="preserve">R169/NH2(2.7-3.1) </t>
  </si>
  <si>
    <t xml:space="preserve">R169/NH2(2.8-3.0) </t>
  </si>
  <si>
    <t xml:space="preserve">R54/NH2(3.1) </t>
  </si>
  <si>
    <t>R256/NH2(3.1)</t>
  </si>
  <si>
    <t>2'OH</t>
  </si>
  <si>
    <t xml:space="preserve">E215/OE2(2.8) </t>
  </si>
  <si>
    <t>E215/OE2(2.6)</t>
  </si>
  <si>
    <t>E215/OE2(2.7)</t>
  </si>
  <si>
    <t>E215/OE2(2.6-2.9)</t>
  </si>
  <si>
    <t>E215/OE2(2.7-2.8)</t>
  </si>
  <si>
    <t xml:space="preserve">E100/OE2(2.7) </t>
  </si>
  <si>
    <t xml:space="preserve">D302/OD1(2.8) </t>
  </si>
  <si>
    <t>3'OH</t>
  </si>
  <si>
    <t>E215/OE1(3.1) E215/OE2(3.1)</t>
  </si>
  <si>
    <t>E215/OE1(2.8) E215/OE2(3.1) Q160/NE2(3.2)</t>
  </si>
  <si>
    <t>E215/OE1(3.1) E215/OE2(3.2) Q160/NE2´A(3.5)</t>
  </si>
  <si>
    <t>E215/OE1(2.8-3.0) E215/OE2(3.0-3.2) Q160/NE2(3.0-3.2)</t>
  </si>
  <si>
    <t>E215/OE1(2.7)    E215/OE2(3.0-3.1) Q160/NE2(3.2)</t>
  </si>
  <si>
    <t>E100/OE1(2.6) E100/OE2(3.0)</t>
  </si>
  <si>
    <t xml:space="preserve">D302/OD1(3.5) D302/OD2(2.7) </t>
  </si>
  <si>
    <t>N1</t>
  </si>
  <si>
    <t xml:space="preserve">V243/N(3.1) </t>
  </si>
  <si>
    <t xml:space="preserve">V243/N(3.0) </t>
  </si>
  <si>
    <t xml:space="preserve">V243/N(3.0-3.1) </t>
  </si>
  <si>
    <t>V243/N(3.0-3.1)</t>
  </si>
  <si>
    <t>V128/N(3.3)</t>
  </si>
  <si>
    <t>I330/N(2.9)</t>
  </si>
  <si>
    <t>N6</t>
  </si>
  <si>
    <t xml:space="preserve">S272/OG(3.4) E244/OE1(3.1) </t>
  </si>
  <si>
    <t>S272/OG(3.1)  E244/OE2(2.8)</t>
  </si>
  <si>
    <t xml:space="preserve">S272/OG(3.2) E244/OE1(3.0) </t>
  </si>
  <si>
    <t xml:space="preserve">S272/OG(3.2-3.4) E244/OE1(2.8-2.9) </t>
  </si>
  <si>
    <t xml:space="preserve">S272/OG(3.1)    E244/OE1(2.8-2.9)  </t>
  </si>
  <si>
    <t xml:space="preserve">T158/OG(3.8) E129/OE2(3.8) </t>
  </si>
  <si>
    <t xml:space="preserve">S360/OG(3.1) E331/OE2(2.9) </t>
  </si>
  <si>
    <t>WHB1</t>
  </si>
  <si>
    <t>WHB2</t>
  </si>
  <si>
    <r>
      <t>NZ-</t>
    </r>
    <r>
      <rPr>
        <b/>
        <sz val="12"/>
        <color indexed="8"/>
        <rFont val="Arial"/>
        <family val="2"/>
      </rPr>
      <t xml:space="preserve">1a </t>
    </r>
    <r>
      <rPr>
        <sz val="12"/>
        <color indexed="8"/>
        <rFont val="Arial"/>
        <family val="2"/>
      </rPr>
      <t>NE-SNF</t>
    </r>
  </si>
  <si>
    <t>III W745(3.1)</t>
  </si>
  <si>
    <t>M260/O(2.8)</t>
  </si>
  <si>
    <t>W751(2.9)</t>
  </si>
  <si>
    <t xml:space="preserve">Y150/OH(3.1)  </t>
  </si>
  <si>
    <t>W753(2.8)</t>
  </si>
  <si>
    <t xml:space="preserve">M260/O(2.7)     </t>
  </si>
  <si>
    <t>NI</t>
  </si>
  <si>
    <t>W(2.6-2.8)</t>
  </si>
  <si>
    <t xml:space="preserve">S272/OG(2.8-3.3) </t>
  </si>
  <si>
    <t xml:space="preserve">E258/OE2(2.9) </t>
  </si>
  <si>
    <t>E267/OE1(2.7)</t>
  </si>
  <si>
    <t>E258/OE2(2.8)</t>
  </si>
  <si>
    <t>IV W745(2.7)</t>
  </si>
  <si>
    <t>E258/OE2(2.9)</t>
  </si>
  <si>
    <t>IV W667(3.1)</t>
  </si>
  <si>
    <t xml:space="preserve">Y154/OH(3.1) </t>
  </si>
  <si>
    <t>W617(2.8)</t>
  </si>
  <si>
    <t>D191/OD2(2.7)</t>
  </si>
  <si>
    <t>W628(2.7)</t>
  </si>
  <si>
    <t>D191/OD2(3.0)</t>
  </si>
  <si>
    <t>W604(2.7)</t>
  </si>
  <si>
    <t>D191/OD2(2.9)</t>
  </si>
  <si>
    <t>W616(2.8)</t>
  </si>
  <si>
    <t xml:space="preserve">D191/OD2(2.8)  </t>
  </si>
  <si>
    <t>W(2.6-3.0)</t>
  </si>
  <si>
    <t xml:space="preserve">D191/OD1(2.8-3.0) </t>
  </si>
  <si>
    <t>V192/O(2.9)</t>
  </si>
  <si>
    <t>V192/O(2.8)</t>
  </si>
  <si>
    <t>V192/O(2.7)</t>
  </si>
  <si>
    <t xml:space="preserve">V192/O(2.8-3.0) </t>
  </si>
  <si>
    <t>G193/O(2.9)</t>
  </si>
  <si>
    <t>G193/O(2.8)</t>
  </si>
  <si>
    <t>G193/O(3.0)</t>
  </si>
  <si>
    <t xml:space="preserve">G193/O(2.8) </t>
  </si>
  <si>
    <t xml:space="preserve">G193/O(2.9-3.1) </t>
  </si>
  <si>
    <t>E258/N(3.2)</t>
  </si>
  <si>
    <t>E258/N(3.1)</t>
  </si>
  <si>
    <t xml:space="preserve">E258/N(3.2) </t>
  </si>
  <si>
    <t>E258/N(3.0-3.2)</t>
  </si>
  <si>
    <t>W615(2.9)</t>
  </si>
  <si>
    <t>D191/OD1(2.8)</t>
  </si>
  <si>
    <t>W605(2.9)</t>
  </si>
  <si>
    <t>W601(2.9)</t>
  </si>
  <si>
    <t>D191/OD1(2.9)</t>
  </si>
  <si>
    <t>W602(3.0)</t>
  </si>
  <si>
    <t>D191/OD1(2.7)</t>
  </si>
  <si>
    <t>W(2.7-3.2)</t>
  </si>
  <si>
    <t xml:space="preserve">D191/OD2(2.6-2.7) </t>
  </si>
  <si>
    <t>C194/O(2.6)</t>
  </si>
  <si>
    <t>C194/O(2.7)</t>
  </si>
  <si>
    <t>C194/O(2.5-2.8)</t>
  </si>
  <si>
    <t>L199/N(3.0)</t>
  </si>
  <si>
    <t xml:space="preserve">L199/N(2.9) </t>
  </si>
  <si>
    <t xml:space="preserve">L199/N(2.7-3.0) </t>
  </si>
  <si>
    <t>W784(3.2)</t>
  </si>
  <si>
    <t>E258/OE1(2.8)</t>
  </si>
  <si>
    <t xml:space="preserve">(2.9)W753 </t>
  </si>
  <si>
    <t>S196/OG(2.7)</t>
  </si>
  <si>
    <t>W613(2.8)</t>
  </si>
  <si>
    <t xml:space="preserve">S196/OG(2.6) </t>
  </si>
  <si>
    <t>W (2.6-2.7)</t>
  </si>
  <si>
    <t>S196/OG(2.6-2.8)</t>
  </si>
  <si>
    <t xml:space="preserve">S196/N(3.4) </t>
  </si>
  <si>
    <t xml:space="preserve">S196/N(3.2) </t>
  </si>
  <si>
    <t>(CHAIN A &amp; D)</t>
  </si>
  <si>
    <t xml:space="preserve">S196/N(3.1)   </t>
  </si>
  <si>
    <t xml:space="preserve">Q160/OE1(2.8) </t>
  </si>
  <si>
    <t>Q160/OE1(2.8)</t>
  </si>
  <si>
    <t xml:space="preserve">Q160/OE1(2.5-2.6) </t>
  </si>
  <si>
    <t>(2.9)W777</t>
  </si>
  <si>
    <t>(2.8)Y154/O</t>
  </si>
  <si>
    <t>(2.7)Q160/OE1</t>
  </si>
  <si>
    <t>N7</t>
  </si>
  <si>
    <t>W(2.8-3.0)</t>
  </si>
  <si>
    <t xml:space="preserve">S272/OG(2.7-3.3) </t>
  </si>
  <si>
    <t>PRMT1 (1OR1)</t>
  </si>
  <si>
    <t>W2019(2.9)</t>
  </si>
  <si>
    <t xml:space="preserve">D191/OD2(2.6) L199/N(2.8) C194/O(2.7)  </t>
  </si>
  <si>
    <t>W2015(2.9)</t>
  </si>
  <si>
    <t>D191/OD1(2.6) V192/O(3.0) G193/O(3.1)   E258/N(3.1)</t>
  </si>
  <si>
    <t>W2027(2.8)</t>
  </si>
  <si>
    <t>V192/O(2.8) G193/O(3.0)  E258/N(3.0) C194/O(2.9)</t>
  </si>
  <si>
    <t>W2020(3.0)</t>
  </si>
  <si>
    <t xml:space="preserve">V192/O(2.8) G193/O(3.1)   E258/N(3.1) </t>
  </si>
  <si>
    <t>W373(2.8)</t>
  </si>
  <si>
    <t xml:space="preserve">D76/OD2(2.6) V77/O(3.2) G78/O(3.0) E144/N(3.2) </t>
  </si>
  <si>
    <t>W562(2.9)</t>
  </si>
  <si>
    <t xml:space="preserve">D278/OD2(2.9) V279/O(2.8) G280/O(3.0) E346/N(2.9) </t>
  </si>
  <si>
    <t>W2016(2.8)</t>
  </si>
  <si>
    <t xml:space="preserve">D191/OD2(2.8) C194/O(2.5)  L199/N(2.8) </t>
  </si>
  <si>
    <t>W2029(3.2)</t>
  </si>
  <si>
    <t>C194/O(2.9)</t>
  </si>
  <si>
    <t>W2021(2.6)</t>
  </si>
  <si>
    <t xml:space="preserve">D191/OD2(3.1) C194/O(2.3)  L199/N(3.1) </t>
  </si>
  <si>
    <t>W372(3.0)</t>
  </si>
  <si>
    <t>D76/OD1(2.7) S79/O(2.8) L84/N(3.0)</t>
  </si>
  <si>
    <t>W550(2.9)</t>
  </si>
  <si>
    <t>D278/OD1(2.6)  C281/O(2.6) L286/N(2.8)</t>
  </si>
  <si>
    <t>W2122(2.5)</t>
  </si>
  <si>
    <t xml:space="preserve">S196/OG(2.7) S196/N(2.9) Q160/OE1(2.8) </t>
  </si>
  <si>
    <t>W2006(3.0)</t>
  </si>
  <si>
    <t xml:space="preserve">S196/OG(3.0) S196/N(3.0) Q160/OE1(2.5) </t>
  </si>
  <si>
    <t>W2137(2.5)</t>
  </si>
  <si>
    <t xml:space="preserve">S196/OG(2.7) S196/N(3.2) Q160/OE1(2.9) </t>
  </si>
  <si>
    <t>W2022(2.8)</t>
  </si>
  <si>
    <t xml:space="preserve">S196/OG(2.8) S196/N(3.0) Q160/OE1(2.8) </t>
  </si>
  <si>
    <t>W374(2.4)</t>
  </si>
  <si>
    <t>T81/OG1(2.9) T81/N(3.2) H45/ND1(3.0)</t>
  </si>
  <si>
    <t>W552(2.8)</t>
  </si>
  <si>
    <t xml:space="preserve">T283/OG1(2.8) T283/N(3.0) </t>
  </si>
  <si>
    <t>W2123(2.8)</t>
  </si>
  <si>
    <t>S272/OG(3.3)</t>
  </si>
  <si>
    <t>W2035(3.0)</t>
  </si>
  <si>
    <t>S272/OG(2.8)</t>
  </si>
  <si>
    <t>W2136(2.6)</t>
  </si>
  <si>
    <t>S272/OG(3.0)</t>
  </si>
  <si>
    <t>W2112(2.8)</t>
  </si>
  <si>
    <t>W582(3.0)</t>
  </si>
  <si>
    <t xml:space="preserve">S360/OG(3.0) R530/NH1(2.8) R530/NH2(3.2) </t>
  </si>
  <si>
    <t>Table A. IC50 of SAH, SNF, 1, 2a, 2b, 5a and 5b</t>
  </si>
  <si>
    <r>
      <t>Table B</t>
    </r>
    <r>
      <rPr>
        <b/>
        <sz val="12"/>
        <color rgb="FF000000"/>
        <rFont val="Times New Roman"/>
        <family val="1"/>
      </rPr>
      <t>.</t>
    </r>
    <r>
      <rPr>
        <sz val="12"/>
        <color rgb="FF000000"/>
        <rFont val="Times New Roman"/>
        <family val="1"/>
      </rPr>
      <t xml:space="preserve"> Direct hydrogen bond interactions of </t>
    </r>
    <r>
      <rPr>
        <b/>
        <sz val="12"/>
        <color rgb="FF000000"/>
        <rFont val="Times New Roman"/>
        <family val="1"/>
      </rPr>
      <t>1</t>
    </r>
    <r>
      <rPr>
        <sz val="12"/>
        <color rgb="FF000000"/>
        <rFont val="Times New Roman"/>
        <family val="1"/>
      </rPr>
      <t xml:space="preserve"> with the residues of CARM1 and their comparison with CARM1-</t>
    </r>
    <r>
      <rPr>
        <b/>
        <sz val="12"/>
        <color rgb="FF000000"/>
        <rFont val="Times New Roman"/>
        <family val="1"/>
      </rPr>
      <t>SNF</t>
    </r>
    <r>
      <rPr>
        <sz val="12"/>
        <color rgb="FF000000"/>
        <rFont val="Times New Roman"/>
        <family val="1"/>
      </rPr>
      <t xml:space="preserve"> and CARM1-</t>
    </r>
    <r>
      <rPr>
        <b/>
        <sz val="12"/>
        <color rgb="FF000000"/>
        <rFont val="Times New Roman"/>
        <family val="1"/>
      </rPr>
      <t>SAH</t>
    </r>
    <r>
      <rPr>
        <sz val="12"/>
        <color rgb="FF000000"/>
        <rFont val="Times New Roman"/>
        <family val="1"/>
      </rPr>
      <t xml:space="preserve"> complexes. The variations among the subunits of the CARM1-</t>
    </r>
    <r>
      <rPr>
        <b/>
        <sz val="12"/>
        <color rgb="FF000000"/>
        <rFont val="Times New Roman"/>
        <family val="1"/>
      </rPr>
      <t>1</t>
    </r>
    <r>
      <rPr>
        <sz val="12"/>
        <color rgb="FF000000"/>
        <rFont val="Times New Roman"/>
        <family val="1"/>
      </rPr>
      <t xml:space="preserve"> complex (4IKP) were observed for the NZ of Chain A (III and IV) and Q160 in Chain C (´A and ´B). For the CARM1-</t>
    </r>
    <r>
      <rPr>
        <b/>
        <sz val="12"/>
        <color rgb="FF000000"/>
        <rFont val="Times New Roman"/>
        <family val="1"/>
      </rPr>
      <t>SNF</t>
    </r>
    <r>
      <rPr>
        <sz val="12"/>
        <color rgb="FF000000"/>
        <rFont val="Times New Roman"/>
        <family val="1"/>
      </rPr>
      <t xml:space="preserve"> complex (2Y1W) and the CARM1-</t>
    </r>
    <r>
      <rPr>
        <b/>
        <sz val="12"/>
        <color rgb="FF000000"/>
        <rFont val="Times New Roman"/>
        <family val="1"/>
      </rPr>
      <t>SAH</t>
    </r>
    <r>
      <rPr>
        <sz val="12"/>
        <color rgb="FF000000"/>
        <rFont val="Times New Roman"/>
        <family val="1"/>
      </rPr>
      <t xml:space="preserve"> complex (2Y1X), there is no significant difference among individual subunits. Bond distances of Å are displayed in parenthesis and the specific interacting atoms were shown as the following: N and O for backbone nitrogen and oxygen; OG for the side chain oxygen of Ser; OH for the side chain hydroxyl group of Tyr; OD1 and OD2 for the chain carbonyl oxygen and the side chain carboxylic oxygen of Asp; Gl and OE2 for the side chain carbonyl oxygen and the side chain carboxylic oxygen of Glu; NE2 for the side chain nitrogen of Asn or Gln; NH1/NH2 for side chain nitrogens of Arg.  </t>
    </r>
  </si>
  <si>
    <r>
      <t>Table C</t>
    </r>
    <r>
      <rPr>
        <b/>
        <sz val="12"/>
        <color rgb="FF000000"/>
        <rFont val="Times New Roman"/>
        <family val="1"/>
      </rPr>
      <t>.</t>
    </r>
    <r>
      <rPr>
        <sz val="12"/>
        <color rgb="FF000000"/>
        <rFont val="Times New Roman"/>
        <family val="1"/>
      </rPr>
      <t xml:space="preserve"> Comparison of water hydrogen bonds of </t>
    </r>
    <r>
      <rPr>
        <b/>
        <sz val="12"/>
        <color rgb="FF000000"/>
        <rFont val="Times New Roman"/>
        <family val="1"/>
      </rPr>
      <t>1</t>
    </r>
    <r>
      <rPr>
        <sz val="12"/>
        <color rgb="FF000000"/>
        <rFont val="Times New Roman"/>
        <family val="1"/>
      </rPr>
      <t xml:space="preserve"> and </t>
    </r>
    <r>
      <rPr>
        <b/>
        <sz val="12"/>
        <color rgb="FF000000"/>
        <rFont val="Times New Roman"/>
        <family val="1"/>
      </rPr>
      <t>SNF</t>
    </r>
    <r>
      <rPr>
        <sz val="12"/>
        <color rgb="FF000000"/>
        <rFont val="Times New Roman"/>
        <family val="1"/>
      </rPr>
      <t xml:space="preserve"> in complex with human CARM1 (PDB 4IKP and 2Y1W). The key variations of the water hydrogen bonds with </t>
    </r>
    <r>
      <rPr>
        <b/>
        <sz val="12"/>
        <color rgb="FF000000"/>
        <rFont val="Times New Roman"/>
        <family val="1"/>
      </rPr>
      <t>1</t>
    </r>
    <r>
      <rPr>
        <sz val="12"/>
        <color rgb="FF000000"/>
        <rFont val="Times New Roman"/>
        <family val="1"/>
      </rPr>
      <t xml:space="preserve"> in comparison with </t>
    </r>
    <r>
      <rPr>
        <b/>
        <sz val="12"/>
        <color rgb="FF000000"/>
        <rFont val="Times New Roman"/>
        <family val="1"/>
      </rPr>
      <t>SNF</t>
    </r>
    <r>
      <rPr>
        <sz val="12"/>
        <color rgb="FF000000"/>
        <rFont val="Times New Roman"/>
        <family val="1"/>
      </rPr>
      <t xml:space="preserve"> were observed at the former’s NZ and OXT and CARM1’s Q160 region. Bond distances of Å are displayed in parenthesis and the specific interacting atoms were shown as the following: N and O for backbone nitrogen and oxygen; OG for the side chain oxygen of Ser; OH for the side chain hydroxyl group of Tyr; OD1 and OD2 for the chain carbonyl oxygen and the side chain carboxylic oxygen of Asp; Gl and OE2 for the side chain carbonyl oxygen and the side chain carboxylic oxygen of Glu; NE2 for the side chain nitrogen of Asn or Gln; NH1/NH2 for side chain nitrogen atoms of Arg.</t>
    </r>
  </si>
  <si>
    <r>
      <t>Table D</t>
    </r>
    <r>
      <rPr>
        <b/>
        <sz val="12"/>
        <color rgb="FF000000"/>
        <rFont val="Times New Roman"/>
        <family val="1"/>
      </rPr>
      <t>.</t>
    </r>
    <r>
      <rPr>
        <sz val="12"/>
        <color rgb="FF000000"/>
        <rFont val="Times New Roman"/>
        <family val="1"/>
      </rPr>
      <t xml:space="preserve"> Water hydrogen bonds of </t>
    </r>
    <r>
      <rPr>
        <b/>
        <sz val="12"/>
        <color rgb="FF000000"/>
        <rFont val="Times New Roman"/>
        <family val="1"/>
      </rPr>
      <t>SAH</t>
    </r>
    <r>
      <rPr>
        <sz val="12"/>
        <color rgb="FF000000"/>
        <rFont val="Times New Roman"/>
        <family val="1"/>
      </rPr>
      <t xml:space="preserve"> in complex with CARM1 (PDB 2Y1X). The water hydrogen bonds of </t>
    </r>
    <r>
      <rPr>
        <b/>
        <sz val="12"/>
        <color rgb="FF000000"/>
        <rFont val="Times New Roman"/>
        <family val="1"/>
      </rPr>
      <t>SAH</t>
    </r>
    <r>
      <rPr>
        <sz val="12"/>
        <color rgb="FF000000"/>
        <rFont val="Times New Roman"/>
        <family val="1"/>
      </rPr>
      <t xml:space="preserve"> in complex with CARM1 are shown with the bond distances of Å in parenthesis and the specific interacting atoms as the following: N and O for backbone nitrogen and oxygen; OG for the side chain oxygen of Ser; OH for the side chain hydroxyl group of Tyr; OD1 and OD2 for the chain carbonyl oxygen and the side chain carboxylic oxygen of Asp; Gl and OE2 for the side chain carbonyl oxygen and the side chain carboxylic oxygen of Glu; NE2 for the side chain nitrogen of Asn or Gln; NH1/NH2 for side chain nitrogen atoms of Arg.</t>
    </r>
  </si>
  <si>
    <t>Table E. Numbers and percentages of the cells classified by their origins and cell-cycle stages for scRNA-seq analysis.</t>
  </si>
  <si>
    <t>Table F. Population analysis of G0/G1-phase cells treated with DMSO, SKI-73N and SKI-73</t>
  </si>
  <si>
    <t>Table G. Population analysis of S-phase cells treated with DMSO, SKI-73N and SKI-73</t>
  </si>
  <si>
    <t>Table H. Population analysis of G2/M-phase cells treated with DMSO, SKI-73N and SKI-73</t>
  </si>
  <si>
    <t>Table I. Differential gene expression of G0/G1-phase “invasion cells” and the cells treated with DMSO, SKI-73 and SKI-73N</t>
  </si>
  <si>
    <t>Table J. Differential gene expression of S-phase “invasion cells” and the cells treated with DMSO, SKI-73 and SKI-73N</t>
  </si>
  <si>
    <t>Table K. Differential gene expression of G2/M-phase “invasion cells” and the cells treated with DMSO, SKI-73 and SKI-73N</t>
  </si>
  <si>
    <t>Table L. Differential gene expression of G0/G1-phase “invasion cells”and Subpopulation-8 versus Subpopulation-6, 7, 9, 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</si>
</sst>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23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3F3F3F"/>
      <name val="Arial"/>
      <family val="2"/>
    </font>
    <font>
      <b/>
      <sz val="11"/>
      <color rgb="FFFF0000"/>
      <name val="Arial"/>
      <family val="2"/>
    </font>
    <font>
      <sz val="11"/>
      <color rgb="FF3F3F3F"/>
      <name val="Arial"/>
      <family val="2"/>
    </font>
    <font>
      <sz val="11"/>
      <color rgb="FFFF0000"/>
      <name val="Arial"/>
      <family val="2"/>
    </font>
    <font>
      <b/>
      <sz val="12"/>
      <color theme="1"/>
      <name val="Calibri"/>
      <family val="2"/>
      <scheme val="minor"/>
    </font>
    <font>
      <b/>
      <sz val="11"/>
      <color rgb="FF3F3F3F"/>
      <name val="Symbol"/>
      <family val="1"/>
      <charset val="2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FF5050"/>
      <name val="Calibri"/>
      <family val="2"/>
      <scheme val="minor"/>
    </font>
    <font>
      <sz val="11"/>
      <color theme="7" tint="-0.249977111117893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11"/>
      <color theme="1"/>
      <name val="Arial"/>
      <family val="2"/>
    </font>
    <font>
      <i/>
      <sz val="12"/>
      <color theme="1"/>
      <name val="Calibri"/>
      <family val="2"/>
      <scheme val="minor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b/>
      <sz val="12"/>
      <color theme="1"/>
      <name val="Times New Roman"/>
      <family val="1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</fonts>
  <fills count="2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CC00CC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FF9933"/>
        <bgColor indexed="64"/>
      </patternFill>
    </fill>
    <fill>
      <patternFill patternType="solid">
        <fgColor rgb="FFCC000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33CCCC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61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3F3F3F"/>
      </right>
      <top style="medium">
        <color indexed="64"/>
      </top>
      <bottom style="thin">
        <color rgb="FF3F3F3F"/>
      </bottom>
      <diagonal/>
    </border>
    <border>
      <left style="thin">
        <color rgb="FF3F3F3F"/>
      </left>
      <right style="thin">
        <color rgb="FF3F3F3F"/>
      </right>
      <top style="medium">
        <color indexed="64"/>
      </top>
      <bottom style="thin">
        <color rgb="FF3F3F3F"/>
      </bottom>
      <diagonal/>
    </border>
    <border>
      <left style="thin">
        <color rgb="FF3F3F3F"/>
      </left>
      <right style="medium">
        <color indexed="64"/>
      </right>
      <top style="medium">
        <color indexed="64"/>
      </top>
      <bottom style="thin">
        <color rgb="FF3F3F3F"/>
      </bottom>
      <diagonal/>
    </border>
    <border>
      <left style="medium">
        <color indexed="64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 style="medium">
        <color indexed="64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 style="medium">
        <color indexed="64"/>
      </right>
      <top style="thin">
        <color rgb="FF3F3F3F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rgb="FF3F3F3F"/>
      </left>
      <right/>
      <top style="thin">
        <color rgb="FF3F3F3F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thin">
        <color rgb="FF3F3F3F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2" fillId="2" borderId="1" applyNumberFormat="0" applyAlignment="0" applyProtection="0"/>
    <xf numFmtId="0" fontId="10" fillId="0" borderId="0"/>
  </cellStyleXfs>
  <cellXfs count="398">
    <xf numFmtId="0" fontId="0" fillId="0" borderId="0" xfId="0"/>
    <xf numFmtId="0" fontId="3" fillId="2" borderId="5" xfId="1" applyFont="1" applyBorder="1" applyAlignment="1">
      <alignment horizontal="center" vertical="top"/>
    </xf>
    <xf numFmtId="0" fontId="3" fillId="2" borderId="6" xfId="1" applyFont="1" applyBorder="1" applyAlignment="1">
      <alignment horizontal="center" vertical="top"/>
    </xf>
    <xf numFmtId="0" fontId="3" fillId="2" borderId="8" xfId="1" applyFont="1" applyBorder="1" applyAlignment="1">
      <alignment horizontal="center" vertical="center"/>
    </xf>
    <xf numFmtId="0" fontId="3" fillId="2" borderId="1" xfId="1" applyFont="1" applyBorder="1" applyAlignment="1">
      <alignment horizontal="center"/>
    </xf>
    <xf numFmtId="0" fontId="3" fillId="2" borderId="9" xfId="1" applyFont="1" applyBorder="1" applyAlignment="1">
      <alignment horizontal="center"/>
    </xf>
    <xf numFmtId="0" fontId="0" fillId="0" borderId="0" xfId="0" applyFont="1"/>
    <xf numFmtId="0" fontId="5" fillId="2" borderId="6" xfId="1" applyFont="1" applyBorder="1" applyAlignment="1">
      <alignment horizontal="center" vertical="top"/>
    </xf>
    <xf numFmtId="0" fontId="5" fillId="2" borderId="6" xfId="1" applyFont="1" applyBorder="1" applyAlignment="1">
      <alignment horizontal="center"/>
    </xf>
    <xf numFmtId="0" fontId="5" fillId="2" borderId="7" xfId="1" applyFont="1" applyBorder="1" applyAlignment="1">
      <alignment horizontal="center"/>
    </xf>
    <xf numFmtId="0" fontId="5" fillId="2" borderId="1" xfId="1" applyFont="1" applyBorder="1" applyAlignment="1">
      <alignment horizontal="center"/>
    </xf>
    <xf numFmtId="0" fontId="7" fillId="0" borderId="0" xfId="0" applyFont="1" applyAlignment="1">
      <alignment horizontal="left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11" fontId="0" fillId="0" borderId="0" xfId="0" applyNumberFormat="1" applyAlignment="1">
      <alignment horizontal="center"/>
    </xf>
    <xf numFmtId="49" fontId="0" fillId="4" borderId="0" xfId="0" applyNumberFormat="1" applyFill="1" applyAlignment="1">
      <alignment horizontal="center"/>
    </xf>
    <xf numFmtId="49" fontId="0" fillId="3" borderId="0" xfId="0" applyNumberFormat="1" applyFill="1" applyAlignment="1">
      <alignment horizontal="center"/>
    </xf>
    <xf numFmtId="49" fontId="7" fillId="0" borderId="0" xfId="0" applyNumberFormat="1" applyFont="1" applyAlignment="1">
      <alignment horizontal="left"/>
    </xf>
    <xf numFmtId="0" fontId="7" fillId="0" borderId="0" xfId="0" applyFont="1" applyAlignment="1">
      <alignment horizontal="center"/>
    </xf>
    <xf numFmtId="0" fontId="7" fillId="0" borderId="0" xfId="0" applyFont="1"/>
    <xf numFmtId="49" fontId="7" fillId="4" borderId="0" xfId="0" applyNumberFormat="1" applyFont="1" applyFill="1" applyAlignment="1">
      <alignment horizontal="left"/>
    </xf>
    <xf numFmtId="49" fontId="7" fillId="3" borderId="0" xfId="0" applyNumberFormat="1" applyFont="1" applyFill="1" applyAlignment="1"/>
    <xf numFmtId="0" fontId="7" fillId="3" borderId="0" xfId="0" applyFont="1" applyFill="1" applyAlignment="1">
      <alignment horizontal="center"/>
    </xf>
    <xf numFmtId="0" fontId="7" fillId="4" borderId="0" xfId="0" applyFont="1" applyFill="1" applyAlignment="1">
      <alignment horizontal="center"/>
    </xf>
    <xf numFmtId="0" fontId="7" fillId="0" borderId="0" xfId="0" applyFont="1" applyFill="1"/>
    <xf numFmtId="0" fontId="0" fillId="0" borderId="0" xfId="0" applyFill="1"/>
    <xf numFmtId="0" fontId="9" fillId="0" borderId="14" xfId="0" applyFont="1" applyBorder="1" applyAlignment="1">
      <alignment horizontal="center"/>
    </xf>
    <xf numFmtId="0" fontId="9" fillId="0" borderId="15" xfId="0" applyFont="1" applyBorder="1" applyAlignment="1">
      <alignment horizontal="center"/>
    </xf>
    <xf numFmtId="49" fontId="9" fillId="5" borderId="13" xfId="0" applyNumberFormat="1" applyFont="1" applyFill="1" applyBorder="1" applyAlignment="1">
      <alignment horizontal="center"/>
    </xf>
    <xf numFmtId="0" fontId="9" fillId="5" borderId="14" xfId="0" applyFont="1" applyFill="1" applyBorder="1" applyAlignment="1">
      <alignment horizontal="center"/>
    </xf>
    <xf numFmtId="0" fontId="9" fillId="5" borderId="15" xfId="0" applyFont="1" applyFill="1" applyBorder="1" applyAlignment="1">
      <alignment horizontal="center"/>
    </xf>
    <xf numFmtId="49" fontId="0" fillId="0" borderId="0" xfId="0" applyNumberFormat="1" applyFill="1" applyAlignment="1">
      <alignment horizontal="center"/>
    </xf>
    <xf numFmtId="0" fontId="9" fillId="0" borderId="0" xfId="0" applyFont="1" applyAlignment="1">
      <alignment horizontal="center"/>
    </xf>
    <xf numFmtId="49" fontId="9" fillId="6" borderId="13" xfId="0" applyNumberFormat="1" applyFont="1" applyFill="1" applyBorder="1" applyAlignment="1">
      <alignment horizontal="center"/>
    </xf>
    <xf numFmtId="0" fontId="9" fillId="6" borderId="14" xfId="0" applyFont="1" applyFill="1" applyBorder="1" applyAlignment="1">
      <alignment horizontal="center"/>
    </xf>
    <xf numFmtId="0" fontId="9" fillId="6" borderId="15" xfId="0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0" fillId="3" borderId="0" xfId="0" applyFill="1" applyAlignment="1">
      <alignment horizontal="center"/>
    </xf>
    <xf numFmtId="0" fontId="0" fillId="4" borderId="0" xfId="0" applyFill="1" applyAlignment="1">
      <alignment horizontal="center"/>
    </xf>
    <xf numFmtId="0" fontId="9" fillId="6" borderId="13" xfId="0" applyFont="1" applyFill="1" applyBorder="1" applyAlignment="1">
      <alignment horizontal="center"/>
    </xf>
    <xf numFmtId="1" fontId="9" fillId="0" borderId="0" xfId="0" applyNumberFormat="1" applyFont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9" fillId="0" borderId="17" xfId="0" applyFont="1" applyBorder="1" applyAlignment="1">
      <alignment horizontal="center"/>
    </xf>
    <xf numFmtId="0" fontId="9" fillId="0" borderId="18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20" xfId="0" applyFont="1" applyBorder="1" applyAlignment="1">
      <alignment horizontal="center"/>
    </xf>
    <xf numFmtId="2" fontId="9" fillId="0" borderId="0" xfId="0" applyNumberFormat="1" applyFont="1" applyAlignment="1">
      <alignment horizontal="center"/>
    </xf>
    <xf numFmtId="165" fontId="9" fillId="0" borderId="24" xfId="0" applyNumberFormat="1" applyFont="1" applyFill="1" applyBorder="1" applyAlignment="1">
      <alignment horizontal="center"/>
    </xf>
    <xf numFmtId="165" fontId="9" fillId="0" borderId="16" xfId="0" applyNumberFormat="1" applyFont="1" applyFill="1" applyBorder="1" applyAlignment="1">
      <alignment horizontal="center"/>
    </xf>
    <xf numFmtId="165" fontId="9" fillId="0" borderId="18" xfId="0" applyNumberFormat="1" applyFont="1" applyFill="1" applyBorder="1" applyAlignment="1">
      <alignment horizontal="center"/>
    </xf>
    <xf numFmtId="165" fontId="9" fillId="0" borderId="17" xfId="0" applyNumberFormat="1" applyFont="1" applyFill="1" applyBorder="1" applyAlignment="1">
      <alignment horizontal="center"/>
    </xf>
    <xf numFmtId="0" fontId="0" fillId="0" borderId="0" xfId="0" applyBorder="1"/>
    <xf numFmtId="165" fontId="9" fillId="0" borderId="21" xfId="0" applyNumberFormat="1" applyFont="1" applyFill="1" applyBorder="1" applyAlignment="1">
      <alignment horizontal="center"/>
    </xf>
    <xf numFmtId="165" fontId="9" fillId="0" borderId="23" xfId="0" applyNumberFormat="1" applyFont="1" applyFill="1" applyBorder="1" applyAlignment="1">
      <alignment horizontal="center"/>
    </xf>
    <xf numFmtId="165" fontId="9" fillId="0" borderId="22" xfId="0" applyNumberFormat="1" applyFont="1" applyFill="1" applyBorder="1" applyAlignment="1">
      <alignment horizontal="center"/>
    </xf>
    <xf numFmtId="0" fontId="0" fillId="0" borderId="20" xfId="0" applyBorder="1"/>
    <xf numFmtId="0" fontId="0" fillId="0" borderId="19" xfId="0" applyBorder="1" applyAlignment="1">
      <alignment horizontal="center"/>
    </xf>
    <xf numFmtId="0" fontId="0" fillId="0" borderId="26" xfId="0" applyBorder="1"/>
    <xf numFmtId="0" fontId="0" fillId="0" borderId="19" xfId="0" applyBorder="1"/>
    <xf numFmtId="0" fontId="0" fillId="0" borderId="0" xfId="0" applyBorder="1" applyAlignment="1">
      <alignment horizontal="center"/>
    </xf>
    <xf numFmtId="165" fontId="9" fillId="6" borderId="24" xfId="0" applyNumberFormat="1" applyFont="1" applyFill="1" applyBorder="1" applyAlignment="1">
      <alignment horizontal="center"/>
    </xf>
    <xf numFmtId="165" fontId="9" fillId="7" borderId="24" xfId="0" applyNumberFormat="1" applyFont="1" applyFill="1" applyBorder="1" applyAlignment="1">
      <alignment horizontal="center"/>
    </xf>
    <xf numFmtId="165" fontId="9" fillId="8" borderId="16" xfId="0" applyNumberFormat="1" applyFont="1" applyFill="1" applyBorder="1" applyAlignment="1">
      <alignment horizontal="center"/>
    </xf>
    <xf numFmtId="165" fontId="9" fillId="8" borderId="18" xfId="0" applyNumberFormat="1" applyFont="1" applyFill="1" applyBorder="1" applyAlignment="1">
      <alignment horizontal="center"/>
    </xf>
    <xf numFmtId="165" fontId="9" fillId="9" borderId="16" xfId="0" applyNumberFormat="1" applyFont="1" applyFill="1" applyBorder="1" applyAlignment="1">
      <alignment horizontal="center"/>
    </xf>
    <xf numFmtId="165" fontId="9" fillId="9" borderId="17" xfId="0" applyNumberFormat="1" applyFont="1" applyFill="1" applyBorder="1" applyAlignment="1">
      <alignment horizontal="center"/>
    </xf>
    <xf numFmtId="165" fontId="9" fillId="10" borderId="17" xfId="0" applyNumberFormat="1" applyFont="1" applyFill="1" applyBorder="1" applyAlignment="1">
      <alignment horizontal="center"/>
    </xf>
    <xf numFmtId="165" fontId="9" fillId="10" borderId="18" xfId="0" applyNumberFormat="1" applyFont="1" applyFill="1" applyBorder="1" applyAlignment="1">
      <alignment horizontal="center"/>
    </xf>
    <xf numFmtId="165" fontId="9" fillId="11" borderId="16" xfId="0" applyNumberFormat="1" applyFont="1" applyFill="1" applyBorder="1" applyAlignment="1">
      <alignment horizontal="center"/>
    </xf>
    <xf numFmtId="165" fontId="9" fillId="11" borderId="17" xfId="0" applyNumberFormat="1" applyFont="1" applyFill="1" applyBorder="1" applyAlignment="1">
      <alignment horizontal="center"/>
    </xf>
    <xf numFmtId="165" fontId="9" fillId="11" borderId="18" xfId="0" applyNumberFormat="1" applyFont="1" applyFill="1" applyBorder="1" applyAlignment="1">
      <alignment horizontal="center"/>
    </xf>
    <xf numFmtId="165" fontId="9" fillId="12" borderId="17" xfId="0" applyNumberFormat="1" applyFont="1" applyFill="1" applyBorder="1" applyAlignment="1">
      <alignment horizontal="center"/>
    </xf>
    <xf numFmtId="165" fontId="9" fillId="12" borderId="18" xfId="0" applyNumberFormat="1" applyFont="1" applyFill="1" applyBorder="1" applyAlignment="1">
      <alignment horizontal="center"/>
    </xf>
    <xf numFmtId="165" fontId="9" fillId="6" borderId="26" xfId="0" applyNumberFormat="1" applyFont="1" applyFill="1" applyBorder="1" applyAlignment="1">
      <alignment horizontal="center"/>
    </xf>
    <xf numFmtId="165" fontId="9" fillId="7" borderId="26" xfId="0" applyNumberFormat="1" applyFont="1" applyFill="1" applyBorder="1" applyAlignment="1">
      <alignment horizontal="center"/>
    </xf>
    <xf numFmtId="165" fontId="9" fillId="8" borderId="19" xfId="0" applyNumberFormat="1" applyFont="1" applyFill="1" applyBorder="1" applyAlignment="1">
      <alignment horizontal="center"/>
    </xf>
    <xf numFmtId="165" fontId="9" fillId="8" borderId="20" xfId="0" applyNumberFormat="1" applyFont="1" applyFill="1" applyBorder="1" applyAlignment="1">
      <alignment horizontal="center"/>
    </xf>
    <xf numFmtId="165" fontId="9" fillId="9" borderId="19" xfId="0" applyNumberFormat="1" applyFont="1" applyFill="1" applyBorder="1" applyAlignment="1">
      <alignment horizontal="center"/>
    </xf>
    <xf numFmtId="165" fontId="9" fillId="9" borderId="0" xfId="0" applyNumberFormat="1" applyFont="1" applyFill="1" applyBorder="1" applyAlignment="1">
      <alignment horizontal="center"/>
    </xf>
    <xf numFmtId="165" fontId="9" fillId="10" borderId="0" xfId="0" applyNumberFormat="1" applyFont="1" applyFill="1" applyBorder="1" applyAlignment="1">
      <alignment horizontal="center"/>
    </xf>
    <xf numFmtId="165" fontId="9" fillId="10" borderId="20" xfId="0" applyNumberFormat="1" applyFont="1" applyFill="1" applyBorder="1" applyAlignment="1">
      <alignment horizontal="center"/>
    </xf>
    <xf numFmtId="165" fontId="9" fillId="11" borderId="19" xfId="0" applyNumberFormat="1" applyFont="1" applyFill="1" applyBorder="1" applyAlignment="1">
      <alignment horizontal="center"/>
    </xf>
    <xf numFmtId="165" fontId="9" fillId="11" borderId="0" xfId="0" applyNumberFormat="1" applyFont="1" applyFill="1" applyBorder="1" applyAlignment="1">
      <alignment horizontal="center"/>
    </xf>
    <xf numFmtId="165" fontId="9" fillId="11" borderId="20" xfId="0" applyNumberFormat="1" applyFont="1" applyFill="1" applyBorder="1" applyAlignment="1">
      <alignment horizontal="center"/>
    </xf>
    <xf numFmtId="165" fontId="9" fillId="12" borderId="0" xfId="0" applyNumberFormat="1" applyFont="1" applyFill="1" applyBorder="1" applyAlignment="1">
      <alignment horizontal="center"/>
    </xf>
    <xf numFmtId="165" fontId="9" fillId="12" borderId="20" xfId="0" applyNumberFormat="1" applyFont="1" applyFill="1" applyBorder="1" applyAlignment="1">
      <alignment horizontal="center"/>
    </xf>
    <xf numFmtId="165" fontId="9" fillId="6" borderId="25" xfId="0" applyNumberFormat="1" applyFont="1" applyFill="1" applyBorder="1" applyAlignment="1">
      <alignment horizontal="center"/>
    </xf>
    <xf numFmtId="165" fontId="9" fillId="7" borderId="25" xfId="0" applyNumberFormat="1" applyFont="1" applyFill="1" applyBorder="1" applyAlignment="1">
      <alignment horizontal="center"/>
    </xf>
    <xf numFmtId="165" fontId="9" fillId="8" borderId="21" xfId="0" applyNumberFormat="1" applyFont="1" applyFill="1" applyBorder="1" applyAlignment="1">
      <alignment horizontal="center"/>
    </xf>
    <xf numFmtId="165" fontId="9" fillId="8" borderId="23" xfId="0" applyNumberFormat="1" applyFont="1" applyFill="1" applyBorder="1" applyAlignment="1">
      <alignment horizontal="center"/>
    </xf>
    <xf numFmtId="165" fontId="9" fillId="9" borderId="21" xfId="0" applyNumberFormat="1" applyFont="1" applyFill="1" applyBorder="1" applyAlignment="1">
      <alignment horizontal="center"/>
    </xf>
    <xf numFmtId="165" fontId="9" fillId="9" borderId="22" xfId="0" applyNumberFormat="1" applyFont="1" applyFill="1" applyBorder="1" applyAlignment="1">
      <alignment horizontal="center"/>
    </xf>
    <xf numFmtId="165" fontId="9" fillId="10" borderId="22" xfId="0" applyNumberFormat="1" applyFont="1" applyFill="1" applyBorder="1" applyAlignment="1">
      <alignment horizontal="center"/>
    </xf>
    <xf numFmtId="165" fontId="9" fillId="10" borderId="23" xfId="0" applyNumberFormat="1" applyFont="1" applyFill="1" applyBorder="1" applyAlignment="1">
      <alignment horizontal="center"/>
    </xf>
    <xf numFmtId="165" fontId="9" fillId="11" borderId="21" xfId="0" applyNumberFormat="1" applyFont="1" applyFill="1" applyBorder="1" applyAlignment="1">
      <alignment horizontal="center"/>
    </xf>
    <xf numFmtId="165" fontId="9" fillId="11" borderId="22" xfId="0" applyNumberFormat="1" applyFont="1" applyFill="1" applyBorder="1" applyAlignment="1">
      <alignment horizontal="center"/>
    </xf>
    <xf numFmtId="165" fontId="9" fillId="11" borderId="23" xfId="0" applyNumberFormat="1" applyFont="1" applyFill="1" applyBorder="1" applyAlignment="1">
      <alignment horizontal="center"/>
    </xf>
    <xf numFmtId="165" fontId="9" fillId="12" borderId="22" xfId="0" applyNumberFormat="1" applyFont="1" applyFill="1" applyBorder="1" applyAlignment="1">
      <alignment horizontal="center"/>
    </xf>
    <xf numFmtId="165" fontId="9" fillId="12" borderId="23" xfId="0" applyNumberFormat="1" applyFont="1" applyFill="1" applyBorder="1" applyAlignment="1">
      <alignment horizontal="center"/>
    </xf>
    <xf numFmtId="0" fontId="9" fillId="0" borderId="23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9" fillId="0" borderId="25" xfId="0" applyFont="1" applyBorder="1" applyAlignment="1">
      <alignment horizontal="center"/>
    </xf>
    <xf numFmtId="0" fontId="9" fillId="0" borderId="22" xfId="0" applyFont="1" applyBorder="1" applyAlignment="1">
      <alignment horizontal="center"/>
    </xf>
    <xf numFmtId="0" fontId="9" fillId="0" borderId="0" xfId="0" applyFont="1"/>
    <xf numFmtId="0" fontId="0" fillId="0" borderId="18" xfId="0" applyBorder="1"/>
    <xf numFmtId="165" fontId="9" fillId="12" borderId="16" xfId="0" applyNumberFormat="1" applyFont="1" applyFill="1" applyBorder="1" applyAlignment="1">
      <alignment horizontal="center"/>
    </xf>
    <xf numFmtId="165" fontId="9" fillId="12" borderId="19" xfId="0" applyNumberFormat="1" applyFont="1" applyFill="1" applyBorder="1" applyAlignment="1">
      <alignment horizontal="center"/>
    </xf>
    <xf numFmtId="165" fontId="9" fillId="12" borderId="21" xfId="0" applyNumberFormat="1" applyFont="1" applyFill="1" applyBorder="1" applyAlignment="1">
      <alignment horizontal="center"/>
    </xf>
    <xf numFmtId="0" fontId="9" fillId="0" borderId="16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165" fontId="9" fillId="6" borderId="16" xfId="0" applyNumberFormat="1" applyFont="1" applyFill="1" applyBorder="1" applyAlignment="1">
      <alignment horizontal="center"/>
    </xf>
    <xf numFmtId="165" fontId="9" fillId="13" borderId="17" xfId="0" applyNumberFormat="1" applyFont="1" applyFill="1" applyBorder="1" applyAlignment="1">
      <alignment horizontal="center"/>
    </xf>
    <xf numFmtId="165" fontId="9" fillId="14" borderId="16" xfId="0" applyNumberFormat="1" applyFont="1" applyFill="1" applyBorder="1" applyAlignment="1">
      <alignment horizontal="center"/>
    </xf>
    <xf numFmtId="165" fontId="9" fillId="14" borderId="18" xfId="0" applyNumberFormat="1" applyFont="1" applyFill="1" applyBorder="1" applyAlignment="1">
      <alignment horizontal="center"/>
    </xf>
    <xf numFmtId="165" fontId="9" fillId="6" borderId="19" xfId="0" applyNumberFormat="1" applyFont="1" applyFill="1" applyBorder="1" applyAlignment="1">
      <alignment horizontal="center"/>
    </xf>
    <xf numFmtId="165" fontId="9" fillId="13" borderId="0" xfId="0" applyNumberFormat="1" applyFont="1" applyFill="1" applyBorder="1" applyAlignment="1">
      <alignment horizontal="center"/>
    </xf>
    <xf numFmtId="165" fontId="9" fillId="14" borderId="19" xfId="0" applyNumberFormat="1" applyFont="1" applyFill="1" applyBorder="1" applyAlignment="1">
      <alignment horizontal="center"/>
    </xf>
    <xf numFmtId="165" fontId="9" fillId="14" borderId="20" xfId="0" applyNumberFormat="1" applyFont="1" applyFill="1" applyBorder="1" applyAlignment="1">
      <alignment horizontal="center"/>
    </xf>
    <xf numFmtId="165" fontId="9" fillId="6" borderId="21" xfId="0" applyNumberFormat="1" applyFont="1" applyFill="1" applyBorder="1" applyAlignment="1">
      <alignment horizontal="center"/>
    </xf>
    <xf numFmtId="165" fontId="9" fillId="13" borderId="22" xfId="0" applyNumberFormat="1" applyFont="1" applyFill="1" applyBorder="1" applyAlignment="1">
      <alignment horizontal="center"/>
    </xf>
    <xf numFmtId="165" fontId="9" fillId="14" borderId="21" xfId="0" applyNumberFormat="1" applyFont="1" applyFill="1" applyBorder="1" applyAlignment="1">
      <alignment horizontal="center"/>
    </xf>
    <xf numFmtId="165" fontId="9" fillId="14" borderId="23" xfId="0" applyNumberFormat="1" applyFont="1" applyFill="1" applyBorder="1" applyAlignment="1">
      <alignment horizontal="center"/>
    </xf>
    <xf numFmtId="1" fontId="9" fillId="15" borderId="23" xfId="0" applyNumberFormat="1" applyFont="1" applyFill="1" applyBorder="1" applyAlignment="1">
      <alignment horizontal="center"/>
    </xf>
    <xf numFmtId="2" fontId="9" fillId="15" borderId="22" xfId="0" applyNumberFormat="1" applyFont="1" applyFill="1" applyBorder="1" applyAlignment="1">
      <alignment horizontal="center"/>
    </xf>
    <xf numFmtId="1" fontId="9" fillId="15" borderId="22" xfId="0" applyNumberFormat="1" applyFont="1" applyFill="1" applyBorder="1" applyAlignment="1">
      <alignment horizontal="center"/>
    </xf>
    <xf numFmtId="2" fontId="9" fillId="15" borderId="21" xfId="0" applyNumberFormat="1" applyFont="1" applyFill="1" applyBorder="1" applyAlignment="1">
      <alignment horizontal="center"/>
    </xf>
    <xf numFmtId="0" fontId="9" fillId="16" borderId="20" xfId="0" applyFont="1" applyFill="1" applyBorder="1" applyAlignment="1">
      <alignment horizontal="center"/>
    </xf>
    <xf numFmtId="2" fontId="9" fillId="16" borderId="0" xfId="0" applyNumberFormat="1" applyFont="1" applyFill="1" applyBorder="1" applyAlignment="1">
      <alignment horizontal="center"/>
    </xf>
    <xf numFmtId="0" fontId="9" fillId="16" borderId="0" xfId="0" applyFont="1" applyFill="1" applyBorder="1" applyAlignment="1">
      <alignment horizontal="center"/>
    </xf>
    <xf numFmtId="2" fontId="9" fillId="16" borderId="19" xfId="0" applyNumberFormat="1" applyFont="1" applyFill="1" applyBorder="1" applyAlignment="1">
      <alignment horizontal="center"/>
    </xf>
    <xf numFmtId="0" fontId="9" fillId="4" borderId="18" xfId="0" applyFont="1" applyFill="1" applyBorder="1" applyAlignment="1">
      <alignment horizontal="center"/>
    </xf>
    <xf numFmtId="2" fontId="9" fillId="4" borderId="17" xfId="0" applyNumberFormat="1" applyFont="1" applyFill="1" applyBorder="1" applyAlignment="1">
      <alignment horizontal="center"/>
    </xf>
    <xf numFmtId="0" fontId="9" fillId="4" borderId="17" xfId="0" applyFont="1" applyFill="1" applyBorder="1" applyAlignment="1">
      <alignment horizontal="center"/>
    </xf>
    <xf numFmtId="2" fontId="9" fillId="4" borderId="16" xfId="0" applyNumberFormat="1" applyFont="1" applyFill="1" applyBorder="1" applyAlignment="1">
      <alignment horizontal="center"/>
    </xf>
    <xf numFmtId="0" fontId="0" fillId="0" borderId="0" xfId="0" applyAlignment="1">
      <alignment horizontal="left"/>
    </xf>
    <xf numFmtId="1" fontId="9" fillId="15" borderId="25" xfId="0" applyNumberFormat="1" applyFont="1" applyFill="1" applyBorder="1" applyAlignment="1">
      <alignment horizontal="center"/>
    </xf>
    <xf numFmtId="1" fontId="9" fillId="16" borderId="26" xfId="0" applyNumberFormat="1" applyFont="1" applyFill="1" applyBorder="1" applyAlignment="1">
      <alignment horizontal="center"/>
    </xf>
    <xf numFmtId="0" fontId="9" fillId="4" borderId="24" xfId="0" applyFont="1" applyFill="1" applyBorder="1" applyAlignment="1">
      <alignment horizontal="center"/>
    </xf>
    <xf numFmtId="1" fontId="9" fillId="16" borderId="20" xfId="0" applyNumberFormat="1" applyFont="1" applyFill="1" applyBorder="1" applyAlignment="1">
      <alignment horizontal="center"/>
    </xf>
    <xf numFmtId="0" fontId="9" fillId="0" borderId="26" xfId="0" applyFont="1" applyBorder="1" applyAlignment="1">
      <alignment horizontal="center"/>
    </xf>
    <xf numFmtId="0" fontId="9" fillId="0" borderId="24" xfId="0" applyFont="1" applyBorder="1" applyAlignment="1">
      <alignment horizontal="center"/>
    </xf>
    <xf numFmtId="165" fontId="9" fillId="4" borderId="23" xfId="0" applyNumberFormat="1" applyFont="1" applyFill="1" applyBorder="1" applyAlignment="1">
      <alignment horizontal="center"/>
    </xf>
    <xf numFmtId="165" fontId="9" fillId="4" borderId="22" xfId="0" applyNumberFormat="1" applyFont="1" applyFill="1" applyBorder="1" applyAlignment="1">
      <alignment horizontal="center"/>
    </xf>
    <xf numFmtId="165" fontId="9" fillId="4" borderId="18" xfId="0" applyNumberFormat="1" applyFont="1" applyFill="1" applyBorder="1" applyAlignment="1">
      <alignment horizontal="center"/>
    </xf>
    <xf numFmtId="165" fontId="9" fillId="4" borderId="17" xfId="0" applyNumberFormat="1" applyFont="1" applyFill="1" applyBorder="1" applyAlignment="1">
      <alignment horizontal="center"/>
    </xf>
    <xf numFmtId="165" fontId="9" fillId="4" borderId="16" xfId="0" applyNumberFormat="1" applyFont="1" applyFill="1" applyBorder="1" applyAlignment="1">
      <alignment horizontal="center"/>
    </xf>
    <xf numFmtId="165" fontId="9" fillId="4" borderId="21" xfId="0" applyNumberFormat="1" applyFont="1" applyFill="1" applyBorder="1" applyAlignment="1">
      <alignment horizontal="center"/>
    </xf>
    <xf numFmtId="165" fontId="9" fillId="15" borderId="18" xfId="0" applyNumberFormat="1" applyFont="1" applyFill="1" applyBorder="1" applyAlignment="1">
      <alignment horizontal="center"/>
    </xf>
    <xf numFmtId="165" fontId="9" fillId="15" borderId="17" xfId="0" applyNumberFormat="1" applyFont="1" applyFill="1" applyBorder="1" applyAlignment="1">
      <alignment horizontal="center"/>
    </xf>
    <xf numFmtId="165" fontId="9" fillId="15" borderId="16" xfId="0" applyNumberFormat="1" applyFont="1" applyFill="1" applyBorder="1" applyAlignment="1">
      <alignment horizontal="center"/>
    </xf>
    <xf numFmtId="165" fontId="9" fillId="15" borderId="25" xfId="0" applyNumberFormat="1" applyFont="1" applyFill="1" applyBorder="1" applyAlignment="1">
      <alignment horizontal="center"/>
    </xf>
    <xf numFmtId="165" fontId="9" fillId="15" borderId="24" xfId="0" applyNumberFormat="1" applyFont="1" applyFill="1" applyBorder="1" applyAlignment="1">
      <alignment horizontal="center"/>
    </xf>
    <xf numFmtId="0" fontId="0" fillId="0" borderId="17" xfId="0" applyBorder="1"/>
    <xf numFmtId="0" fontId="0" fillId="0" borderId="16" xfId="0" applyBorder="1"/>
    <xf numFmtId="0" fontId="9" fillId="15" borderId="12" xfId="0" applyFont="1" applyFill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0" fillId="0" borderId="21" xfId="0" applyBorder="1"/>
    <xf numFmtId="1" fontId="9" fillId="15" borderId="0" xfId="0" applyNumberFormat="1" applyFont="1" applyFill="1" applyBorder="1" applyAlignment="1">
      <alignment horizontal="center"/>
    </xf>
    <xf numFmtId="0" fontId="0" fillId="0" borderId="24" xfId="0" applyBorder="1"/>
    <xf numFmtId="0" fontId="0" fillId="0" borderId="22" xfId="0" applyBorder="1"/>
    <xf numFmtId="164" fontId="9" fillId="0" borderId="17" xfId="0" applyNumberFormat="1" applyFont="1" applyBorder="1" applyAlignment="1">
      <alignment horizontal="center"/>
    </xf>
    <xf numFmtId="164" fontId="9" fillId="0" borderId="16" xfId="0" applyNumberFormat="1" applyFont="1" applyBorder="1" applyAlignment="1">
      <alignment horizontal="center"/>
    </xf>
    <xf numFmtId="0" fontId="12" fillId="0" borderId="0" xfId="0" applyFont="1"/>
    <xf numFmtId="0" fontId="15" fillId="0" borderId="0" xfId="0" applyFont="1"/>
    <xf numFmtId="0" fontId="0" fillId="0" borderId="12" xfId="0" applyBorder="1"/>
    <xf numFmtId="0" fontId="9" fillId="17" borderId="12" xfId="0" applyFont="1" applyFill="1" applyBorder="1" applyAlignment="1">
      <alignment horizontal="center"/>
    </xf>
    <xf numFmtId="0" fontId="9" fillId="0" borderId="0" xfId="0" applyFont="1" applyBorder="1" applyAlignment="1">
      <alignment horizontal="right"/>
    </xf>
    <xf numFmtId="0" fontId="9" fillId="0" borderId="20" xfId="0" applyFont="1" applyBorder="1" applyAlignment="1">
      <alignment horizontal="right"/>
    </xf>
    <xf numFmtId="0" fontId="9" fillId="0" borderId="23" xfId="0" applyFont="1" applyBorder="1" applyAlignment="1"/>
    <xf numFmtId="0" fontId="9" fillId="0" borderId="25" xfId="0" applyFont="1" applyBorder="1" applyAlignment="1">
      <alignment horizontal="right"/>
    </xf>
    <xf numFmtId="0" fontId="3" fillId="0" borderId="8" xfId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/>
    </xf>
    <xf numFmtId="0" fontId="5" fillId="0" borderId="9" xfId="1" applyFont="1" applyFill="1" applyBorder="1" applyAlignment="1">
      <alignment horizontal="center"/>
    </xf>
    <xf numFmtId="0" fontId="5" fillId="0" borderId="2" xfId="1" applyFont="1" applyFill="1" applyBorder="1" applyAlignment="1">
      <alignment horizontal="center"/>
    </xf>
    <xf numFmtId="0" fontId="5" fillId="0" borderId="10" xfId="1" applyFont="1" applyFill="1" applyBorder="1" applyAlignment="1">
      <alignment horizontal="center"/>
    </xf>
    <xf numFmtId="0" fontId="5" fillId="0" borderId="3" xfId="1" applyFont="1" applyFill="1" applyBorder="1" applyAlignment="1">
      <alignment horizontal="center"/>
    </xf>
    <xf numFmtId="0" fontId="5" fillId="0" borderId="4" xfId="1" applyFont="1" applyFill="1" applyBorder="1" applyAlignment="1">
      <alignment horizontal="center"/>
    </xf>
    <xf numFmtId="0" fontId="5" fillId="0" borderId="11" xfId="1" applyFont="1" applyFill="1" applyBorder="1" applyAlignment="1">
      <alignment horizontal="center"/>
    </xf>
    <xf numFmtId="165" fontId="9" fillId="18" borderId="13" xfId="0" applyNumberFormat="1" applyFont="1" applyFill="1" applyBorder="1" applyAlignment="1">
      <alignment horizontal="left"/>
    </xf>
    <xf numFmtId="165" fontId="9" fillId="18" borderId="14" xfId="0" applyNumberFormat="1" applyFont="1" applyFill="1" applyBorder="1" applyAlignment="1">
      <alignment horizontal="left"/>
    </xf>
    <xf numFmtId="0" fontId="0" fillId="18" borderId="14" xfId="0" applyFill="1" applyBorder="1"/>
    <xf numFmtId="0" fontId="0" fillId="18" borderId="15" xfId="0" applyFill="1" applyBorder="1"/>
    <xf numFmtId="165" fontId="9" fillId="15" borderId="13" xfId="0" applyNumberFormat="1" applyFont="1" applyFill="1" applyBorder="1" applyAlignment="1">
      <alignment horizontal="left"/>
    </xf>
    <xf numFmtId="165" fontId="9" fillId="15" borderId="14" xfId="0" applyNumberFormat="1" applyFont="1" applyFill="1" applyBorder="1" applyAlignment="1">
      <alignment horizontal="left"/>
    </xf>
    <xf numFmtId="0" fontId="0" fillId="15" borderId="14" xfId="0" applyFont="1" applyFill="1" applyBorder="1"/>
    <xf numFmtId="0" fontId="11" fillId="15" borderId="14" xfId="0" applyFont="1" applyFill="1" applyBorder="1"/>
    <xf numFmtId="0" fontId="11" fillId="15" borderId="15" xfId="0" applyFont="1" applyFill="1" applyBorder="1"/>
    <xf numFmtId="165" fontId="9" fillId="19" borderId="13" xfId="0" applyNumberFormat="1" applyFont="1" applyFill="1" applyBorder="1" applyAlignment="1">
      <alignment horizontal="left"/>
    </xf>
    <xf numFmtId="165" fontId="13" fillId="19" borderId="14" xfId="0" applyNumberFormat="1" applyFont="1" applyFill="1" applyBorder="1" applyAlignment="1">
      <alignment horizontal="left"/>
    </xf>
    <xf numFmtId="0" fontId="14" fillId="19" borderId="14" xfId="0" applyFont="1" applyFill="1" applyBorder="1"/>
    <xf numFmtId="0" fontId="0" fillId="19" borderId="15" xfId="0" applyFill="1" applyBorder="1"/>
    <xf numFmtId="165" fontId="9" fillId="20" borderId="13" xfId="0" applyNumberFormat="1" applyFont="1" applyFill="1" applyBorder="1" applyAlignment="1">
      <alignment horizontal="left"/>
    </xf>
    <xf numFmtId="165" fontId="9" fillId="20" borderId="15" xfId="0" applyNumberFormat="1" applyFont="1" applyFill="1" applyBorder="1" applyAlignment="1">
      <alignment horizontal="left"/>
    </xf>
    <xf numFmtId="165" fontId="9" fillId="16" borderId="12" xfId="0" applyNumberFormat="1" applyFont="1" applyFill="1" applyBorder="1" applyAlignment="1">
      <alignment horizontal="left"/>
    </xf>
    <xf numFmtId="165" fontId="9" fillId="6" borderId="12" xfId="0" applyNumberFormat="1" applyFont="1" applyFill="1" applyBorder="1" applyAlignment="1">
      <alignment horizontal="left"/>
    </xf>
    <xf numFmtId="165" fontId="9" fillId="11" borderId="25" xfId="0" applyNumberFormat="1" applyFont="1" applyFill="1" applyBorder="1" applyAlignment="1">
      <alignment horizontal="center"/>
    </xf>
    <xf numFmtId="165" fontId="9" fillId="11" borderId="26" xfId="0" applyNumberFormat="1" applyFont="1" applyFill="1" applyBorder="1" applyAlignment="1">
      <alignment horizontal="center"/>
    </xf>
    <xf numFmtId="165" fontId="9" fillId="11" borderId="24" xfId="0" applyNumberFormat="1" applyFont="1" applyFill="1" applyBorder="1" applyAlignment="1">
      <alignment horizontal="center"/>
    </xf>
    <xf numFmtId="165" fontId="9" fillId="0" borderId="25" xfId="0" applyNumberFormat="1" applyFont="1" applyFill="1" applyBorder="1" applyAlignment="1">
      <alignment horizontal="center"/>
    </xf>
    <xf numFmtId="165" fontId="9" fillId="7" borderId="21" xfId="0" applyNumberFormat="1" applyFont="1" applyFill="1" applyBorder="1" applyAlignment="1">
      <alignment horizontal="center"/>
    </xf>
    <xf numFmtId="165" fontId="9" fillId="7" borderId="19" xfId="0" applyNumberFormat="1" applyFont="1" applyFill="1" applyBorder="1" applyAlignment="1">
      <alignment horizontal="center"/>
    </xf>
    <xf numFmtId="165" fontId="9" fillId="7" borderId="16" xfId="0" applyNumberFormat="1" applyFont="1" applyFill="1" applyBorder="1" applyAlignment="1">
      <alignment horizontal="center"/>
    </xf>
    <xf numFmtId="165" fontId="9" fillId="8" borderId="25" xfId="0" applyNumberFormat="1" applyFont="1" applyFill="1" applyBorder="1" applyAlignment="1">
      <alignment horizontal="center"/>
    </xf>
    <xf numFmtId="165" fontId="9" fillId="8" borderId="26" xfId="0" applyNumberFormat="1" applyFont="1" applyFill="1" applyBorder="1" applyAlignment="1">
      <alignment horizontal="center"/>
    </xf>
    <xf numFmtId="165" fontId="9" fillId="8" borderId="24" xfId="0" applyNumberFormat="1" applyFont="1" applyFill="1" applyBorder="1" applyAlignment="1">
      <alignment horizontal="center"/>
    </xf>
    <xf numFmtId="165" fontId="9" fillId="15" borderId="21" xfId="0" applyNumberFormat="1" applyFont="1" applyFill="1" applyBorder="1" applyAlignment="1">
      <alignment horizontal="center"/>
    </xf>
    <xf numFmtId="165" fontId="9" fillId="4" borderId="24" xfId="0" applyNumberFormat="1" applyFont="1" applyFill="1" applyBorder="1" applyAlignment="1">
      <alignment horizontal="center"/>
    </xf>
    <xf numFmtId="165" fontId="9" fillId="4" borderId="25" xfId="0" applyNumberFormat="1" applyFont="1" applyFill="1" applyBorder="1" applyAlignment="1">
      <alignment horizontal="center"/>
    </xf>
    <xf numFmtId="165" fontId="9" fillId="19" borderId="16" xfId="0" applyNumberFormat="1" applyFont="1" applyFill="1" applyBorder="1" applyAlignment="1">
      <alignment horizontal="center"/>
    </xf>
    <xf numFmtId="165" fontId="9" fillId="15" borderId="23" xfId="0" applyNumberFormat="1" applyFont="1" applyFill="1" applyBorder="1" applyAlignment="1">
      <alignment horizontal="center"/>
    </xf>
    <xf numFmtId="165" fontId="9" fillId="14" borderId="13" xfId="0" applyNumberFormat="1" applyFont="1" applyFill="1" applyBorder="1" applyAlignment="1">
      <alignment horizontal="left"/>
    </xf>
    <xf numFmtId="0" fontId="0" fillId="14" borderId="15" xfId="0" applyFill="1" applyBorder="1"/>
    <xf numFmtId="165" fontId="9" fillId="19" borderId="12" xfId="0" applyNumberFormat="1" applyFont="1" applyFill="1" applyBorder="1" applyAlignment="1">
      <alignment horizontal="left"/>
    </xf>
    <xf numFmtId="0" fontId="5" fillId="21" borderId="4" xfId="1" applyFont="1" applyFill="1" applyBorder="1" applyAlignment="1">
      <alignment horizontal="center"/>
    </xf>
    <xf numFmtId="0" fontId="16" fillId="21" borderId="4" xfId="1" applyFont="1" applyFill="1" applyBorder="1" applyAlignment="1">
      <alignment horizontal="center"/>
    </xf>
    <xf numFmtId="0" fontId="5" fillId="21" borderId="28" xfId="1" applyFont="1" applyFill="1" applyBorder="1" applyAlignment="1">
      <alignment horizontal="center"/>
    </xf>
    <xf numFmtId="0" fontId="3" fillId="0" borderId="29" xfId="1" applyFont="1" applyFill="1" applyBorder="1" applyAlignment="1">
      <alignment horizontal="center" vertical="center"/>
    </xf>
    <xf numFmtId="0" fontId="4" fillId="0" borderId="29" xfId="1" applyFont="1" applyFill="1" applyBorder="1" applyAlignment="1">
      <alignment horizontal="center" vertical="center"/>
    </xf>
    <xf numFmtId="0" fontId="3" fillId="0" borderId="30" xfId="1" applyFont="1" applyFill="1" applyBorder="1" applyAlignment="1">
      <alignment horizontal="center" vertical="center"/>
    </xf>
    <xf numFmtId="0" fontId="5" fillId="0" borderId="27" xfId="1" applyFont="1" applyFill="1" applyBorder="1" applyAlignment="1">
      <alignment horizontal="center"/>
    </xf>
    <xf numFmtId="0" fontId="5" fillId="21" borderId="31" xfId="1" applyFont="1" applyFill="1" applyBorder="1" applyAlignment="1">
      <alignment horizontal="center"/>
    </xf>
    <xf numFmtId="0" fontId="5" fillId="0" borderId="31" xfId="1" applyFont="1" applyFill="1" applyBorder="1" applyAlignment="1">
      <alignment horizontal="center"/>
    </xf>
    <xf numFmtId="0" fontId="5" fillId="0" borderId="32" xfId="1" applyFont="1" applyFill="1" applyBorder="1" applyAlignment="1">
      <alignment horizontal="center"/>
    </xf>
    <xf numFmtId="0" fontId="6" fillId="0" borderId="4" xfId="1" applyFont="1" applyFill="1" applyBorder="1" applyAlignment="1">
      <alignment horizontal="center"/>
    </xf>
    <xf numFmtId="0" fontId="6" fillId="0" borderId="11" xfId="1" applyFont="1" applyFill="1" applyBorder="1" applyAlignment="1">
      <alignment horizontal="center"/>
    </xf>
    <xf numFmtId="0" fontId="5" fillId="0" borderId="28" xfId="1" applyFont="1" applyFill="1" applyBorder="1" applyAlignment="1">
      <alignment horizontal="center"/>
    </xf>
    <xf numFmtId="0" fontId="5" fillId="0" borderId="33" xfId="1" applyFont="1" applyFill="1" applyBorder="1" applyAlignment="1">
      <alignment horizontal="center"/>
    </xf>
    <xf numFmtId="0" fontId="6" fillId="21" borderId="4" xfId="1" applyFont="1" applyFill="1" applyBorder="1" applyAlignment="1">
      <alignment horizontal="center"/>
    </xf>
    <xf numFmtId="0" fontId="10" fillId="0" borderId="0" xfId="0" applyFont="1" applyAlignment="1">
      <alignment horizontal="left"/>
    </xf>
    <xf numFmtId="0" fontId="18" fillId="0" borderId="0" xfId="0" applyFont="1" applyAlignment="1">
      <alignment horizontal="left" vertical="top"/>
    </xf>
    <xf numFmtId="0" fontId="18" fillId="0" borderId="0" xfId="0" applyFont="1" applyAlignment="1">
      <alignment vertical="top" wrapText="1"/>
    </xf>
    <xf numFmtId="0" fontId="18" fillId="22" borderId="23" xfId="0" applyFont="1" applyFill="1" applyBorder="1" applyAlignment="1">
      <alignment horizontal="center" vertical="top"/>
    </xf>
    <xf numFmtId="0" fontId="18" fillId="22" borderId="34" xfId="0" applyFont="1" applyFill="1" applyBorder="1" applyAlignment="1">
      <alignment horizontal="center" vertical="top"/>
    </xf>
    <xf numFmtId="0" fontId="18" fillId="22" borderId="22" xfId="0" applyFont="1" applyFill="1" applyBorder="1" applyAlignment="1">
      <alignment horizontal="center" vertical="top"/>
    </xf>
    <xf numFmtId="0" fontId="18" fillId="22" borderId="35" xfId="0" applyFont="1" applyFill="1" applyBorder="1" applyAlignment="1">
      <alignment horizontal="center" vertical="top" wrapText="1"/>
    </xf>
    <xf numFmtId="0" fontId="18" fillId="22" borderId="21" xfId="0" applyFont="1" applyFill="1" applyBorder="1" applyAlignment="1">
      <alignment horizontal="center" vertical="top"/>
    </xf>
    <xf numFmtId="0" fontId="18" fillId="22" borderId="0" xfId="0" applyFont="1" applyFill="1" applyBorder="1" applyAlignment="1">
      <alignment horizontal="left" vertical="top"/>
    </xf>
    <xf numFmtId="0" fontId="18" fillId="22" borderId="0" xfId="0" applyFont="1" applyFill="1" applyAlignment="1">
      <alignment horizontal="left" vertical="top"/>
    </xf>
    <xf numFmtId="0" fontId="18" fillId="22" borderId="20" xfId="0" applyFont="1" applyFill="1" applyBorder="1" applyAlignment="1">
      <alignment horizontal="center" vertical="top"/>
    </xf>
    <xf numFmtId="0" fontId="19" fillId="22" borderId="37" xfId="0" applyFont="1" applyFill="1" applyBorder="1" applyAlignment="1">
      <alignment horizontal="center" vertical="top"/>
    </xf>
    <xf numFmtId="0" fontId="18" fillId="0" borderId="0" xfId="0" applyFont="1" applyBorder="1" applyAlignment="1">
      <alignment horizontal="left" vertical="top"/>
    </xf>
    <xf numFmtId="0" fontId="19" fillId="22" borderId="4" xfId="0" applyFont="1" applyFill="1" applyBorder="1" applyAlignment="1">
      <alignment horizontal="center" vertical="top" wrapText="1"/>
    </xf>
    <xf numFmtId="0" fontId="19" fillId="22" borderId="39" xfId="0" applyFont="1" applyFill="1" applyBorder="1" applyAlignment="1">
      <alignment horizontal="center" vertical="top"/>
    </xf>
    <xf numFmtId="0" fontId="19" fillId="22" borderId="4" xfId="0" applyFont="1" applyFill="1" applyBorder="1" applyAlignment="1">
      <alignment horizontal="center" vertical="top"/>
    </xf>
    <xf numFmtId="0" fontId="19" fillId="22" borderId="40" xfId="0" applyFont="1" applyFill="1" applyBorder="1" applyAlignment="1">
      <alignment horizontal="center" vertical="top"/>
    </xf>
    <xf numFmtId="0" fontId="19" fillId="22" borderId="41" xfId="0" applyFont="1" applyFill="1" applyBorder="1" applyAlignment="1">
      <alignment horizontal="center"/>
    </xf>
    <xf numFmtId="0" fontId="19" fillId="23" borderId="42" xfId="0" applyFont="1" applyFill="1" applyBorder="1" applyAlignment="1">
      <alignment horizontal="center"/>
    </xf>
    <xf numFmtId="0" fontId="19" fillId="0" borderId="43" xfId="0" applyFont="1" applyBorder="1" applyAlignment="1">
      <alignment horizontal="center" wrapText="1"/>
    </xf>
    <xf numFmtId="0" fontId="19" fillId="23" borderId="43" xfId="0" applyFont="1" applyFill="1" applyBorder="1" applyAlignment="1">
      <alignment horizontal="center"/>
    </xf>
    <xf numFmtId="0" fontId="19" fillId="0" borderId="44" xfId="0" applyFont="1" applyBorder="1" applyAlignment="1">
      <alignment horizontal="center"/>
    </xf>
    <xf numFmtId="0" fontId="19" fillId="23" borderId="45" xfId="0" applyFont="1" applyFill="1" applyBorder="1" applyAlignment="1">
      <alignment horizontal="center"/>
    </xf>
    <xf numFmtId="0" fontId="19" fillId="0" borderId="42" xfId="0" applyFont="1" applyBorder="1" applyAlignment="1">
      <alignment horizontal="center"/>
    </xf>
    <xf numFmtId="0" fontId="19" fillId="23" borderId="4" xfId="0" applyFont="1" applyFill="1" applyBorder="1" applyAlignment="1">
      <alignment horizontal="center"/>
    </xf>
    <xf numFmtId="0" fontId="19" fillId="22" borderId="40" xfId="0" applyFont="1" applyFill="1" applyBorder="1" applyAlignment="1">
      <alignment horizontal="center"/>
    </xf>
    <xf numFmtId="0" fontId="18" fillId="0" borderId="0" xfId="0" applyFont="1" applyBorder="1" applyAlignment="1">
      <alignment horizontal="left"/>
    </xf>
    <xf numFmtId="0" fontId="18" fillId="0" borderId="0" xfId="0" applyFont="1" applyAlignment="1">
      <alignment horizontal="left"/>
    </xf>
    <xf numFmtId="0" fontId="18" fillId="22" borderId="20" xfId="0" applyFont="1" applyFill="1" applyBorder="1" applyAlignment="1">
      <alignment horizontal="center" vertical="top" wrapText="1"/>
    </xf>
    <xf numFmtId="0" fontId="18" fillId="23" borderId="46" xfId="0" applyFont="1" applyFill="1" applyBorder="1" applyAlignment="1">
      <alignment horizontal="center" vertical="top" wrapText="1"/>
    </xf>
    <xf numFmtId="0" fontId="18" fillId="0" borderId="47" xfId="0" applyFont="1" applyBorder="1" applyAlignment="1">
      <alignment horizontal="center" vertical="top" wrapText="1"/>
    </xf>
    <xf numFmtId="0" fontId="18" fillId="23" borderId="47" xfId="0" applyFont="1" applyFill="1" applyBorder="1" applyAlignment="1">
      <alignment horizontal="center" vertical="top" wrapText="1"/>
    </xf>
    <xf numFmtId="0" fontId="18" fillId="0" borderId="48" xfId="0" applyFont="1" applyBorder="1" applyAlignment="1">
      <alignment horizontal="center" vertical="top" wrapText="1"/>
    </xf>
    <xf numFmtId="0" fontId="18" fillId="23" borderId="31" xfId="0" applyFont="1" applyFill="1" applyBorder="1" applyAlignment="1">
      <alignment horizontal="center" vertical="top" wrapText="1"/>
    </xf>
    <xf numFmtId="0" fontId="18" fillId="0" borderId="46" xfId="0" applyFont="1" applyBorder="1" applyAlignment="1">
      <alignment horizontal="center" vertical="top"/>
    </xf>
    <xf numFmtId="0" fontId="18" fillId="23" borderId="37" xfId="0" applyFont="1" applyFill="1" applyBorder="1" applyAlignment="1">
      <alignment horizontal="center" vertical="top"/>
    </xf>
    <xf numFmtId="0" fontId="18" fillId="22" borderId="19" xfId="0" applyFont="1" applyFill="1" applyBorder="1" applyAlignment="1">
      <alignment horizontal="center" vertical="top"/>
    </xf>
    <xf numFmtId="0" fontId="18" fillId="22" borderId="49" xfId="0" applyFont="1" applyFill="1" applyBorder="1" applyAlignment="1">
      <alignment horizontal="center" vertical="top" wrapText="1"/>
    </xf>
    <xf numFmtId="0" fontId="18" fillId="23" borderId="38" xfId="0" applyFont="1" applyFill="1" applyBorder="1" applyAlignment="1">
      <alignment horizontal="center" vertical="top" wrapText="1"/>
    </xf>
    <xf numFmtId="0" fontId="18" fillId="0" borderId="39" xfId="0" applyFont="1" applyBorder="1" applyAlignment="1">
      <alignment horizontal="center" vertical="top" wrapText="1"/>
    </xf>
    <xf numFmtId="0" fontId="18" fillId="23" borderId="39" xfId="0" applyFont="1" applyFill="1" applyBorder="1" applyAlignment="1">
      <alignment horizontal="center" vertical="top" wrapText="1"/>
    </xf>
    <xf numFmtId="0" fontId="18" fillId="0" borderId="50" xfId="0" applyFont="1" applyBorder="1" applyAlignment="1">
      <alignment horizontal="center" vertical="top" wrapText="1"/>
    </xf>
    <xf numFmtId="0" fontId="18" fillId="23" borderId="4" xfId="0" applyFont="1" applyFill="1" applyBorder="1" applyAlignment="1">
      <alignment horizontal="center" vertical="top" wrapText="1"/>
    </xf>
    <xf numFmtId="0" fontId="18" fillId="22" borderId="38" xfId="0" applyFont="1" applyFill="1" applyBorder="1" applyAlignment="1">
      <alignment horizontal="center" vertical="top" wrapText="1"/>
    </xf>
    <xf numFmtId="0" fontId="18" fillId="22" borderId="40" xfId="0" applyFont="1" applyFill="1" applyBorder="1" applyAlignment="1">
      <alignment horizontal="center" vertical="top" wrapText="1"/>
    </xf>
    <xf numFmtId="0" fontId="18" fillId="22" borderId="49" xfId="0" applyFont="1" applyFill="1" applyBorder="1" applyAlignment="1">
      <alignment horizontal="center" vertical="top"/>
    </xf>
    <xf numFmtId="0" fontId="18" fillId="22" borderId="51" xfId="0" applyFont="1" applyFill="1" applyBorder="1" applyAlignment="1">
      <alignment horizontal="center" vertical="top" wrapText="1"/>
    </xf>
    <xf numFmtId="0" fontId="18" fillId="23" borderId="52" xfId="0" applyFont="1" applyFill="1" applyBorder="1" applyAlignment="1">
      <alignment horizontal="center" vertical="top" wrapText="1"/>
    </xf>
    <xf numFmtId="0" fontId="18" fillId="0" borderId="53" xfId="0" applyFont="1" applyBorder="1" applyAlignment="1">
      <alignment horizontal="center" vertical="top" wrapText="1"/>
    </xf>
    <xf numFmtId="0" fontId="18" fillId="23" borderId="53" xfId="0" applyFont="1" applyFill="1" applyBorder="1" applyAlignment="1">
      <alignment horizontal="center" vertical="top" wrapText="1"/>
    </xf>
    <xf numFmtId="0" fontId="18" fillId="0" borderId="54" xfId="0" applyFont="1" applyBorder="1" applyAlignment="1">
      <alignment horizontal="center" vertical="top" wrapText="1"/>
    </xf>
    <xf numFmtId="0" fontId="18" fillId="23" borderId="28" xfId="0" applyFont="1" applyFill="1" applyBorder="1" applyAlignment="1">
      <alignment horizontal="center" vertical="top" wrapText="1"/>
    </xf>
    <xf numFmtId="0" fontId="18" fillId="22" borderId="52" xfId="0" applyFont="1" applyFill="1" applyBorder="1" applyAlignment="1">
      <alignment horizontal="center" vertical="top" wrapText="1"/>
    </xf>
    <xf numFmtId="0" fontId="18" fillId="22" borderId="55" xfId="0" applyFont="1" applyFill="1" applyBorder="1" applyAlignment="1">
      <alignment horizontal="center" vertical="top" wrapText="1"/>
    </xf>
    <xf numFmtId="0" fontId="18" fillId="0" borderId="0" xfId="0" applyNumberFormat="1" applyFont="1" applyAlignment="1">
      <alignment wrapText="1"/>
    </xf>
    <xf numFmtId="0" fontId="18" fillId="0" borderId="0" xfId="0" applyFont="1"/>
    <xf numFmtId="0" fontId="18" fillId="22" borderId="22" xfId="0" applyFont="1" applyFill="1" applyBorder="1" applyAlignment="1">
      <alignment horizontal="center" vertical="top" wrapText="1"/>
    </xf>
    <xf numFmtId="0" fontId="18" fillId="22" borderId="56" xfId="0" applyFont="1" applyFill="1" applyBorder="1" applyAlignment="1">
      <alignment horizontal="center" vertical="top"/>
    </xf>
    <xf numFmtId="0" fontId="18" fillId="22" borderId="20" xfId="0" applyNumberFormat="1" applyFont="1" applyFill="1" applyBorder="1" applyAlignment="1">
      <alignment horizontal="center" wrapText="1"/>
    </xf>
    <xf numFmtId="0" fontId="18" fillId="0" borderId="0" xfId="0" applyFont="1" applyAlignment="1"/>
    <xf numFmtId="0" fontId="19" fillId="22" borderId="41" xfId="0" applyNumberFormat="1" applyFont="1" applyFill="1" applyBorder="1" applyAlignment="1">
      <alignment horizontal="center" wrapText="1"/>
    </xf>
    <xf numFmtId="0" fontId="19" fillId="23" borderId="0" xfId="0" applyFont="1" applyFill="1" applyBorder="1" applyAlignment="1">
      <alignment horizontal="center"/>
    </xf>
    <xf numFmtId="0" fontId="19" fillId="22" borderId="43" xfId="0" applyFont="1" applyFill="1" applyBorder="1" applyAlignment="1">
      <alignment horizontal="center"/>
    </xf>
    <xf numFmtId="0" fontId="19" fillId="22" borderId="44" xfId="0" applyFont="1" applyFill="1" applyBorder="1" applyAlignment="1">
      <alignment horizontal="center"/>
    </xf>
    <xf numFmtId="0" fontId="19" fillId="23" borderId="42" xfId="0" applyFont="1" applyFill="1" applyBorder="1" applyAlignment="1">
      <alignment horizontal="center" wrapText="1"/>
    </xf>
    <xf numFmtId="0" fontId="19" fillId="23" borderId="58" xfId="0" applyFont="1" applyFill="1" applyBorder="1" applyAlignment="1">
      <alignment horizontal="center" wrapText="1"/>
    </xf>
    <xf numFmtId="0" fontId="18" fillId="23" borderId="47" xfId="0" applyFont="1" applyFill="1" applyBorder="1" applyAlignment="1">
      <alignment horizontal="center" vertical="top"/>
    </xf>
    <xf numFmtId="0" fontId="18" fillId="22" borderId="0" xfId="0" applyFont="1" applyFill="1" applyBorder="1" applyAlignment="1">
      <alignment horizontal="center" vertical="top"/>
    </xf>
    <xf numFmtId="0" fontId="18" fillId="23" borderId="59" xfId="0" applyFont="1" applyFill="1" applyBorder="1" applyAlignment="1">
      <alignment horizontal="center" vertical="top" wrapText="1"/>
    </xf>
    <xf numFmtId="0" fontId="18" fillId="23" borderId="0" xfId="0" applyFont="1" applyFill="1" applyBorder="1" applyAlignment="1">
      <alignment horizontal="center" vertical="top"/>
    </xf>
    <xf numFmtId="49" fontId="18" fillId="23" borderId="36" xfId="0" applyNumberFormat="1" applyFont="1" applyFill="1" applyBorder="1" applyAlignment="1">
      <alignment horizontal="center" vertical="top" wrapText="1"/>
    </xf>
    <xf numFmtId="0" fontId="18" fillId="23" borderId="19" xfId="0" applyFont="1" applyFill="1" applyBorder="1" applyAlignment="1">
      <alignment horizontal="center" vertical="top" wrapText="1"/>
    </xf>
    <xf numFmtId="49" fontId="18" fillId="23" borderId="36" xfId="0" applyNumberFormat="1" applyFont="1" applyFill="1" applyBorder="1" applyAlignment="1">
      <alignment horizontal="center" vertical="top"/>
    </xf>
    <xf numFmtId="0" fontId="18" fillId="22" borderId="0" xfId="0" applyFont="1" applyFill="1" applyBorder="1" applyAlignment="1">
      <alignment horizontal="center"/>
    </xf>
    <xf numFmtId="0" fontId="18" fillId="23" borderId="36" xfId="0" applyFont="1" applyFill="1" applyBorder="1" applyAlignment="1">
      <alignment horizontal="center"/>
    </xf>
    <xf numFmtId="0" fontId="18" fillId="23" borderId="19" xfId="0" applyFont="1" applyFill="1" applyBorder="1" applyAlignment="1">
      <alignment horizontal="center"/>
    </xf>
    <xf numFmtId="49" fontId="18" fillId="23" borderId="36" xfId="0" quotePrefix="1" applyNumberFormat="1" applyFont="1" applyFill="1" applyBorder="1" applyAlignment="1">
      <alignment horizontal="center" vertical="top"/>
    </xf>
    <xf numFmtId="0" fontId="18" fillId="23" borderId="36" xfId="0" applyFont="1" applyFill="1" applyBorder="1" applyAlignment="1">
      <alignment horizontal="center" vertical="top"/>
    </xf>
    <xf numFmtId="0" fontId="18" fillId="0" borderId="0" xfId="0" applyFont="1" applyBorder="1" applyAlignment="1">
      <alignment horizontal="center"/>
    </xf>
    <xf numFmtId="0" fontId="18" fillId="23" borderId="42" xfId="0" applyFont="1" applyFill="1" applyBorder="1" applyAlignment="1">
      <alignment horizontal="center"/>
    </xf>
    <xf numFmtId="0" fontId="18" fillId="23" borderId="58" xfId="0" applyFont="1" applyFill="1" applyBorder="1" applyAlignment="1">
      <alignment horizontal="center"/>
    </xf>
    <xf numFmtId="0" fontId="18" fillId="23" borderId="46" xfId="0" applyFont="1" applyFill="1" applyBorder="1" applyAlignment="1">
      <alignment horizontal="center" vertical="top"/>
    </xf>
    <xf numFmtId="0" fontId="18" fillId="22" borderId="47" xfId="0" applyFont="1" applyFill="1" applyBorder="1" applyAlignment="1">
      <alignment horizontal="center" vertical="top"/>
    </xf>
    <xf numFmtId="0" fontId="18" fillId="22" borderId="48" xfId="0" applyFont="1" applyFill="1" applyBorder="1" applyAlignment="1">
      <alignment horizontal="center" vertical="top"/>
    </xf>
    <xf numFmtId="0" fontId="18" fillId="23" borderId="36" xfId="0" applyFont="1" applyFill="1" applyBorder="1" applyAlignment="1">
      <alignment horizontal="center" vertical="top" wrapText="1"/>
    </xf>
    <xf numFmtId="0" fontId="18" fillId="22" borderId="57" xfId="0" applyFont="1" applyFill="1" applyBorder="1" applyAlignment="1">
      <alignment horizontal="center" vertical="top"/>
    </xf>
    <xf numFmtId="0" fontId="18" fillId="23" borderId="42" xfId="0" applyFont="1" applyFill="1" applyBorder="1" applyAlignment="1">
      <alignment horizontal="center" vertical="top"/>
    </xf>
    <xf numFmtId="0" fontId="18" fillId="23" borderId="43" xfId="0" applyFont="1" applyFill="1" applyBorder="1" applyAlignment="1">
      <alignment horizontal="center" vertical="top"/>
    </xf>
    <xf numFmtId="0" fontId="18" fillId="22" borderId="43" xfId="0" applyFont="1" applyFill="1" applyBorder="1" applyAlignment="1">
      <alignment horizontal="center" vertical="top"/>
    </xf>
    <xf numFmtId="0" fontId="18" fillId="22" borderId="44" xfId="0" applyFont="1" applyFill="1" applyBorder="1" applyAlignment="1">
      <alignment horizontal="center" vertical="top"/>
    </xf>
    <xf numFmtId="0" fontId="18" fillId="22" borderId="20" xfId="0" applyNumberFormat="1" applyFont="1" applyFill="1" applyBorder="1" applyAlignment="1">
      <alignment horizontal="center" vertical="top" wrapText="1"/>
    </xf>
    <xf numFmtId="0" fontId="18" fillId="22" borderId="43" xfId="0" applyFont="1" applyFill="1" applyBorder="1" applyAlignment="1">
      <alignment horizontal="center"/>
    </xf>
    <xf numFmtId="0" fontId="18" fillId="22" borderId="51" xfId="0" applyNumberFormat="1" applyFont="1" applyFill="1" applyBorder="1" applyAlignment="1">
      <alignment horizontal="center" wrapText="1"/>
    </xf>
    <xf numFmtId="0" fontId="18" fillId="23" borderId="55" xfId="0" applyFont="1" applyFill="1" applyBorder="1" applyAlignment="1">
      <alignment horizontal="center" vertical="top" wrapText="1"/>
    </xf>
    <xf numFmtId="0" fontId="18" fillId="0" borderId="0" xfId="0" applyNumberFormat="1" applyFont="1" applyAlignment="1">
      <alignment horizontal="left" vertical="top" wrapText="1"/>
    </xf>
    <xf numFmtId="0" fontId="18" fillId="0" borderId="0" xfId="0" applyFont="1" applyAlignment="1">
      <alignment horizontal="center"/>
    </xf>
    <xf numFmtId="0" fontId="19" fillId="23" borderId="44" xfId="0" applyFont="1" applyFill="1" applyBorder="1" applyAlignment="1">
      <alignment horizontal="center"/>
    </xf>
    <xf numFmtId="0" fontId="19" fillId="22" borderId="58" xfId="0" applyFont="1" applyFill="1" applyBorder="1" applyAlignment="1">
      <alignment horizontal="center"/>
    </xf>
    <xf numFmtId="0" fontId="18" fillId="22" borderId="47" xfId="0" applyFont="1" applyFill="1" applyBorder="1" applyAlignment="1">
      <alignment horizontal="center" vertical="top" wrapText="1"/>
    </xf>
    <xf numFmtId="0" fontId="18" fillId="23" borderId="48" xfId="0" applyFont="1" applyFill="1" applyBorder="1" applyAlignment="1">
      <alignment horizontal="center" vertical="top" wrapText="1"/>
    </xf>
    <xf numFmtId="0" fontId="18" fillId="22" borderId="59" xfId="0" applyFont="1" applyFill="1" applyBorder="1" applyAlignment="1">
      <alignment horizontal="center" vertical="top" wrapText="1"/>
    </xf>
    <xf numFmtId="0" fontId="18" fillId="22" borderId="43" xfId="0" applyFont="1" applyFill="1" applyBorder="1" applyAlignment="1">
      <alignment horizontal="center" vertical="top" wrapText="1"/>
    </xf>
    <xf numFmtId="0" fontId="18" fillId="23" borderId="43" xfId="0" applyFont="1" applyFill="1" applyBorder="1" applyAlignment="1">
      <alignment horizontal="center" vertical="top" wrapText="1"/>
    </xf>
    <xf numFmtId="0" fontId="18" fillId="23" borderId="44" xfId="0" applyFont="1" applyFill="1" applyBorder="1" applyAlignment="1">
      <alignment horizontal="center" vertical="top" wrapText="1"/>
    </xf>
    <xf numFmtId="0" fontId="18" fillId="22" borderId="58" xfId="0" applyFont="1" applyFill="1" applyBorder="1" applyAlignment="1">
      <alignment horizontal="center" vertical="top" wrapText="1"/>
    </xf>
    <xf numFmtId="0" fontId="18" fillId="23" borderId="0" xfId="0" applyFont="1" applyFill="1" applyBorder="1" applyAlignment="1">
      <alignment horizontal="center" vertical="top" wrapText="1"/>
    </xf>
    <xf numFmtId="0" fontId="18" fillId="22" borderId="0" xfId="0" applyFont="1" applyFill="1" applyBorder="1" applyAlignment="1">
      <alignment horizontal="center" vertical="top" wrapText="1"/>
    </xf>
    <xf numFmtId="0" fontId="18" fillId="23" borderId="38" xfId="0" applyFont="1" applyFill="1" applyBorder="1" applyAlignment="1">
      <alignment horizontal="center" vertical="top"/>
    </xf>
    <xf numFmtId="0" fontId="18" fillId="23" borderId="50" xfId="0" applyFont="1" applyFill="1" applyBorder="1" applyAlignment="1">
      <alignment horizontal="center" vertical="top" wrapText="1"/>
    </xf>
    <xf numFmtId="0" fontId="18" fillId="22" borderId="39" xfId="0" applyFont="1" applyFill="1" applyBorder="1" applyAlignment="1">
      <alignment horizontal="center" vertical="top"/>
    </xf>
    <xf numFmtId="0" fontId="18" fillId="22" borderId="51" xfId="0" applyFont="1" applyFill="1" applyBorder="1" applyAlignment="1">
      <alignment horizontal="center" vertical="top"/>
    </xf>
    <xf numFmtId="49" fontId="18" fillId="23" borderId="52" xfId="0" applyNumberFormat="1" applyFont="1" applyFill="1" applyBorder="1" applyAlignment="1">
      <alignment horizontal="center" vertical="top"/>
    </xf>
    <xf numFmtId="0" fontId="18" fillId="22" borderId="53" xfId="0" applyFont="1" applyFill="1" applyBorder="1" applyAlignment="1">
      <alignment horizontal="center" vertical="top"/>
    </xf>
    <xf numFmtId="0" fontId="18" fillId="22" borderId="53" xfId="0" applyFont="1" applyFill="1" applyBorder="1" applyAlignment="1">
      <alignment horizontal="center" vertical="top" wrapText="1"/>
    </xf>
    <xf numFmtId="0" fontId="18" fillId="23" borderId="53" xfId="0" applyFont="1" applyFill="1" applyBorder="1" applyAlignment="1">
      <alignment horizontal="center" vertical="top"/>
    </xf>
    <xf numFmtId="0" fontId="18" fillId="23" borderId="54" xfId="0" applyFont="1" applyFill="1" applyBorder="1" applyAlignment="1">
      <alignment horizontal="center" vertical="top" wrapText="1"/>
    </xf>
    <xf numFmtId="0" fontId="19" fillId="22" borderId="36" xfId="0" applyFont="1" applyFill="1" applyBorder="1" applyAlignment="1">
      <alignment horizontal="center" vertical="top"/>
    </xf>
    <xf numFmtId="0" fontId="19" fillId="22" borderId="0" xfId="0" applyFont="1" applyFill="1" applyBorder="1" applyAlignment="1">
      <alignment horizontal="center" vertical="top"/>
    </xf>
    <xf numFmtId="0" fontId="19" fillId="22" borderId="19" xfId="0" applyFont="1" applyFill="1" applyBorder="1" applyAlignment="1">
      <alignment horizontal="center" vertical="top"/>
    </xf>
    <xf numFmtId="0" fontId="19" fillId="22" borderId="38" xfId="0" applyFont="1" applyFill="1" applyBorder="1" applyAlignment="1">
      <alignment horizontal="center" vertical="top"/>
    </xf>
    <xf numFmtId="0" fontId="19" fillId="22" borderId="39" xfId="0" applyFont="1" applyFill="1" applyBorder="1" applyAlignment="1">
      <alignment horizontal="center" vertical="top"/>
    </xf>
    <xf numFmtId="0" fontId="20" fillId="0" borderId="0" xfId="0" applyFont="1" applyAlignment="1">
      <alignment horizontal="justify" vertical="center"/>
    </xf>
    <xf numFmtId="0" fontId="10" fillId="0" borderId="0" xfId="0" applyFont="1" applyAlignment="1"/>
    <xf numFmtId="0" fontId="19" fillId="22" borderId="42" xfId="0" applyFont="1" applyFill="1" applyBorder="1" applyAlignment="1">
      <alignment horizontal="center" vertical="top"/>
    </xf>
    <xf numFmtId="0" fontId="19" fillId="22" borderId="43" xfId="0" applyFont="1" applyFill="1" applyBorder="1" applyAlignment="1">
      <alignment horizontal="center" vertical="top"/>
    </xf>
    <xf numFmtId="0" fontId="19" fillId="22" borderId="44" xfId="0" applyFont="1" applyFill="1" applyBorder="1" applyAlignment="1">
      <alignment horizontal="center" vertical="top"/>
    </xf>
    <xf numFmtId="0" fontId="19" fillId="22" borderId="42" xfId="0" applyFont="1" applyFill="1" applyBorder="1" applyAlignment="1">
      <alignment horizontal="center" vertical="top" wrapText="1"/>
    </xf>
    <xf numFmtId="0" fontId="19" fillId="22" borderId="58" xfId="0" applyFont="1" applyFill="1" applyBorder="1" applyAlignment="1">
      <alignment horizontal="center" vertical="top" wrapText="1"/>
    </xf>
    <xf numFmtId="0" fontId="19" fillId="23" borderId="46" xfId="0" applyFont="1" applyFill="1" applyBorder="1" applyAlignment="1">
      <alignment horizontal="center"/>
    </xf>
    <xf numFmtId="0" fontId="19" fillId="23" borderId="47" xfId="0" applyFont="1" applyFill="1" applyBorder="1" applyAlignment="1">
      <alignment horizontal="center"/>
    </xf>
    <xf numFmtId="0" fontId="19" fillId="22" borderId="47" xfId="0" applyFont="1" applyFill="1" applyBorder="1" applyAlignment="1">
      <alignment horizontal="center"/>
    </xf>
    <xf numFmtId="0" fontId="19" fillId="22" borderId="48" xfId="0" applyFont="1" applyFill="1" applyBorder="1" applyAlignment="1">
      <alignment horizontal="center"/>
    </xf>
    <xf numFmtId="0" fontId="19" fillId="23" borderId="59" xfId="0" applyFont="1" applyFill="1" applyBorder="1" applyAlignment="1">
      <alignment horizontal="center"/>
    </xf>
    <xf numFmtId="0" fontId="18" fillId="22" borderId="20" xfId="0" applyNumberFormat="1" applyFont="1" applyFill="1" applyBorder="1" applyAlignment="1">
      <alignment horizontal="center" vertical="top" wrapText="1"/>
    </xf>
    <xf numFmtId="0" fontId="18" fillId="22" borderId="41" xfId="0" applyNumberFormat="1" applyFont="1" applyFill="1" applyBorder="1" applyAlignment="1">
      <alignment horizontal="center" vertical="top" wrapText="1"/>
    </xf>
    <xf numFmtId="0" fontId="18" fillId="23" borderId="36" xfId="0" applyFont="1" applyFill="1" applyBorder="1" applyAlignment="1">
      <alignment horizontal="center" vertical="top"/>
    </xf>
    <xf numFmtId="0" fontId="18" fillId="23" borderId="42" xfId="0" applyFont="1" applyFill="1" applyBorder="1" applyAlignment="1">
      <alignment horizontal="center" vertical="top"/>
    </xf>
    <xf numFmtId="0" fontId="18" fillId="22" borderId="47" xfId="0" applyFont="1" applyFill="1" applyBorder="1" applyAlignment="1">
      <alignment horizontal="center" vertical="top"/>
    </xf>
    <xf numFmtId="0" fontId="18" fillId="22" borderId="43" xfId="0" applyFont="1" applyFill="1" applyBorder="1" applyAlignment="1">
      <alignment horizontal="center" vertical="top"/>
    </xf>
    <xf numFmtId="0" fontId="18" fillId="23" borderId="47" xfId="0" applyFont="1" applyFill="1" applyBorder="1" applyAlignment="1">
      <alignment horizontal="center" vertical="top"/>
    </xf>
    <xf numFmtId="0" fontId="18" fillId="23" borderId="43" xfId="0" applyFont="1" applyFill="1" applyBorder="1" applyAlignment="1">
      <alignment horizontal="center" vertical="top"/>
    </xf>
    <xf numFmtId="0" fontId="18" fillId="23" borderId="0" xfId="0" applyFont="1" applyFill="1" applyBorder="1" applyAlignment="1">
      <alignment horizontal="center" vertical="top"/>
    </xf>
    <xf numFmtId="0" fontId="18" fillId="22" borderId="39" xfId="0" applyFont="1" applyFill="1" applyBorder="1" applyAlignment="1">
      <alignment horizontal="center" vertical="top"/>
    </xf>
    <xf numFmtId="0" fontId="18" fillId="23" borderId="39" xfId="0" applyFont="1" applyFill="1" applyBorder="1" applyAlignment="1">
      <alignment horizontal="center" vertical="top"/>
    </xf>
    <xf numFmtId="0" fontId="18" fillId="22" borderId="60" xfId="0" applyNumberFormat="1" applyFont="1" applyFill="1" applyBorder="1" applyAlignment="1">
      <alignment horizontal="center" vertical="top" wrapText="1"/>
    </xf>
    <xf numFmtId="0" fontId="18" fillId="22" borderId="0" xfId="0" applyFont="1" applyFill="1" applyBorder="1" applyAlignment="1">
      <alignment horizontal="center" vertical="top"/>
    </xf>
    <xf numFmtId="0" fontId="20" fillId="0" borderId="0" xfId="0" applyFont="1" applyAlignment="1"/>
    <xf numFmtId="0" fontId="0" fillId="0" borderId="0" xfId="0" applyAlignment="1"/>
    <xf numFmtId="0" fontId="18" fillId="23" borderId="46" xfId="0" applyFont="1" applyFill="1" applyBorder="1" applyAlignment="1">
      <alignment horizontal="center" vertical="top"/>
    </xf>
    <xf numFmtId="0" fontId="18" fillId="22" borderId="50" xfId="0" applyFont="1" applyFill="1" applyBorder="1" applyAlignment="1">
      <alignment horizontal="center" vertical="top"/>
    </xf>
    <xf numFmtId="0" fontId="18" fillId="23" borderId="38" xfId="0" applyFont="1" applyFill="1" applyBorder="1" applyAlignment="1">
      <alignment horizontal="center"/>
    </xf>
    <xf numFmtId="0" fontId="18" fillId="23" borderId="40" xfId="0" applyFont="1" applyFill="1" applyBorder="1" applyAlignment="1">
      <alignment horizontal="center"/>
    </xf>
    <xf numFmtId="49" fontId="18" fillId="23" borderId="36" xfId="0" applyNumberFormat="1" applyFont="1" applyFill="1" applyBorder="1" applyAlignment="1">
      <alignment horizontal="center" vertical="top"/>
    </xf>
    <xf numFmtId="49" fontId="18" fillId="23" borderId="36" xfId="0" quotePrefix="1" applyNumberFormat="1" applyFont="1" applyFill="1" applyBorder="1" applyAlignment="1">
      <alignment horizontal="center" vertical="top"/>
    </xf>
    <xf numFmtId="0" fontId="18" fillId="22" borderId="48" xfId="0" applyFont="1" applyFill="1" applyBorder="1" applyAlignment="1">
      <alignment horizontal="center" vertical="top"/>
    </xf>
    <xf numFmtId="0" fontId="18" fillId="22" borderId="57" xfId="0" applyFont="1" applyFill="1" applyBorder="1" applyAlignment="1">
      <alignment horizontal="center" vertical="top"/>
    </xf>
    <xf numFmtId="0" fontId="18" fillId="22" borderId="44" xfId="0" applyFont="1" applyFill="1" applyBorder="1" applyAlignment="1">
      <alignment horizontal="center" vertical="top"/>
    </xf>
    <xf numFmtId="0" fontId="19" fillId="22" borderId="57" xfId="0" applyFont="1" applyFill="1" applyBorder="1" applyAlignment="1">
      <alignment horizontal="center" vertical="top"/>
    </xf>
    <xf numFmtId="0" fontId="18" fillId="23" borderId="52" xfId="0" applyFont="1" applyFill="1" applyBorder="1" applyAlignment="1">
      <alignment horizontal="center" vertical="center"/>
    </xf>
    <xf numFmtId="0" fontId="18" fillId="23" borderId="53" xfId="0" applyFont="1" applyFill="1" applyBorder="1" applyAlignment="1">
      <alignment horizontal="center" vertical="center"/>
    </xf>
    <xf numFmtId="0" fontId="18" fillId="22" borderId="53" xfId="0" applyFont="1" applyFill="1" applyBorder="1" applyAlignment="1">
      <alignment horizontal="center" vertical="center"/>
    </xf>
    <xf numFmtId="0" fontId="18" fillId="22" borderId="54" xfId="0" applyFont="1" applyFill="1" applyBorder="1" applyAlignment="1">
      <alignment horizontal="center" vertical="center"/>
    </xf>
    <xf numFmtId="0" fontId="19" fillId="22" borderId="59" xfId="0" applyFont="1" applyFill="1" applyBorder="1" applyAlignment="1">
      <alignment horizontal="center"/>
    </xf>
    <xf numFmtId="0" fontId="19" fillId="22" borderId="50" xfId="0" applyFont="1" applyFill="1" applyBorder="1" applyAlignment="1">
      <alignment horizontal="center" vertical="top"/>
    </xf>
    <xf numFmtId="0" fontId="19" fillId="22" borderId="40" xfId="0" applyFont="1" applyFill="1" applyBorder="1" applyAlignment="1">
      <alignment horizontal="center" vertical="top"/>
    </xf>
    <xf numFmtId="0" fontId="19" fillId="22" borderId="20" xfId="0" applyNumberFormat="1" applyFont="1" applyFill="1" applyBorder="1" applyAlignment="1">
      <alignment horizontal="center" wrapText="1"/>
    </xf>
    <xf numFmtId="0" fontId="19" fillId="22" borderId="41" xfId="0" applyNumberFormat="1" applyFont="1" applyFill="1" applyBorder="1" applyAlignment="1">
      <alignment horizontal="center" wrapText="1"/>
    </xf>
    <xf numFmtId="0" fontId="19" fillId="22" borderId="0" xfId="0" applyFont="1" applyFill="1" applyBorder="1" applyAlignment="1">
      <alignment horizontal="center"/>
    </xf>
    <xf numFmtId="0" fontId="19" fillId="23" borderId="0" xfId="0" applyFont="1" applyFill="1" applyBorder="1" applyAlignment="1">
      <alignment horizontal="center"/>
    </xf>
    <xf numFmtId="0" fontId="19" fillId="23" borderId="48" xfId="0" applyFont="1" applyFill="1" applyBorder="1" applyAlignment="1">
      <alignment horizontal="center"/>
    </xf>
  </cellXfs>
  <cellStyles count="3">
    <cellStyle name="Normal" xfId="0" builtinId="0"/>
    <cellStyle name="Normal 2" xfId="2" xr:uid="{00000000-0005-0000-0000-000001000000}"/>
    <cellStyle name="Output" xfId="1" builtinId="21"/>
  </cellStyles>
  <dxfs count="0"/>
  <tableStyles count="0" defaultTableStyle="TableStyleMedium2" defaultPivotStyle="PivotStyleLight16"/>
  <colors>
    <mruColors>
      <color rgb="FF33CCCC"/>
      <color rgb="FFFF7C80"/>
      <color rgb="FFFF00FF"/>
      <color rgb="FFFF5050"/>
      <color rgb="FFD6009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5.emf"/><Relationship Id="rId1" Type="http://schemas.openxmlformats.org/officeDocument/2006/relationships/image" Target="../media/image4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</xdr:row>
          <xdr:rowOff>88900</xdr:rowOff>
        </xdr:from>
        <xdr:to>
          <xdr:col>3</xdr:col>
          <xdr:colOff>1168400</xdr:colOff>
          <xdr:row>2</xdr:row>
          <xdr:rowOff>25400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25400</xdr:colOff>
          <xdr:row>1</xdr:row>
          <xdr:rowOff>88900</xdr:rowOff>
        </xdr:from>
        <xdr:to>
          <xdr:col>6</xdr:col>
          <xdr:colOff>0</xdr:colOff>
          <xdr:row>2</xdr:row>
          <xdr:rowOff>25400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1016000</xdr:colOff>
          <xdr:row>1</xdr:row>
          <xdr:rowOff>88900</xdr:rowOff>
        </xdr:from>
        <xdr:to>
          <xdr:col>8</xdr:col>
          <xdr:colOff>76200</xdr:colOff>
          <xdr:row>2</xdr:row>
          <xdr:rowOff>25400</xdr:rowOff>
        </xdr:to>
        <xdr:sp macro="" textlink="">
          <xdr:nvSpPr>
            <xdr:cNvPr id="1027" name="Object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330200</xdr:colOff>
          <xdr:row>1</xdr:row>
          <xdr:rowOff>139700</xdr:rowOff>
        </xdr:from>
        <xdr:to>
          <xdr:col>6</xdr:col>
          <xdr:colOff>355600</xdr:colOff>
          <xdr:row>1</xdr:row>
          <xdr:rowOff>1625600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2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279400</xdr:colOff>
          <xdr:row>1</xdr:row>
          <xdr:rowOff>127000</xdr:rowOff>
        </xdr:from>
        <xdr:to>
          <xdr:col>10</xdr:col>
          <xdr:colOff>1193800</xdr:colOff>
          <xdr:row>1</xdr:row>
          <xdr:rowOff>1600200</xdr:rowOff>
        </xdr:to>
        <xdr:sp macro="" textlink="">
          <xdr:nvSpPr>
            <xdr:cNvPr id="2050" name="Object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2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863600</xdr:colOff>
          <xdr:row>1</xdr:row>
          <xdr:rowOff>241300</xdr:rowOff>
        </xdr:from>
        <xdr:to>
          <xdr:col>8</xdr:col>
          <xdr:colOff>177800</xdr:colOff>
          <xdr:row>2</xdr:row>
          <xdr:rowOff>25400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3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oleObject" Target="../embeddings/oleObject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emf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image" Target="../media/image5.emf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6" Type="http://schemas.openxmlformats.org/officeDocument/2006/relationships/oleObject" Target="../embeddings/oleObject5.bin"/><Relationship Id="rId5" Type="http://schemas.openxmlformats.org/officeDocument/2006/relationships/image" Target="../media/image4.emf"/><Relationship Id="rId4" Type="http://schemas.openxmlformats.org/officeDocument/2006/relationships/oleObject" Target="../embeddings/oleObject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5" Type="http://schemas.openxmlformats.org/officeDocument/2006/relationships/image" Target="../media/image6.emf"/><Relationship Id="rId4" Type="http://schemas.openxmlformats.org/officeDocument/2006/relationships/oleObject" Target="../embeddings/oleObject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8"/>
  <sheetViews>
    <sheetView workbookViewId="0">
      <pane ySplit="4" topLeftCell="A8" activePane="bottomLeft" state="frozen"/>
      <selection pane="bottomLeft"/>
    </sheetView>
  </sheetViews>
  <sheetFormatPr baseColWidth="10" defaultColWidth="8.83203125" defaultRowHeight="15"/>
  <cols>
    <col min="1" max="1" width="26" customWidth="1"/>
    <col min="2" max="2" width="18" customWidth="1"/>
    <col min="3" max="3" width="15.5" customWidth="1"/>
    <col min="4" max="4" width="18.5" customWidth="1"/>
    <col min="5" max="6" width="16.6640625" customWidth="1"/>
    <col min="7" max="7" width="17" customWidth="1"/>
    <col min="8" max="8" width="16.83203125" customWidth="1"/>
  </cols>
  <sheetData>
    <row r="1" spans="1:8" ht="16">
      <c r="A1" s="11" t="s">
        <v>789</v>
      </c>
    </row>
    <row r="2" spans="1:8" ht="17" thickBot="1">
      <c r="A2" s="228" t="s">
        <v>590</v>
      </c>
    </row>
    <row r="3" spans="1:8">
      <c r="A3" s="1" t="s">
        <v>42</v>
      </c>
      <c r="B3" s="2" t="s">
        <v>43</v>
      </c>
      <c r="C3" s="7"/>
      <c r="D3" s="7"/>
      <c r="E3" s="8"/>
      <c r="F3" s="8"/>
      <c r="G3" s="8"/>
      <c r="H3" s="9"/>
    </row>
    <row r="4" spans="1:8">
      <c r="A4" s="3" t="s">
        <v>38</v>
      </c>
      <c r="B4" s="4" t="s">
        <v>0</v>
      </c>
      <c r="C4" s="4" t="s">
        <v>1</v>
      </c>
      <c r="D4" s="4">
        <v>1</v>
      </c>
      <c r="E4" s="4" t="s">
        <v>39</v>
      </c>
      <c r="F4" s="4" t="s">
        <v>584</v>
      </c>
      <c r="G4" s="10" t="s">
        <v>40</v>
      </c>
      <c r="H4" s="5" t="s">
        <v>41</v>
      </c>
    </row>
    <row r="5" spans="1:8">
      <c r="A5" s="170" t="s">
        <v>2</v>
      </c>
      <c r="B5" s="171">
        <v>0.5</v>
      </c>
      <c r="C5" s="171">
        <v>3.4</v>
      </c>
      <c r="D5" s="171">
        <v>0.7</v>
      </c>
      <c r="E5" s="171">
        <v>3</v>
      </c>
      <c r="F5" s="213">
        <v>17</v>
      </c>
      <c r="G5" s="171">
        <v>13</v>
      </c>
      <c r="H5" s="172">
        <v>46</v>
      </c>
    </row>
    <row r="6" spans="1:8">
      <c r="A6" s="170" t="s">
        <v>3</v>
      </c>
      <c r="B6" s="171">
        <v>2</v>
      </c>
      <c r="C6" s="171">
        <v>3.7</v>
      </c>
      <c r="D6" s="171">
        <v>5</v>
      </c>
      <c r="E6" s="171">
        <v>13</v>
      </c>
      <c r="F6" s="213">
        <v>5</v>
      </c>
      <c r="G6" s="171" t="s">
        <v>4</v>
      </c>
      <c r="H6" s="172">
        <v>22</v>
      </c>
    </row>
    <row r="7" spans="1:8">
      <c r="A7" s="170" t="s">
        <v>5</v>
      </c>
      <c r="B7" s="171">
        <v>3.2</v>
      </c>
      <c r="C7" s="171">
        <v>10.5</v>
      </c>
      <c r="D7" s="171">
        <v>3</v>
      </c>
      <c r="E7" s="171">
        <v>7.2</v>
      </c>
      <c r="F7" s="213" t="s">
        <v>585</v>
      </c>
      <c r="G7" s="173" t="s">
        <v>4</v>
      </c>
      <c r="H7" s="174" t="s">
        <v>4</v>
      </c>
    </row>
    <row r="8" spans="1:8">
      <c r="A8" s="170" t="s">
        <v>6</v>
      </c>
      <c r="B8" s="171">
        <v>0.21</v>
      </c>
      <c r="C8" s="171">
        <v>0.18</v>
      </c>
      <c r="D8" s="171">
        <v>5</v>
      </c>
      <c r="E8" s="175" t="s">
        <v>4</v>
      </c>
      <c r="F8" s="213" t="s">
        <v>4</v>
      </c>
      <c r="G8" s="176" t="s">
        <v>4</v>
      </c>
      <c r="H8" s="177" t="s">
        <v>4</v>
      </c>
    </row>
    <row r="9" spans="1:8">
      <c r="A9" s="170" t="s">
        <v>7</v>
      </c>
      <c r="B9" s="171">
        <v>0.25</v>
      </c>
      <c r="C9" s="171">
        <v>0.36</v>
      </c>
      <c r="D9" s="171">
        <v>2</v>
      </c>
      <c r="E9" s="175">
        <v>34</v>
      </c>
      <c r="F9" s="213" t="s">
        <v>4</v>
      </c>
      <c r="G9" s="176" t="s">
        <v>4</v>
      </c>
      <c r="H9" s="177">
        <v>28</v>
      </c>
    </row>
    <row r="10" spans="1:8">
      <c r="A10" s="170" t="s">
        <v>8</v>
      </c>
      <c r="B10" s="173">
        <v>1.3</v>
      </c>
      <c r="C10" s="173">
        <v>1.4</v>
      </c>
      <c r="D10" s="173">
        <v>1.3</v>
      </c>
      <c r="E10" s="219">
        <v>1.2</v>
      </c>
      <c r="F10" s="220">
        <v>5</v>
      </c>
      <c r="G10" s="221">
        <v>0.4</v>
      </c>
      <c r="H10" s="222" t="s">
        <v>4</v>
      </c>
    </row>
    <row r="11" spans="1:8">
      <c r="A11" s="216" t="s">
        <v>9</v>
      </c>
      <c r="B11" s="176">
        <v>25</v>
      </c>
      <c r="C11" s="176">
        <v>26</v>
      </c>
      <c r="D11" s="176">
        <v>27</v>
      </c>
      <c r="E11" s="176">
        <v>6</v>
      </c>
      <c r="F11" s="213" t="s">
        <v>4</v>
      </c>
      <c r="G11" s="176">
        <v>1</v>
      </c>
      <c r="H11" s="177" t="s">
        <v>4</v>
      </c>
    </row>
    <row r="12" spans="1:8">
      <c r="A12" s="216" t="s">
        <v>10</v>
      </c>
      <c r="B12" s="176">
        <v>1.1000000000000001</v>
      </c>
      <c r="C12" s="176">
        <v>8.1999999999999993</v>
      </c>
      <c r="D12" s="176">
        <v>1.2</v>
      </c>
      <c r="E12" s="176">
        <v>3.7</v>
      </c>
      <c r="F12" s="213">
        <v>12</v>
      </c>
      <c r="G12" s="176">
        <v>2</v>
      </c>
      <c r="H12" s="177" t="s">
        <v>4</v>
      </c>
    </row>
    <row r="13" spans="1:8">
      <c r="A13" s="216" t="s">
        <v>11</v>
      </c>
      <c r="B13" s="176">
        <v>0.6</v>
      </c>
      <c r="C13" s="176">
        <v>1.5</v>
      </c>
      <c r="D13" s="176">
        <v>0.09</v>
      </c>
      <c r="E13" s="176">
        <v>43</v>
      </c>
      <c r="F13" s="213" t="s">
        <v>4</v>
      </c>
      <c r="G13" s="176" t="s">
        <v>4</v>
      </c>
      <c r="H13" s="177" t="s">
        <v>4</v>
      </c>
    </row>
    <row r="14" spans="1:8">
      <c r="A14" s="217" t="s">
        <v>12</v>
      </c>
      <c r="B14" s="223">
        <v>0.6</v>
      </c>
      <c r="C14" s="223">
        <v>0.3</v>
      </c>
      <c r="D14" s="223">
        <v>1.2999999999999999E-2</v>
      </c>
      <c r="E14" s="223">
        <v>0.03</v>
      </c>
      <c r="F14" s="227" t="s">
        <v>586</v>
      </c>
      <c r="G14" s="223">
        <v>4.2999999999999997E-2</v>
      </c>
      <c r="H14" s="224">
        <v>1.91</v>
      </c>
    </row>
    <row r="15" spans="1:8">
      <c r="A15" s="216" t="s">
        <v>13</v>
      </c>
      <c r="B15" s="176">
        <v>9.9</v>
      </c>
      <c r="C15" s="176">
        <v>28</v>
      </c>
      <c r="D15" s="176">
        <v>3.6</v>
      </c>
      <c r="E15" s="176">
        <v>2.7</v>
      </c>
      <c r="F15" s="213" t="s">
        <v>587</v>
      </c>
      <c r="G15" s="176">
        <v>6</v>
      </c>
      <c r="H15" s="177" t="s">
        <v>4</v>
      </c>
    </row>
    <row r="16" spans="1:8">
      <c r="A16" s="216" t="s">
        <v>14</v>
      </c>
      <c r="B16" s="176">
        <v>0.5</v>
      </c>
      <c r="C16" s="176">
        <v>0.7</v>
      </c>
      <c r="D16" s="176">
        <v>0.03</v>
      </c>
      <c r="E16" s="176">
        <v>1.3</v>
      </c>
      <c r="F16" s="213">
        <v>12</v>
      </c>
      <c r="G16" s="176" t="s">
        <v>4</v>
      </c>
      <c r="H16" s="177" t="s">
        <v>4</v>
      </c>
    </row>
    <row r="17" spans="1:14">
      <c r="A17" s="216" t="s">
        <v>15</v>
      </c>
      <c r="B17" s="176">
        <v>9.6</v>
      </c>
      <c r="C17" s="176">
        <v>6.6</v>
      </c>
      <c r="D17" s="176">
        <v>0.3</v>
      </c>
      <c r="E17" s="176" t="s">
        <v>4</v>
      </c>
      <c r="F17" s="213" t="s">
        <v>4</v>
      </c>
      <c r="G17" s="176">
        <v>54</v>
      </c>
      <c r="H17" s="177" t="s">
        <v>4</v>
      </c>
    </row>
    <row r="18" spans="1:14">
      <c r="A18" s="216" t="s">
        <v>16</v>
      </c>
      <c r="B18" s="176">
        <v>3.2</v>
      </c>
      <c r="C18" s="176" t="s">
        <v>4</v>
      </c>
      <c r="D18" s="176">
        <v>10</v>
      </c>
      <c r="E18" s="176">
        <v>31</v>
      </c>
      <c r="F18" s="213">
        <v>15</v>
      </c>
      <c r="G18" s="176" t="s">
        <v>4</v>
      </c>
      <c r="H18" s="177" t="s">
        <v>4</v>
      </c>
      <c r="N18" s="6"/>
    </row>
    <row r="19" spans="1:14">
      <c r="A19" s="216" t="s">
        <v>17</v>
      </c>
      <c r="B19" s="176" t="s">
        <v>4</v>
      </c>
      <c r="C19" s="176" t="s">
        <v>4</v>
      </c>
      <c r="D19" s="176" t="s">
        <v>4</v>
      </c>
      <c r="E19" s="176">
        <v>17</v>
      </c>
      <c r="F19" s="213" t="s">
        <v>4</v>
      </c>
      <c r="G19" s="176" t="s">
        <v>4</v>
      </c>
      <c r="H19" s="177" t="s">
        <v>4</v>
      </c>
    </row>
    <row r="20" spans="1:14">
      <c r="A20" s="216" t="s">
        <v>18</v>
      </c>
      <c r="B20" s="176">
        <v>0.6</v>
      </c>
      <c r="C20" s="176">
        <v>4.5999999999999996</v>
      </c>
      <c r="D20" s="176">
        <v>25</v>
      </c>
      <c r="E20" s="176">
        <v>10.1</v>
      </c>
      <c r="F20" s="213" t="s">
        <v>4</v>
      </c>
      <c r="G20" s="176" t="s">
        <v>4</v>
      </c>
      <c r="H20" s="177">
        <v>37</v>
      </c>
    </row>
    <row r="21" spans="1:14">
      <c r="A21" s="216" t="s">
        <v>19</v>
      </c>
      <c r="B21" s="176">
        <v>4</v>
      </c>
      <c r="C21" s="176">
        <v>13</v>
      </c>
      <c r="D21" s="176">
        <v>44</v>
      </c>
      <c r="E21" s="176">
        <v>39</v>
      </c>
      <c r="F21" s="213" t="s">
        <v>4</v>
      </c>
      <c r="G21" s="176" t="s">
        <v>4</v>
      </c>
      <c r="H21" s="177">
        <v>19</v>
      </c>
    </row>
    <row r="22" spans="1:14">
      <c r="A22" s="216" t="s">
        <v>20</v>
      </c>
      <c r="B22" s="176">
        <v>1</v>
      </c>
      <c r="C22" s="176">
        <v>8</v>
      </c>
      <c r="D22" s="176">
        <v>19</v>
      </c>
      <c r="E22" s="176" t="s">
        <v>4</v>
      </c>
      <c r="F22" s="213" t="s">
        <v>4</v>
      </c>
      <c r="G22" s="176" t="s">
        <v>4</v>
      </c>
      <c r="H22" s="177" t="s">
        <v>4</v>
      </c>
    </row>
    <row r="23" spans="1:14">
      <c r="A23" s="216" t="s">
        <v>21</v>
      </c>
      <c r="B23" s="176">
        <v>5</v>
      </c>
      <c r="C23" s="176">
        <v>32</v>
      </c>
      <c r="D23" s="176" t="s">
        <v>22</v>
      </c>
      <c r="E23" s="176" t="s">
        <v>22</v>
      </c>
      <c r="F23" s="213" t="s">
        <v>4</v>
      </c>
      <c r="G23" s="176" t="s">
        <v>4</v>
      </c>
      <c r="H23" s="177" t="s">
        <v>4</v>
      </c>
    </row>
    <row r="24" spans="1:14">
      <c r="A24" s="216" t="s">
        <v>23</v>
      </c>
      <c r="B24" s="176">
        <v>6.7</v>
      </c>
      <c r="C24" s="176">
        <v>19</v>
      </c>
      <c r="D24" s="176" t="s">
        <v>22</v>
      </c>
      <c r="E24" s="176" t="s">
        <v>22</v>
      </c>
      <c r="F24" s="213" t="s">
        <v>4</v>
      </c>
      <c r="G24" s="176" t="s">
        <v>4</v>
      </c>
      <c r="H24" s="177" t="s">
        <v>4</v>
      </c>
    </row>
    <row r="25" spans="1:14">
      <c r="A25" s="216" t="s">
        <v>24</v>
      </c>
      <c r="B25" s="176">
        <v>8</v>
      </c>
      <c r="C25" s="176">
        <v>29</v>
      </c>
      <c r="D25" s="176" t="s">
        <v>4</v>
      </c>
      <c r="E25" s="176">
        <v>4.7</v>
      </c>
      <c r="F25" s="213" t="s">
        <v>585</v>
      </c>
      <c r="G25" s="176" t="s">
        <v>4</v>
      </c>
      <c r="H25" s="177" t="s">
        <v>4</v>
      </c>
    </row>
    <row r="26" spans="1:14">
      <c r="A26" s="216" t="s">
        <v>25</v>
      </c>
      <c r="B26" s="176">
        <v>18</v>
      </c>
      <c r="C26" s="176">
        <v>13</v>
      </c>
      <c r="D26" s="176" t="s">
        <v>4</v>
      </c>
      <c r="E26" s="176" t="s">
        <v>4</v>
      </c>
      <c r="F26" s="213" t="s">
        <v>4</v>
      </c>
      <c r="G26" s="176" t="s">
        <v>4</v>
      </c>
      <c r="H26" s="177" t="s">
        <v>4</v>
      </c>
    </row>
    <row r="27" spans="1:14">
      <c r="A27" s="216" t="s">
        <v>26</v>
      </c>
      <c r="B27" s="176">
        <v>8.3000000000000007</v>
      </c>
      <c r="C27" s="176">
        <v>21</v>
      </c>
      <c r="D27" s="176" t="s">
        <v>4</v>
      </c>
      <c r="E27" s="176">
        <v>2.6</v>
      </c>
      <c r="F27" s="214" t="s">
        <v>588</v>
      </c>
      <c r="G27" s="176" t="s">
        <v>4</v>
      </c>
      <c r="H27" s="177" t="s">
        <v>4</v>
      </c>
    </row>
    <row r="28" spans="1:14">
      <c r="A28" s="216" t="s">
        <v>27</v>
      </c>
      <c r="B28" s="176">
        <v>2.9</v>
      </c>
      <c r="C28" s="176">
        <v>28</v>
      </c>
      <c r="D28" s="176" t="s">
        <v>4</v>
      </c>
      <c r="E28" s="176" t="s">
        <v>4</v>
      </c>
      <c r="F28" s="214" t="s">
        <v>589</v>
      </c>
      <c r="G28" s="176">
        <v>50</v>
      </c>
      <c r="H28" s="177">
        <v>28</v>
      </c>
    </row>
    <row r="29" spans="1:14">
      <c r="A29" s="216" t="s">
        <v>28</v>
      </c>
      <c r="B29" s="176" t="s">
        <v>4</v>
      </c>
      <c r="C29" s="176" t="s">
        <v>4</v>
      </c>
      <c r="D29" s="176" t="s">
        <v>4</v>
      </c>
      <c r="E29" s="176" t="s">
        <v>4</v>
      </c>
      <c r="F29" s="213" t="s">
        <v>4</v>
      </c>
      <c r="G29" s="176" t="s">
        <v>4</v>
      </c>
      <c r="H29" s="177" t="s">
        <v>4</v>
      </c>
    </row>
    <row r="30" spans="1:14">
      <c r="A30" s="216" t="s">
        <v>29</v>
      </c>
      <c r="B30" s="176" t="s">
        <v>4</v>
      </c>
      <c r="C30" s="176">
        <v>22</v>
      </c>
      <c r="D30" s="176" t="s">
        <v>4</v>
      </c>
      <c r="E30" s="176" t="s">
        <v>4</v>
      </c>
      <c r="F30" s="213" t="s">
        <v>4</v>
      </c>
      <c r="G30" s="176" t="s">
        <v>4</v>
      </c>
      <c r="H30" s="177" t="s">
        <v>4</v>
      </c>
    </row>
    <row r="31" spans="1:14">
      <c r="A31" s="216" t="s">
        <v>30</v>
      </c>
      <c r="B31" s="176" t="s">
        <v>4</v>
      </c>
      <c r="C31" s="176">
        <v>21</v>
      </c>
      <c r="D31" s="176" t="s">
        <v>4</v>
      </c>
      <c r="E31" s="176" t="s">
        <v>4</v>
      </c>
      <c r="F31" s="213" t="s">
        <v>4</v>
      </c>
      <c r="G31" s="176" t="s">
        <v>4</v>
      </c>
      <c r="H31" s="177" t="s">
        <v>4</v>
      </c>
    </row>
    <row r="32" spans="1:14">
      <c r="A32" s="216" t="s">
        <v>31</v>
      </c>
      <c r="B32" s="176" t="s">
        <v>4</v>
      </c>
      <c r="C32" s="176">
        <v>23</v>
      </c>
      <c r="D32" s="176" t="s">
        <v>4</v>
      </c>
      <c r="E32" s="176" t="s">
        <v>4</v>
      </c>
      <c r="F32" s="213" t="s">
        <v>4</v>
      </c>
      <c r="G32" s="176" t="s">
        <v>4</v>
      </c>
      <c r="H32" s="177" t="s">
        <v>4</v>
      </c>
    </row>
    <row r="33" spans="1:8">
      <c r="A33" s="216" t="s">
        <v>32</v>
      </c>
      <c r="B33" s="176" t="s">
        <v>22</v>
      </c>
      <c r="C33" s="176" t="s">
        <v>22</v>
      </c>
      <c r="D33" s="176" t="s">
        <v>22</v>
      </c>
      <c r="E33" s="176" t="s">
        <v>22</v>
      </c>
      <c r="F33" s="213" t="s">
        <v>4</v>
      </c>
      <c r="G33" s="176" t="s">
        <v>4</v>
      </c>
      <c r="H33" s="177" t="s">
        <v>4</v>
      </c>
    </row>
    <row r="34" spans="1:8">
      <c r="A34" s="216" t="s">
        <v>33</v>
      </c>
      <c r="B34" s="176" t="s">
        <v>22</v>
      </c>
      <c r="C34" s="176">
        <v>1.1000000000000001</v>
      </c>
      <c r="D34" s="176">
        <v>28</v>
      </c>
      <c r="E34" s="176" t="s">
        <v>4</v>
      </c>
      <c r="F34" s="213" t="s">
        <v>4</v>
      </c>
      <c r="G34" s="176" t="s">
        <v>22</v>
      </c>
      <c r="H34" s="177" t="s">
        <v>4</v>
      </c>
    </row>
    <row r="35" spans="1:8">
      <c r="A35" s="216" t="s">
        <v>34</v>
      </c>
      <c r="B35" s="176" t="s">
        <v>4</v>
      </c>
      <c r="C35" s="176" t="s">
        <v>4</v>
      </c>
      <c r="D35" s="176" t="s">
        <v>4</v>
      </c>
      <c r="E35" s="176" t="s">
        <v>4</v>
      </c>
      <c r="F35" s="213" t="s">
        <v>4</v>
      </c>
      <c r="G35" s="176" t="s">
        <v>4</v>
      </c>
      <c r="H35" s="177" t="s">
        <v>4</v>
      </c>
    </row>
    <row r="36" spans="1:8">
      <c r="A36" s="216" t="s">
        <v>35</v>
      </c>
      <c r="B36" s="176" t="s">
        <v>4</v>
      </c>
      <c r="C36" s="176" t="s">
        <v>4</v>
      </c>
      <c r="D36" s="176" t="s">
        <v>4</v>
      </c>
      <c r="E36" s="176" t="s">
        <v>4</v>
      </c>
      <c r="F36" s="213" t="s">
        <v>4</v>
      </c>
      <c r="G36" s="176" t="s">
        <v>4</v>
      </c>
      <c r="H36" s="177" t="s">
        <v>4</v>
      </c>
    </row>
    <row r="37" spans="1:8">
      <c r="A37" s="216" t="s">
        <v>36</v>
      </c>
      <c r="B37" s="176">
        <v>10</v>
      </c>
      <c r="C37" s="176">
        <v>3</v>
      </c>
      <c r="D37" s="176">
        <v>6</v>
      </c>
      <c r="E37" s="176">
        <v>12</v>
      </c>
      <c r="F37" s="213">
        <v>6</v>
      </c>
      <c r="G37" s="176" t="s">
        <v>4</v>
      </c>
      <c r="H37" s="177">
        <v>24</v>
      </c>
    </row>
    <row r="38" spans="1:8" ht="16" thickBot="1">
      <c r="A38" s="218" t="s">
        <v>37</v>
      </c>
      <c r="B38" s="225">
        <v>24</v>
      </c>
      <c r="C38" s="225">
        <v>0.4</v>
      </c>
      <c r="D38" s="225">
        <v>0.34</v>
      </c>
      <c r="E38" s="225">
        <v>0.3</v>
      </c>
      <c r="F38" s="215">
        <v>5</v>
      </c>
      <c r="G38" s="225" t="s">
        <v>4</v>
      </c>
      <c r="H38" s="226" t="s">
        <v>4</v>
      </c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151"/>
  <sheetViews>
    <sheetView workbookViewId="0">
      <pane ySplit="3" topLeftCell="A4" activePane="bottomLeft" state="frozen"/>
      <selection pane="bottomLeft"/>
    </sheetView>
  </sheetViews>
  <sheetFormatPr baseColWidth="10" defaultColWidth="8.83203125" defaultRowHeight="15"/>
  <cols>
    <col min="1" max="1" width="14.33203125" style="13" customWidth="1"/>
    <col min="2" max="7" width="14.33203125" style="12" customWidth="1"/>
  </cols>
  <sheetData>
    <row r="1" spans="1:9" ht="16">
      <c r="A1" s="17" t="s">
        <v>798</v>
      </c>
      <c r="B1" s="18"/>
      <c r="C1" s="18"/>
      <c r="D1" s="18"/>
      <c r="E1" s="18"/>
      <c r="F1" s="18"/>
      <c r="G1" s="18"/>
      <c r="H1" s="19"/>
      <c r="I1" s="19"/>
    </row>
    <row r="2" spans="1:9" ht="16" thickBot="1"/>
    <row r="3" spans="1:9" ht="16" thickBot="1">
      <c r="A3" s="28"/>
      <c r="B3" s="29" t="s">
        <v>354</v>
      </c>
      <c r="C3" s="29" t="s">
        <v>353</v>
      </c>
      <c r="D3" s="29" t="s">
        <v>352</v>
      </c>
      <c r="E3" s="29" t="s">
        <v>351</v>
      </c>
      <c r="F3" s="29" t="s">
        <v>350</v>
      </c>
      <c r="G3" s="30" t="s">
        <v>349</v>
      </c>
    </row>
    <row r="4" spans="1:9">
      <c r="A4" s="13" t="s">
        <v>337</v>
      </c>
      <c r="B4" s="14">
        <v>1.9209215946901899E-152</v>
      </c>
      <c r="C4" s="12">
        <v>1.4090031865520101</v>
      </c>
      <c r="D4" s="12">
        <v>0.86499999999999999</v>
      </c>
      <c r="E4" s="12">
        <v>0.60099999999999998</v>
      </c>
      <c r="F4" s="14">
        <v>3.22964547715262E-148</v>
      </c>
      <c r="G4" s="12">
        <v>0.37197684124973102</v>
      </c>
    </row>
    <row r="5" spans="1:9">
      <c r="A5" s="13" t="s">
        <v>282</v>
      </c>
      <c r="B5" s="14">
        <v>3.8923206885964402E-94</v>
      </c>
      <c r="C5" s="12">
        <v>0.669535256785178</v>
      </c>
      <c r="D5" s="12">
        <v>0.70099999999999996</v>
      </c>
      <c r="E5" s="12">
        <v>0.35499999999999998</v>
      </c>
      <c r="F5" s="14">
        <v>6.5441587737371896E-90</v>
      </c>
      <c r="G5" s="12">
        <v>0.231659198847672</v>
      </c>
    </row>
    <row r="6" spans="1:9">
      <c r="A6" s="13" t="s">
        <v>364</v>
      </c>
      <c r="B6" s="14">
        <v>1.6227217180310399E-100</v>
      </c>
      <c r="C6" s="12">
        <v>0.64845378422337097</v>
      </c>
      <c r="D6" s="12">
        <v>0.79</v>
      </c>
      <c r="E6" s="12">
        <v>0.50800000000000001</v>
      </c>
      <c r="F6" s="14">
        <v>2.7282820245255901E-96</v>
      </c>
      <c r="G6" s="12">
        <v>0.18286396715099101</v>
      </c>
    </row>
    <row r="7" spans="1:9">
      <c r="A7" s="13" t="s">
        <v>181</v>
      </c>
      <c r="B7" s="14">
        <v>8.92527472600889E-100</v>
      </c>
      <c r="C7" s="12">
        <v>0.62452684119851498</v>
      </c>
      <c r="D7" s="12">
        <v>0.92700000000000005</v>
      </c>
      <c r="E7" s="12">
        <v>0.81</v>
      </c>
      <c r="F7" s="14">
        <v>1.50060643968387E-95</v>
      </c>
      <c r="G7" s="12">
        <v>7.3069640420226206E-2</v>
      </c>
    </row>
    <row r="8" spans="1:9">
      <c r="A8" s="13" t="s">
        <v>362</v>
      </c>
      <c r="B8" s="14">
        <v>7.0329645524259798E-105</v>
      </c>
      <c r="C8" s="12">
        <v>0.61073310226752198</v>
      </c>
      <c r="D8" s="12">
        <v>0.83199999999999996</v>
      </c>
      <c r="E8" s="12">
        <v>0.60199999999999998</v>
      </c>
      <c r="F8" s="14">
        <v>1.18245233019938E-100</v>
      </c>
      <c r="G8" s="12">
        <v>0.14046861352153001</v>
      </c>
    </row>
    <row r="9" spans="1:9">
      <c r="A9" s="13" t="s">
        <v>376</v>
      </c>
      <c r="B9" s="14">
        <v>6.6405716225875304E-69</v>
      </c>
      <c r="C9" s="12">
        <v>0.59258303582034599</v>
      </c>
      <c r="D9" s="12">
        <v>0.89</v>
      </c>
      <c r="E9" s="12">
        <v>0.78</v>
      </c>
      <c r="F9" s="14">
        <v>1.11647930690564E-64</v>
      </c>
      <c r="G9" s="12">
        <v>6.5184133940238004E-2</v>
      </c>
    </row>
    <row r="10" spans="1:9">
      <c r="A10" s="13" t="s">
        <v>356</v>
      </c>
      <c r="B10" s="14">
        <v>3.6670408146416099E-186</v>
      </c>
      <c r="C10" s="12">
        <v>0.56215774533672302</v>
      </c>
      <c r="D10" s="12">
        <v>1</v>
      </c>
      <c r="E10" s="12">
        <v>0.999</v>
      </c>
      <c r="F10" s="14">
        <v>6.1653957216569396E-182</v>
      </c>
      <c r="G10" s="12">
        <v>5.6215774533672298E-4</v>
      </c>
    </row>
    <row r="11" spans="1:9">
      <c r="A11" s="13" t="s">
        <v>375</v>
      </c>
      <c r="B11" s="14">
        <v>1.9262347417236299E-69</v>
      </c>
      <c r="C11" s="12">
        <v>0.51477124213423497</v>
      </c>
      <c r="D11" s="12">
        <v>0.81599999999999995</v>
      </c>
      <c r="E11" s="12">
        <v>0.625</v>
      </c>
      <c r="F11" s="14">
        <v>3.23857847125994E-65</v>
      </c>
      <c r="G11" s="12">
        <v>9.8321307247638795E-2</v>
      </c>
    </row>
    <row r="12" spans="1:9">
      <c r="A12" s="13" t="s">
        <v>62</v>
      </c>
      <c r="B12" s="14">
        <v>2.3428247801188799E-32</v>
      </c>
      <c r="C12" s="12">
        <v>0.51456705510537903</v>
      </c>
      <c r="D12" s="12">
        <v>0.56499999999999995</v>
      </c>
      <c r="E12" s="12">
        <v>0.39300000000000002</v>
      </c>
      <c r="F12" s="14">
        <v>3.9389913028138702E-28</v>
      </c>
      <c r="G12" s="12">
        <v>8.8505533478125203E-2</v>
      </c>
    </row>
    <row r="13" spans="1:9">
      <c r="A13" s="13" t="s">
        <v>363</v>
      </c>
      <c r="B13" s="14">
        <v>7.1413367268868696E-102</v>
      </c>
      <c r="C13" s="12">
        <v>0.47079977216318503</v>
      </c>
      <c r="D13" s="12">
        <v>0.97799999999999998</v>
      </c>
      <c r="E13" s="12">
        <v>0.95</v>
      </c>
      <c r="F13" s="14">
        <v>1.2006729438914899E-97</v>
      </c>
      <c r="G13" s="12">
        <v>1.3182393620569201E-2</v>
      </c>
    </row>
    <row r="14" spans="1:9">
      <c r="A14" s="13" t="s">
        <v>357</v>
      </c>
      <c r="B14" s="14">
        <v>2.71295209731518E-185</v>
      </c>
      <c r="C14" s="12">
        <v>0.46216843716131001</v>
      </c>
      <c r="D14" s="12">
        <v>1</v>
      </c>
      <c r="E14" s="12">
        <v>1</v>
      </c>
      <c r="F14" s="14">
        <v>4.5612863612160198E-181</v>
      </c>
      <c r="G14" s="12">
        <v>0</v>
      </c>
    </row>
    <row r="15" spans="1:9">
      <c r="A15" s="13" t="s">
        <v>369</v>
      </c>
      <c r="B15" s="14">
        <v>7.1076042133871403E-84</v>
      </c>
      <c r="C15" s="12">
        <v>0.447440740066608</v>
      </c>
      <c r="D15" s="12">
        <v>0.94599999999999995</v>
      </c>
      <c r="E15" s="12">
        <v>0.86799999999999999</v>
      </c>
      <c r="F15" s="14">
        <v>1.19500149639678E-79</v>
      </c>
      <c r="G15" s="12">
        <v>3.49003777251954E-2</v>
      </c>
    </row>
    <row r="16" spans="1:9">
      <c r="A16" s="13" t="s">
        <v>223</v>
      </c>
      <c r="B16" s="14">
        <v>6.4221164524899698E-78</v>
      </c>
      <c r="C16" s="12">
        <v>0.43985569525445201</v>
      </c>
      <c r="D16" s="12">
        <v>0.94899999999999995</v>
      </c>
      <c r="E16" s="12">
        <v>0.89800000000000002</v>
      </c>
      <c r="F16" s="14">
        <v>1.07975043915714E-73</v>
      </c>
      <c r="G16" s="12">
        <v>2.2432640457977E-2</v>
      </c>
    </row>
    <row r="17" spans="1:7">
      <c r="A17" s="13" t="s">
        <v>391</v>
      </c>
      <c r="B17" s="14">
        <v>7.3580025712845401E-53</v>
      </c>
      <c r="C17" s="12">
        <v>0.43036109474696299</v>
      </c>
      <c r="D17" s="12">
        <v>0.48</v>
      </c>
      <c r="E17" s="12">
        <v>0.221</v>
      </c>
      <c r="F17" s="14">
        <v>1.23710097231007E-48</v>
      </c>
      <c r="G17" s="12">
        <v>0.111463523539463</v>
      </c>
    </row>
    <row r="18" spans="1:7">
      <c r="A18" s="13" t="s">
        <v>116</v>
      </c>
      <c r="B18" s="14">
        <v>1.95490692645325E-62</v>
      </c>
      <c r="C18" s="12">
        <v>0.41373817802290802</v>
      </c>
      <c r="D18" s="12">
        <v>0.79500000000000004</v>
      </c>
      <c r="E18" s="12">
        <v>0.623</v>
      </c>
      <c r="F18" s="14">
        <v>3.2867850154458498E-58</v>
      </c>
      <c r="G18" s="12">
        <v>7.1162966619940204E-2</v>
      </c>
    </row>
    <row r="19" spans="1:7">
      <c r="A19" s="13" t="s">
        <v>365</v>
      </c>
      <c r="B19" s="14">
        <v>1.44601805963396E-96</v>
      </c>
      <c r="C19" s="12">
        <v>0.41151621287624601</v>
      </c>
      <c r="D19" s="12">
        <v>0.99299999999999999</v>
      </c>
      <c r="E19" s="12">
        <v>0.96299999999999997</v>
      </c>
      <c r="F19" s="14">
        <v>2.43119016366257E-92</v>
      </c>
      <c r="G19" s="12">
        <v>1.2345486386287401E-2</v>
      </c>
    </row>
    <row r="20" spans="1:7">
      <c r="A20" s="13" t="s">
        <v>284</v>
      </c>
      <c r="B20" s="14">
        <v>5.7740902164459104E-102</v>
      </c>
      <c r="C20" s="12">
        <v>0.4077417202841</v>
      </c>
      <c r="D20" s="12">
        <v>0.995</v>
      </c>
      <c r="E20" s="12">
        <v>0.97599999999999998</v>
      </c>
      <c r="F20" s="14">
        <v>9.7079778809105094E-98</v>
      </c>
      <c r="G20" s="12">
        <v>7.74709268539791E-3</v>
      </c>
    </row>
    <row r="21" spans="1:7">
      <c r="A21" s="13" t="s">
        <v>393</v>
      </c>
      <c r="B21" s="14">
        <v>1.9957512781587499E-52</v>
      </c>
      <c r="C21" s="12">
        <v>0.407711530540394</v>
      </c>
      <c r="D21" s="12">
        <v>0.89400000000000002</v>
      </c>
      <c r="E21" s="12">
        <v>0.80100000000000005</v>
      </c>
      <c r="F21" s="14">
        <v>3.3554566239683097E-48</v>
      </c>
      <c r="G21" s="12">
        <v>3.79171723402566E-2</v>
      </c>
    </row>
    <row r="22" spans="1:7">
      <c r="A22" s="13" t="s">
        <v>389</v>
      </c>
      <c r="B22" s="14">
        <v>8.1499086051180006E-55</v>
      </c>
      <c r="C22" s="12">
        <v>0.40550373873352502</v>
      </c>
      <c r="D22" s="12">
        <v>0.80100000000000005</v>
      </c>
      <c r="E22" s="12">
        <v>0.67300000000000004</v>
      </c>
      <c r="F22" s="14">
        <v>1.3702441337784899E-50</v>
      </c>
      <c r="G22" s="12">
        <v>5.1904478557891202E-2</v>
      </c>
    </row>
    <row r="23" spans="1:7">
      <c r="A23" s="13" t="s">
        <v>382</v>
      </c>
      <c r="B23" s="14">
        <v>2.0829470011864799E-61</v>
      </c>
      <c r="C23" s="12">
        <v>0.40125256267612702</v>
      </c>
      <c r="D23" s="12">
        <v>0.66400000000000003</v>
      </c>
      <c r="E23" s="12">
        <v>0.43099999999999999</v>
      </c>
      <c r="F23" s="14">
        <v>3.5020587930948303E-57</v>
      </c>
      <c r="G23" s="12">
        <v>9.3491847103537598E-2</v>
      </c>
    </row>
    <row r="24" spans="1:7">
      <c r="A24" s="13" t="s">
        <v>238</v>
      </c>
      <c r="B24" s="14">
        <v>5.2319234486924302E-48</v>
      </c>
      <c r="C24" s="12">
        <v>0.39124343744548501</v>
      </c>
      <c r="D24" s="12">
        <v>0.89400000000000002</v>
      </c>
      <c r="E24" s="12">
        <v>0.81699999999999995</v>
      </c>
      <c r="F24" s="14">
        <v>8.7964328942865901E-44</v>
      </c>
      <c r="G24" s="12">
        <v>3.01257446833024E-2</v>
      </c>
    </row>
    <row r="25" spans="1:7">
      <c r="A25" s="13" t="s">
        <v>308</v>
      </c>
      <c r="B25" s="14">
        <v>6.74000104189984E-49</v>
      </c>
      <c r="C25" s="12">
        <v>0.39025503909750098</v>
      </c>
      <c r="D25" s="12">
        <v>0.76200000000000001</v>
      </c>
      <c r="E25" s="12">
        <v>0.627</v>
      </c>
      <c r="F25" s="14">
        <v>1.13319637517462E-44</v>
      </c>
      <c r="G25" s="12">
        <v>5.2684430278162699E-2</v>
      </c>
    </row>
    <row r="26" spans="1:7">
      <c r="A26" s="13" t="s">
        <v>386</v>
      </c>
      <c r="B26" s="14">
        <v>9.2276079691313399E-57</v>
      </c>
      <c r="C26" s="12">
        <v>0.39025230993030802</v>
      </c>
      <c r="D26" s="12">
        <v>0.65200000000000002</v>
      </c>
      <c r="E26" s="12">
        <v>0.41599999999999998</v>
      </c>
      <c r="F26" s="14">
        <v>1.5514377278500499E-52</v>
      </c>
      <c r="G26" s="12">
        <v>9.2099545143552702E-2</v>
      </c>
    </row>
    <row r="27" spans="1:7">
      <c r="A27" s="13" t="s">
        <v>412</v>
      </c>
      <c r="B27" s="14">
        <v>1.3404434916766E-43</v>
      </c>
      <c r="C27" s="12">
        <v>0.386999690562709</v>
      </c>
      <c r="D27" s="12">
        <v>0.61699999999999999</v>
      </c>
      <c r="E27" s="12">
        <v>0.42499999999999999</v>
      </c>
      <c r="F27" s="14">
        <v>2.2536876425558599E-39</v>
      </c>
      <c r="G27" s="12">
        <v>7.4303940588040004E-2</v>
      </c>
    </row>
    <row r="28" spans="1:7">
      <c r="A28" s="13" t="s">
        <v>408</v>
      </c>
      <c r="B28" s="14">
        <v>1.95851439662443E-45</v>
      </c>
      <c r="C28" s="12">
        <v>0.38555321507114598</v>
      </c>
      <c r="D28" s="12">
        <v>0.90900000000000003</v>
      </c>
      <c r="E28" s="12">
        <v>0.79200000000000004</v>
      </c>
      <c r="F28" s="14">
        <v>3.2928502550446599E-41</v>
      </c>
      <c r="G28" s="12">
        <v>4.51097261633241E-2</v>
      </c>
    </row>
    <row r="29" spans="1:7">
      <c r="A29" s="13" t="s">
        <v>414</v>
      </c>
      <c r="B29" s="14">
        <v>4.67564135235952E-43</v>
      </c>
      <c r="C29" s="12">
        <v>0.38302715835530898</v>
      </c>
      <c r="D29" s="12">
        <v>0.92700000000000005</v>
      </c>
      <c r="E29" s="12">
        <v>0.88700000000000001</v>
      </c>
      <c r="F29" s="14">
        <v>7.8611558057220504E-39</v>
      </c>
      <c r="G29" s="12">
        <v>1.53210863342124E-2</v>
      </c>
    </row>
    <row r="30" spans="1:7">
      <c r="A30" s="13" t="s">
        <v>397</v>
      </c>
      <c r="B30" s="14">
        <v>3.4481023547670802E-50</v>
      </c>
      <c r="C30" s="12">
        <v>0.375636268883703</v>
      </c>
      <c r="D30" s="12">
        <v>0.376</v>
      </c>
      <c r="E30" s="12">
        <v>0.122</v>
      </c>
      <c r="F30" s="14">
        <v>5.79729448906989E-46</v>
      </c>
      <c r="G30" s="12">
        <v>9.5411612296460599E-2</v>
      </c>
    </row>
    <row r="31" spans="1:7">
      <c r="A31" s="13" t="s">
        <v>378</v>
      </c>
      <c r="B31" s="14">
        <v>1.2957969076719799E-67</v>
      </c>
      <c r="C31" s="12">
        <v>0.373750810056725</v>
      </c>
      <c r="D31" s="12">
        <v>0.86899999999999999</v>
      </c>
      <c r="E31" s="12">
        <v>0.74099999999999999</v>
      </c>
      <c r="F31" s="14">
        <v>2.1786233408688899E-63</v>
      </c>
      <c r="G31" s="12">
        <v>4.7840103687260799E-2</v>
      </c>
    </row>
    <row r="32" spans="1:7">
      <c r="A32" s="13" t="s">
        <v>395</v>
      </c>
      <c r="B32" s="14">
        <v>9.9992526562773905E-51</v>
      </c>
      <c r="C32" s="12">
        <v>0.37166470554186398</v>
      </c>
      <c r="D32" s="12">
        <v>0.53500000000000003</v>
      </c>
      <c r="E32" s="12">
        <v>0.29599999999999999</v>
      </c>
      <c r="F32" s="14">
        <v>1.6811743490999201E-46</v>
      </c>
      <c r="G32" s="12">
        <v>8.8827864624505495E-2</v>
      </c>
    </row>
    <row r="33" spans="1:7">
      <c r="A33" s="13" t="s">
        <v>336</v>
      </c>
      <c r="B33" s="14">
        <v>8.33243034180732E-39</v>
      </c>
      <c r="C33" s="12">
        <v>0.36658470964830098</v>
      </c>
      <c r="D33" s="12">
        <v>0.96199999999999997</v>
      </c>
      <c r="E33" s="12">
        <v>0.94299999999999995</v>
      </c>
      <c r="F33" s="14">
        <v>1.40093151336807E-34</v>
      </c>
      <c r="G33" s="12">
        <v>6.9651094833177302E-3</v>
      </c>
    </row>
    <row r="34" spans="1:7">
      <c r="A34" s="13" t="s">
        <v>60</v>
      </c>
      <c r="B34" s="14">
        <v>9.0389844910159496E-35</v>
      </c>
      <c r="C34" s="12">
        <v>0.35211599980814901</v>
      </c>
      <c r="D34" s="12">
        <v>0.60799999999999998</v>
      </c>
      <c r="E34" s="12">
        <v>0.40699999999999997</v>
      </c>
      <c r="F34" s="14">
        <v>1.51972446247451E-30</v>
      </c>
      <c r="G34" s="12">
        <v>7.0775315961437907E-2</v>
      </c>
    </row>
    <row r="35" spans="1:7">
      <c r="A35" s="13" t="s">
        <v>325</v>
      </c>
      <c r="B35" s="14">
        <v>1.28890769360139E-57</v>
      </c>
      <c r="C35" s="12">
        <v>0.35176312018554201</v>
      </c>
      <c r="D35" s="12">
        <v>0.95499999999999996</v>
      </c>
      <c r="E35" s="12">
        <v>0.91500000000000004</v>
      </c>
      <c r="F35" s="14">
        <v>2.1670405052520201E-53</v>
      </c>
      <c r="G35" s="12">
        <v>1.40705248074217E-2</v>
      </c>
    </row>
    <row r="36" spans="1:7">
      <c r="A36" s="13" t="s">
        <v>222</v>
      </c>
      <c r="B36" s="14">
        <v>2.48279637939038E-44</v>
      </c>
      <c r="C36" s="12">
        <v>0.34594355794466303</v>
      </c>
      <c r="D36" s="12">
        <v>0.90800000000000003</v>
      </c>
      <c r="E36" s="12">
        <v>0.82599999999999996</v>
      </c>
      <c r="F36" s="14">
        <v>4.1743255526690402E-40</v>
      </c>
      <c r="G36" s="12">
        <v>2.8367371751462402E-2</v>
      </c>
    </row>
    <row r="37" spans="1:7">
      <c r="A37" s="13" t="s">
        <v>405</v>
      </c>
      <c r="B37" s="14">
        <v>7.7289078878705205E-46</v>
      </c>
      <c r="C37" s="12">
        <v>0.337854421310125</v>
      </c>
      <c r="D37" s="12">
        <v>0.79300000000000004</v>
      </c>
      <c r="E37" s="12">
        <v>0.67</v>
      </c>
      <c r="F37" s="14">
        <v>1.29946128318767E-41</v>
      </c>
      <c r="G37" s="12">
        <v>4.15560938211453E-2</v>
      </c>
    </row>
    <row r="38" spans="1:7">
      <c r="A38" s="13" t="s">
        <v>424</v>
      </c>
      <c r="B38" s="14">
        <v>1.7164674953054699E-38</v>
      </c>
      <c r="C38" s="12">
        <v>0.33755221987171202</v>
      </c>
      <c r="D38" s="12">
        <v>0.88600000000000001</v>
      </c>
      <c r="E38" s="12">
        <v>0.81799999999999995</v>
      </c>
      <c r="F38" s="14">
        <v>2.8858967998570801E-34</v>
      </c>
      <c r="G38" s="12">
        <v>2.2953550951276502E-2</v>
      </c>
    </row>
    <row r="39" spans="1:7">
      <c r="A39" s="13" t="s">
        <v>211</v>
      </c>
      <c r="B39" s="14">
        <v>1.7845913688983201E-36</v>
      </c>
      <c r="C39" s="12">
        <v>0.33672851932929898</v>
      </c>
      <c r="D39" s="12">
        <v>0.77600000000000002</v>
      </c>
      <c r="E39" s="12">
        <v>0.63400000000000001</v>
      </c>
      <c r="F39" s="14">
        <v>3.0004334685287498E-32</v>
      </c>
      <c r="G39" s="12">
        <v>4.7815449744760499E-2</v>
      </c>
    </row>
    <row r="40" spans="1:7">
      <c r="A40" s="13" t="s">
        <v>396</v>
      </c>
      <c r="B40" s="14">
        <v>1.6027189950866701E-50</v>
      </c>
      <c r="C40" s="12">
        <v>0.33552278559360499</v>
      </c>
      <c r="D40" s="12">
        <v>0.79100000000000004</v>
      </c>
      <c r="E40" s="12">
        <v>0.64500000000000002</v>
      </c>
      <c r="F40" s="14">
        <v>2.6946514464392199E-46</v>
      </c>
      <c r="G40" s="12">
        <v>4.8986326696666402E-2</v>
      </c>
    </row>
    <row r="41" spans="1:7">
      <c r="A41" s="13" t="s">
        <v>406</v>
      </c>
      <c r="B41" s="14">
        <v>1.61710029697782E-45</v>
      </c>
      <c r="C41" s="12">
        <v>0.33382416822390998</v>
      </c>
      <c r="D41" s="12">
        <v>0.38</v>
      </c>
      <c r="E41" s="12">
        <v>0.14099999999999999</v>
      </c>
      <c r="F41" s="14">
        <v>2.71883072930881E-41</v>
      </c>
      <c r="G41" s="12">
        <v>7.9783976205514501E-2</v>
      </c>
    </row>
    <row r="42" spans="1:7">
      <c r="A42" s="13" t="s">
        <v>119</v>
      </c>
      <c r="B42" s="14">
        <v>2.5621674685357301E-37</v>
      </c>
      <c r="C42" s="12">
        <v>0.33298804315203001</v>
      </c>
      <c r="D42" s="12">
        <v>0.49399999999999999</v>
      </c>
      <c r="E42" s="12">
        <v>0.29199999999999998</v>
      </c>
      <c r="F42" s="14">
        <v>4.3077721648491302E-33</v>
      </c>
      <c r="G42" s="12">
        <v>6.7263584716710095E-2</v>
      </c>
    </row>
    <row r="43" spans="1:7">
      <c r="A43" s="13" t="s">
        <v>444</v>
      </c>
      <c r="B43" s="14">
        <v>1.15390390200731E-30</v>
      </c>
      <c r="C43" s="12">
        <v>0.33193364269377401</v>
      </c>
      <c r="D43" s="12">
        <v>0.57999999999999996</v>
      </c>
      <c r="E43" s="12">
        <v>0.41199999999999998</v>
      </c>
      <c r="F43" s="14">
        <v>1.9400586304449001E-26</v>
      </c>
      <c r="G43" s="12">
        <v>5.5764851972554097E-2</v>
      </c>
    </row>
    <row r="44" spans="1:7">
      <c r="A44" s="13" t="s">
        <v>387</v>
      </c>
      <c r="B44" s="14">
        <v>9.5947918169842601E-56</v>
      </c>
      <c r="C44" s="12">
        <v>0.33176201257320898</v>
      </c>
      <c r="D44" s="12">
        <v>0.97099999999999997</v>
      </c>
      <c r="E44" s="12">
        <v>0.93400000000000005</v>
      </c>
      <c r="F44" s="14">
        <v>1.6131723481895599E-51</v>
      </c>
      <c r="G44" s="12">
        <v>1.2275194465208699E-2</v>
      </c>
    </row>
    <row r="45" spans="1:7">
      <c r="A45" s="13" t="s">
        <v>445</v>
      </c>
      <c r="B45" s="14">
        <v>1.5387800837454899E-30</v>
      </c>
      <c r="C45" s="12">
        <v>0.32950522895818801</v>
      </c>
      <c r="D45" s="12">
        <v>0.42899999999999999</v>
      </c>
      <c r="E45" s="12">
        <v>0.24099999999999999</v>
      </c>
      <c r="F45" s="14">
        <v>2.5871509548013003E-26</v>
      </c>
      <c r="G45" s="12">
        <v>6.19469830441393E-2</v>
      </c>
    </row>
    <row r="46" spans="1:7">
      <c r="A46" s="13" t="s">
        <v>434</v>
      </c>
      <c r="B46" s="14">
        <v>1.6549519515127301E-35</v>
      </c>
      <c r="C46" s="12">
        <v>0.32832282009736802</v>
      </c>
      <c r="D46" s="12">
        <v>0.69299999999999995</v>
      </c>
      <c r="E46" s="12">
        <v>0.54500000000000004</v>
      </c>
      <c r="F46" s="14">
        <v>2.78247071607835E-31</v>
      </c>
      <c r="G46" s="12">
        <v>4.8591777374410498E-2</v>
      </c>
    </row>
    <row r="47" spans="1:7">
      <c r="A47" s="13" t="s">
        <v>399</v>
      </c>
      <c r="B47" s="14">
        <v>1.7262615070910899E-49</v>
      </c>
      <c r="C47" s="12">
        <v>0.32775871501828002</v>
      </c>
      <c r="D47" s="12">
        <v>0.78300000000000003</v>
      </c>
      <c r="E47" s="12">
        <v>0.623</v>
      </c>
      <c r="F47" s="14">
        <v>2.9023634718722498E-45</v>
      </c>
      <c r="G47" s="12">
        <v>5.2441394402924897E-2</v>
      </c>
    </row>
    <row r="48" spans="1:7">
      <c r="A48" s="13" t="s">
        <v>401</v>
      </c>
      <c r="B48" s="14">
        <v>1.85327343024361E-48</v>
      </c>
      <c r="C48" s="12">
        <v>0.32588819393366503</v>
      </c>
      <c r="D48" s="12">
        <v>0.98499999999999999</v>
      </c>
      <c r="E48" s="12">
        <v>0.96599999999999997</v>
      </c>
      <c r="F48" s="14">
        <v>3.1159086182685801E-44</v>
      </c>
      <c r="G48" s="12">
        <v>6.1918756847396299E-3</v>
      </c>
    </row>
    <row r="49" spans="1:7">
      <c r="A49" s="13" t="s">
        <v>392</v>
      </c>
      <c r="B49" s="14">
        <v>7.9668691191332197E-53</v>
      </c>
      <c r="C49" s="12">
        <v>0.32513101024718399</v>
      </c>
      <c r="D49" s="12">
        <v>0.91900000000000004</v>
      </c>
      <c r="E49" s="12">
        <v>0.83699999999999997</v>
      </c>
      <c r="F49" s="14">
        <v>1.33946970499987E-48</v>
      </c>
      <c r="G49" s="12">
        <v>2.6660742840269099E-2</v>
      </c>
    </row>
    <row r="50" spans="1:7">
      <c r="A50" s="13" t="s">
        <v>384</v>
      </c>
      <c r="B50" s="14">
        <v>8.3716796278080501E-60</v>
      </c>
      <c r="C50" s="12">
        <v>0.32286121519720101</v>
      </c>
      <c r="D50" s="12">
        <v>0.96599999999999997</v>
      </c>
      <c r="E50" s="12">
        <v>0.93700000000000006</v>
      </c>
      <c r="F50" s="14">
        <v>1.40753049582337E-55</v>
      </c>
      <c r="G50" s="12">
        <v>9.3629752407187999E-3</v>
      </c>
    </row>
    <row r="51" spans="1:7">
      <c r="A51" s="13" t="s">
        <v>191</v>
      </c>
      <c r="B51" s="14">
        <v>1.4034165835948099E-48</v>
      </c>
      <c r="C51" s="12">
        <v>0.321575277483447</v>
      </c>
      <c r="D51" s="12">
        <v>0.93600000000000005</v>
      </c>
      <c r="E51" s="12">
        <v>0.874</v>
      </c>
      <c r="F51" s="14">
        <v>2.35956430199795E-44</v>
      </c>
      <c r="G51" s="12">
        <v>1.9937667203973799E-2</v>
      </c>
    </row>
    <row r="52" spans="1:7">
      <c r="A52" s="13" t="s">
        <v>430</v>
      </c>
      <c r="B52" s="14">
        <v>1.0931411282773099E-36</v>
      </c>
      <c r="C52" s="12">
        <v>0.321323413602151</v>
      </c>
      <c r="D52" s="12">
        <v>0.79</v>
      </c>
      <c r="E52" s="12">
        <v>0.67</v>
      </c>
      <c r="F52" s="14">
        <v>1.83789817897263E-32</v>
      </c>
      <c r="G52" s="12">
        <v>3.8558809632258099E-2</v>
      </c>
    </row>
    <row r="53" spans="1:7">
      <c r="A53" s="13" t="s">
        <v>411</v>
      </c>
      <c r="B53" s="14">
        <v>7.3573049164904102E-44</v>
      </c>
      <c r="C53" s="12">
        <v>0.32128759215342501</v>
      </c>
      <c r="D53" s="12">
        <v>0.56699999999999995</v>
      </c>
      <c r="E53" s="12">
        <v>0.34200000000000003</v>
      </c>
      <c r="F53" s="14">
        <v>1.2369836756095301E-39</v>
      </c>
      <c r="G53" s="12">
        <v>7.2289708234520494E-2</v>
      </c>
    </row>
    <row r="54" spans="1:7">
      <c r="A54" s="13" t="s">
        <v>385</v>
      </c>
      <c r="B54" s="14">
        <v>5.7801310754229598E-58</v>
      </c>
      <c r="C54" s="12">
        <v>0.31897547508587498</v>
      </c>
      <c r="D54" s="12">
        <v>0.95799999999999996</v>
      </c>
      <c r="E54" s="12">
        <v>0.89800000000000002</v>
      </c>
      <c r="F54" s="14">
        <v>9.7181343771086198E-54</v>
      </c>
      <c r="G54" s="12">
        <v>1.9138528505152502E-2</v>
      </c>
    </row>
    <row r="55" spans="1:7">
      <c r="A55" s="13" t="s">
        <v>429</v>
      </c>
      <c r="B55" s="14">
        <v>7.9426427149720008E-37</v>
      </c>
      <c r="C55" s="12">
        <v>0.31496100016123002</v>
      </c>
      <c r="D55" s="12">
        <v>0.88300000000000001</v>
      </c>
      <c r="E55" s="12">
        <v>0.80700000000000005</v>
      </c>
      <c r="F55" s="14">
        <v>1.33539651966824E-32</v>
      </c>
      <c r="G55" s="12">
        <v>2.3937036012253499E-2</v>
      </c>
    </row>
    <row r="56" spans="1:7">
      <c r="A56" s="13" t="s">
        <v>419</v>
      </c>
      <c r="B56" s="14">
        <v>2.6465005605863301E-39</v>
      </c>
      <c r="C56" s="12">
        <v>0.31391787764531598</v>
      </c>
      <c r="D56" s="12">
        <v>0.78400000000000003</v>
      </c>
      <c r="E56" s="12">
        <v>0.69399999999999995</v>
      </c>
      <c r="F56" s="14">
        <v>4.4495613925137901E-35</v>
      </c>
      <c r="G56" s="12">
        <v>2.8252608988078499E-2</v>
      </c>
    </row>
    <row r="57" spans="1:7">
      <c r="A57" s="13" t="s">
        <v>381</v>
      </c>
      <c r="B57" s="14">
        <v>5.3857159412045699E-64</v>
      </c>
      <c r="C57" s="12">
        <v>0.312636636330198</v>
      </c>
      <c r="D57" s="12">
        <v>0.995</v>
      </c>
      <c r="E57" s="12">
        <v>0.99</v>
      </c>
      <c r="F57" s="14">
        <v>9.0550042119472503E-60</v>
      </c>
      <c r="G57" s="12">
        <v>1.5631831816509899E-3</v>
      </c>
    </row>
    <row r="58" spans="1:7">
      <c r="A58" s="13" t="s">
        <v>410</v>
      </c>
      <c r="B58" s="14">
        <v>3.8893314951653701E-44</v>
      </c>
      <c r="C58" s="12">
        <v>0.30908738288241799</v>
      </c>
      <c r="D58" s="12">
        <v>0.77900000000000003</v>
      </c>
      <c r="E58" s="12">
        <v>0.64400000000000002</v>
      </c>
      <c r="F58" s="14">
        <v>6.5391330428215398E-40</v>
      </c>
      <c r="G58" s="12">
        <v>4.1726796689126502E-2</v>
      </c>
    </row>
    <row r="59" spans="1:7">
      <c r="A59" s="13" t="s">
        <v>422</v>
      </c>
      <c r="B59" s="14">
        <v>4.2756626356185998E-39</v>
      </c>
      <c r="C59" s="12">
        <v>0.30473741209022198</v>
      </c>
      <c r="D59" s="12">
        <v>0.65900000000000003</v>
      </c>
      <c r="E59" s="12">
        <v>0.5</v>
      </c>
      <c r="F59" s="14">
        <v>7.18867158926555E-35</v>
      </c>
      <c r="G59" s="12">
        <v>4.8453248522345303E-2</v>
      </c>
    </row>
    <row r="60" spans="1:7">
      <c r="A60" s="13" t="s">
        <v>380</v>
      </c>
      <c r="B60" s="14">
        <v>3.5168586322056999E-65</v>
      </c>
      <c r="C60" s="12">
        <v>0.30373811946164497</v>
      </c>
      <c r="D60" s="12">
        <v>0.98399999999999999</v>
      </c>
      <c r="E60" s="12">
        <v>0.98099999999999998</v>
      </c>
      <c r="F60" s="14">
        <v>5.9128944183274503E-61</v>
      </c>
      <c r="G60" s="12">
        <v>9.11214358384937E-4</v>
      </c>
    </row>
    <row r="61" spans="1:7">
      <c r="A61" s="13" t="s">
        <v>370</v>
      </c>
      <c r="B61" s="14">
        <v>5.1481167026226497E-83</v>
      </c>
      <c r="C61" s="12">
        <v>0.30316388569039798</v>
      </c>
      <c r="D61" s="12">
        <v>1</v>
      </c>
      <c r="E61" s="12">
        <v>0.997</v>
      </c>
      <c r="F61" s="14">
        <v>8.6555286121194601E-79</v>
      </c>
      <c r="G61" s="12">
        <v>9.0949165707119597E-4</v>
      </c>
    </row>
    <row r="62" spans="1:7">
      <c r="A62" s="13" t="s">
        <v>423</v>
      </c>
      <c r="B62" s="14">
        <v>6.4837349686743298E-39</v>
      </c>
      <c r="C62" s="12">
        <v>0.30213619848610901</v>
      </c>
      <c r="D62" s="12">
        <v>0.84099999999999997</v>
      </c>
      <c r="E62" s="12">
        <v>0.76900000000000002</v>
      </c>
      <c r="F62" s="14">
        <v>1.09011036028322E-34</v>
      </c>
      <c r="G62" s="12">
        <v>2.1753806290999801E-2</v>
      </c>
    </row>
    <row r="63" spans="1:7">
      <c r="A63" s="13" t="s">
        <v>367</v>
      </c>
      <c r="B63" s="14">
        <v>2.5483348235898599E-85</v>
      </c>
      <c r="C63" s="12">
        <v>0.30209438863486499</v>
      </c>
      <c r="D63" s="12">
        <v>0.999</v>
      </c>
      <c r="E63" s="12">
        <v>0.99</v>
      </c>
      <c r="F63" s="14">
        <v>4.2845153389016299E-81</v>
      </c>
      <c r="G63" s="12">
        <v>2.7188494977137901E-3</v>
      </c>
    </row>
    <row r="64" spans="1:7">
      <c r="A64" s="13" t="s">
        <v>314</v>
      </c>
      <c r="B64" s="14">
        <v>1.6985616740445399E-33</v>
      </c>
      <c r="C64" s="12">
        <v>0.29930854560428299</v>
      </c>
      <c r="D64" s="12">
        <v>0.83599999999999997</v>
      </c>
      <c r="E64" s="12">
        <v>0.755</v>
      </c>
      <c r="F64" s="14">
        <v>2.8557917425710799E-29</v>
      </c>
      <c r="G64" s="12">
        <v>2.4243992193946899E-2</v>
      </c>
    </row>
    <row r="65" spans="1:7">
      <c r="A65" s="13" t="s">
        <v>416</v>
      </c>
      <c r="B65" s="14">
        <v>1.4062132328484E-42</v>
      </c>
      <c r="C65" s="12">
        <v>0.29886044677965701</v>
      </c>
      <c r="D65" s="12">
        <v>0.55000000000000004</v>
      </c>
      <c r="E65" s="12">
        <v>0.33100000000000002</v>
      </c>
      <c r="F65" s="14">
        <v>2.3642663083880099E-38</v>
      </c>
      <c r="G65" s="12">
        <v>6.5450437844744802E-2</v>
      </c>
    </row>
    <row r="66" spans="1:7">
      <c r="A66" s="13" t="s">
        <v>407</v>
      </c>
      <c r="B66" s="14">
        <v>1.6247588845432499E-45</v>
      </c>
      <c r="C66" s="12">
        <v>0.29481588428533001</v>
      </c>
      <c r="D66" s="12">
        <v>0.92300000000000004</v>
      </c>
      <c r="E66" s="12">
        <v>0.85799999999999998</v>
      </c>
      <c r="F66" s="14">
        <v>2.7317071125825598E-41</v>
      </c>
      <c r="G66" s="12">
        <v>1.9163032478546501E-2</v>
      </c>
    </row>
    <row r="67" spans="1:7">
      <c r="A67" s="13" t="s">
        <v>421</v>
      </c>
      <c r="B67" s="14">
        <v>3.6661773319672701E-39</v>
      </c>
      <c r="C67" s="12">
        <v>0.29114385329117098</v>
      </c>
      <c r="D67" s="12">
        <v>0.45100000000000001</v>
      </c>
      <c r="E67" s="12">
        <v>0.23699999999999999</v>
      </c>
      <c r="F67" s="14">
        <v>6.1639439482365799E-35</v>
      </c>
      <c r="G67" s="12">
        <v>6.2304784604310597E-2</v>
      </c>
    </row>
    <row r="68" spans="1:7">
      <c r="A68" s="13" t="s">
        <v>172</v>
      </c>
      <c r="B68" s="14">
        <v>4.97671509986486E-36</v>
      </c>
      <c r="C68" s="12">
        <v>0.288766102681698</v>
      </c>
      <c r="D68" s="12">
        <v>0.91</v>
      </c>
      <c r="E68" s="12">
        <v>0.83799999999999997</v>
      </c>
      <c r="F68" s="14">
        <v>8.3673510974027795E-32</v>
      </c>
      <c r="G68" s="12">
        <v>2.0791159393082299E-2</v>
      </c>
    </row>
    <row r="69" spans="1:7">
      <c r="A69" s="13" t="s">
        <v>456</v>
      </c>
      <c r="B69" s="14">
        <v>1.77588013320758E-27</v>
      </c>
      <c r="C69" s="12">
        <v>0.28846426464307101</v>
      </c>
      <c r="D69" s="12">
        <v>0.79200000000000004</v>
      </c>
      <c r="E69" s="12">
        <v>0.66600000000000004</v>
      </c>
      <c r="F69" s="14">
        <v>2.9857872679618998E-23</v>
      </c>
      <c r="G69" s="12">
        <v>3.6346497345026901E-2</v>
      </c>
    </row>
    <row r="70" spans="1:7">
      <c r="A70" s="13" t="s">
        <v>439</v>
      </c>
      <c r="B70" s="14">
        <v>1.6129952683233E-32</v>
      </c>
      <c r="C70" s="12">
        <v>0.28821263191054203</v>
      </c>
      <c r="D70" s="12">
        <v>0.81100000000000005</v>
      </c>
      <c r="E70" s="12">
        <v>0.73599999999999999</v>
      </c>
      <c r="F70" s="14">
        <v>2.7119289446319599E-28</v>
      </c>
      <c r="G70" s="12">
        <v>2.1615947393290601E-2</v>
      </c>
    </row>
    <row r="71" spans="1:7">
      <c r="A71" s="13" t="s">
        <v>425</v>
      </c>
      <c r="B71" s="14">
        <v>5.6313028272763495E-38</v>
      </c>
      <c r="C71" s="12">
        <v>0.28756278755826198</v>
      </c>
      <c r="D71" s="12">
        <v>0.67200000000000004</v>
      </c>
      <c r="E71" s="12">
        <v>0.49</v>
      </c>
      <c r="F71" s="14">
        <v>9.4679094434997295E-34</v>
      </c>
      <c r="G71" s="12">
        <v>5.2336427335603702E-2</v>
      </c>
    </row>
    <row r="72" spans="1:7">
      <c r="A72" s="13" t="s">
        <v>448</v>
      </c>
      <c r="B72" s="14">
        <v>5.1200014006650497E-30</v>
      </c>
      <c r="C72" s="12">
        <v>0.28651073782556002</v>
      </c>
      <c r="D72" s="12">
        <v>0.54700000000000004</v>
      </c>
      <c r="E72" s="12">
        <v>0.39100000000000001</v>
      </c>
      <c r="F72" s="14">
        <v>8.6082583549381499E-26</v>
      </c>
      <c r="G72" s="12">
        <v>4.4695675100787403E-2</v>
      </c>
    </row>
    <row r="73" spans="1:7">
      <c r="A73" s="13" t="s">
        <v>372</v>
      </c>
      <c r="B73" s="14">
        <v>1.24208343595037E-77</v>
      </c>
      <c r="C73" s="12">
        <v>0.28456807098937897</v>
      </c>
      <c r="D73" s="12">
        <v>0.999</v>
      </c>
      <c r="E73" s="12">
        <v>0.997</v>
      </c>
      <c r="F73" s="14">
        <v>2.08831488086336E-73</v>
      </c>
      <c r="G73" s="12">
        <v>5.6913614197875799E-4</v>
      </c>
    </row>
    <row r="74" spans="1:7">
      <c r="A74" s="13" t="s">
        <v>427</v>
      </c>
      <c r="B74" s="14">
        <v>9.5436879271512898E-38</v>
      </c>
      <c r="C74" s="12">
        <v>0.28219994732880499</v>
      </c>
      <c r="D74" s="12">
        <v>0.95699999999999996</v>
      </c>
      <c r="E74" s="12">
        <v>0.92200000000000004</v>
      </c>
      <c r="F74" s="14">
        <v>1.6045802511919501E-33</v>
      </c>
      <c r="G74" s="12">
        <v>9.8769981565081707E-3</v>
      </c>
    </row>
    <row r="75" spans="1:7">
      <c r="A75" s="13" t="s">
        <v>432</v>
      </c>
      <c r="B75" s="14">
        <v>8.5125665216174104E-36</v>
      </c>
      <c r="C75" s="12">
        <v>0.282134933579614</v>
      </c>
      <c r="D75" s="12">
        <v>0.91100000000000003</v>
      </c>
      <c r="E75" s="12">
        <v>0.84599999999999997</v>
      </c>
      <c r="F75" s="14">
        <v>1.4312178092795301E-31</v>
      </c>
      <c r="G75" s="12">
        <v>1.83387706826749E-2</v>
      </c>
    </row>
    <row r="76" spans="1:7">
      <c r="A76" s="13" t="s">
        <v>151</v>
      </c>
      <c r="B76" s="14">
        <v>5.8194898706659901E-37</v>
      </c>
      <c r="C76" s="12">
        <v>0.27935122804979901</v>
      </c>
      <c r="D76" s="12">
        <v>0.81599999999999995</v>
      </c>
      <c r="E76" s="12">
        <v>0.745</v>
      </c>
      <c r="F76" s="14">
        <v>9.7843083195507306E-33</v>
      </c>
      <c r="G76" s="12">
        <v>1.98339371915357E-2</v>
      </c>
    </row>
    <row r="77" spans="1:7">
      <c r="A77" s="13" t="s">
        <v>431</v>
      </c>
      <c r="B77" s="14">
        <v>1.3828647835480199E-36</v>
      </c>
      <c r="C77" s="12">
        <v>0.27875072856528399</v>
      </c>
      <c r="D77" s="12">
        <v>0.63600000000000001</v>
      </c>
      <c r="E77" s="12">
        <v>0.47499999999999998</v>
      </c>
      <c r="F77" s="14">
        <v>2.3250105605792799E-32</v>
      </c>
      <c r="G77" s="12">
        <v>4.4878867299010701E-2</v>
      </c>
    </row>
    <row r="78" spans="1:7">
      <c r="A78" s="13" t="s">
        <v>374</v>
      </c>
      <c r="B78" s="14">
        <v>8.2866967388164505E-71</v>
      </c>
      <c r="C78" s="12">
        <v>0.277610366273011</v>
      </c>
      <c r="D78" s="12">
        <v>0.999</v>
      </c>
      <c r="E78" s="12">
        <v>0.995</v>
      </c>
      <c r="F78" s="14">
        <v>1.39324232269721E-66</v>
      </c>
      <c r="G78" s="12">
        <v>1.11044146509204E-3</v>
      </c>
    </row>
    <row r="79" spans="1:7">
      <c r="A79" s="13" t="s">
        <v>443</v>
      </c>
      <c r="B79" s="14">
        <v>1.4855922694043899E-31</v>
      </c>
      <c r="C79" s="12">
        <v>0.27647761650172598</v>
      </c>
      <c r="D79" s="12">
        <v>0.82199999999999995</v>
      </c>
      <c r="E79" s="12">
        <v>0.69399999999999995</v>
      </c>
      <c r="F79" s="14">
        <v>2.4977262825496001E-27</v>
      </c>
      <c r="G79" s="12">
        <v>3.5389134912220899E-2</v>
      </c>
    </row>
    <row r="80" spans="1:7">
      <c r="A80" s="13" t="s">
        <v>390</v>
      </c>
      <c r="B80" s="14">
        <v>8.3421927879385405E-55</v>
      </c>
      <c r="C80" s="12">
        <v>0.27603312227954102</v>
      </c>
      <c r="D80" s="12">
        <v>0.97199999999999998</v>
      </c>
      <c r="E80" s="12">
        <v>0.94399999999999995</v>
      </c>
      <c r="F80" s="14">
        <v>1.4025728734361099E-50</v>
      </c>
      <c r="G80" s="12">
        <v>7.7289274238271496E-3</v>
      </c>
    </row>
    <row r="81" spans="1:7">
      <c r="A81" s="13" t="s">
        <v>461</v>
      </c>
      <c r="B81" s="14">
        <v>9.1331806157656101E-18</v>
      </c>
      <c r="C81" s="12">
        <v>0.274986854085634</v>
      </c>
      <c r="D81" s="12">
        <v>0.28000000000000003</v>
      </c>
      <c r="E81" s="12">
        <v>0.14499999999999999</v>
      </c>
      <c r="F81" s="14">
        <v>1.5355616569286699E-13</v>
      </c>
      <c r="G81" s="12">
        <v>3.7123225301560599E-2</v>
      </c>
    </row>
    <row r="82" spans="1:7">
      <c r="A82" s="13" t="s">
        <v>418</v>
      </c>
      <c r="B82" s="14">
        <v>7.6057513440615101E-40</v>
      </c>
      <c r="C82" s="12">
        <v>0.27494860309153901</v>
      </c>
      <c r="D82" s="12">
        <v>0.90300000000000002</v>
      </c>
      <c r="E82" s="12">
        <v>0.84</v>
      </c>
      <c r="F82" s="14">
        <v>1.27875497347706E-35</v>
      </c>
      <c r="G82" s="12">
        <v>1.7321761994766999E-2</v>
      </c>
    </row>
    <row r="83" spans="1:7">
      <c r="A83" s="13" t="s">
        <v>371</v>
      </c>
      <c r="B83" s="14">
        <v>1.56333875645578E-81</v>
      </c>
      <c r="C83" s="12">
        <v>0.27049461955017101</v>
      </c>
      <c r="D83" s="12">
        <v>1</v>
      </c>
      <c r="E83" s="12">
        <v>0.999</v>
      </c>
      <c r="F83" s="14">
        <v>2.6284414512291E-77</v>
      </c>
      <c r="G83" s="12">
        <v>2.7049461955017199E-4</v>
      </c>
    </row>
    <row r="84" spans="1:7">
      <c r="A84" s="13" t="s">
        <v>246</v>
      </c>
      <c r="B84" s="14">
        <v>1.09064793495447E-26</v>
      </c>
      <c r="C84" s="12">
        <v>0.26961338355926001</v>
      </c>
      <c r="D84" s="12">
        <v>0.88900000000000001</v>
      </c>
      <c r="E84" s="12">
        <v>0.84499999999999997</v>
      </c>
      <c r="F84" s="14">
        <v>1.83370637303894E-22</v>
      </c>
      <c r="G84" s="12">
        <v>1.18629888766075E-2</v>
      </c>
    </row>
    <row r="85" spans="1:7">
      <c r="A85" s="13" t="s">
        <v>338</v>
      </c>
      <c r="B85" s="14">
        <v>2.8294133102397799E-15</v>
      </c>
      <c r="C85" s="12">
        <v>0.26695736134671899</v>
      </c>
      <c r="D85" s="12">
        <v>0.91500000000000004</v>
      </c>
      <c r="E85" s="12">
        <v>0.89800000000000002</v>
      </c>
      <c r="F85" s="14">
        <v>4.7570925985061398E-11</v>
      </c>
      <c r="G85" s="12">
        <v>4.5382751428942299E-3</v>
      </c>
    </row>
    <row r="86" spans="1:7">
      <c r="A86" s="13" t="s">
        <v>452</v>
      </c>
      <c r="B86" s="14">
        <v>9.7455038113939503E-29</v>
      </c>
      <c r="C86" s="12">
        <v>0.26347274520208402</v>
      </c>
      <c r="D86" s="12">
        <v>0.438</v>
      </c>
      <c r="E86" s="12">
        <v>0.26800000000000002</v>
      </c>
      <c r="F86" s="14">
        <v>1.63851155580967E-24</v>
      </c>
      <c r="G86" s="12">
        <v>4.4790366684354203E-2</v>
      </c>
    </row>
    <row r="87" spans="1:7">
      <c r="A87" s="13" t="s">
        <v>449</v>
      </c>
      <c r="B87" s="14">
        <v>5.6799293037387198E-30</v>
      </c>
      <c r="C87" s="12">
        <v>0.262078048317126</v>
      </c>
      <c r="D87" s="12">
        <v>0.67</v>
      </c>
      <c r="E87" s="12">
        <v>0.54200000000000004</v>
      </c>
      <c r="F87" s="14">
        <v>9.5496651383759002E-26</v>
      </c>
      <c r="G87" s="12">
        <v>3.3545990184592103E-2</v>
      </c>
    </row>
    <row r="88" spans="1:7">
      <c r="A88" s="13" t="s">
        <v>83</v>
      </c>
      <c r="B88" s="14">
        <v>1.1804679573264699E-22</v>
      </c>
      <c r="C88" s="12">
        <v>0.26066078032233497</v>
      </c>
      <c r="D88" s="12">
        <v>0.93500000000000005</v>
      </c>
      <c r="E88" s="12">
        <v>0.91300000000000003</v>
      </c>
      <c r="F88" s="14">
        <v>1.9847207766529901E-18</v>
      </c>
      <c r="G88" s="12">
        <v>5.7345371670913699E-3</v>
      </c>
    </row>
    <row r="89" spans="1:7">
      <c r="A89" s="13" t="s">
        <v>201</v>
      </c>
      <c r="B89" s="14">
        <v>1.34382177683549E-23</v>
      </c>
      <c r="C89" s="12">
        <v>0.25900357747648201</v>
      </c>
      <c r="D89" s="12">
        <v>0.77300000000000002</v>
      </c>
      <c r="E89" s="12">
        <v>0.7</v>
      </c>
      <c r="F89" s="14">
        <v>2.2593675533935102E-19</v>
      </c>
      <c r="G89" s="12">
        <v>1.89072611557832E-2</v>
      </c>
    </row>
    <row r="90" spans="1:7">
      <c r="A90" s="13" t="s">
        <v>442</v>
      </c>
      <c r="B90" s="14">
        <v>6.7014337998267895E-32</v>
      </c>
      <c r="C90" s="12">
        <v>0.25899508369601099</v>
      </c>
      <c r="D90" s="12">
        <v>0.67400000000000004</v>
      </c>
      <c r="E90" s="12">
        <v>0.52800000000000002</v>
      </c>
      <c r="F90" s="14">
        <v>1.1267120647648801E-27</v>
      </c>
      <c r="G90" s="12">
        <v>3.7813282219617599E-2</v>
      </c>
    </row>
    <row r="91" spans="1:7">
      <c r="A91" s="13" t="s">
        <v>446</v>
      </c>
      <c r="B91" s="14">
        <v>2.41504721459249E-30</v>
      </c>
      <c r="C91" s="12">
        <v>0.25896327463213598</v>
      </c>
      <c r="D91" s="12">
        <v>0.55200000000000005</v>
      </c>
      <c r="E91" s="12">
        <v>0.38600000000000001</v>
      </c>
      <c r="F91" s="14">
        <v>4.0604188818943499E-26</v>
      </c>
      <c r="G91" s="12">
        <v>4.2987903588934499E-2</v>
      </c>
    </row>
    <row r="92" spans="1:7">
      <c r="A92" s="13" t="s">
        <v>458</v>
      </c>
      <c r="B92" s="14">
        <v>7.5440397471549296E-27</v>
      </c>
      <c r="C92" s="12">
        <v>0.25636345348372402</v>
      </c>
      <c r="D92" s="12">
        <v>0.96799999999999997</v>
      </c>
      <c r="E92" s="12">
        <v>0.93400000000000005</v>
      </c>
      <c r="F92" s="14">
        <v>1.26837940268916E-22</v>
      </c>
      <c r="G92" s="12">
        <v>8.7163574184465995E-3</v>
      </c>
    </row>
    <row r="93" spans="1:7">
      <c r="A93" s="13" t="s">
        <v>454</v>
      </c>
      <c r="B93" s="14">
        <v>8.2412742618097093E-28</v>
      </c>
      <c r="C93" s="12">
        <v>0.25348089580011202</v>
      </c>
      <c r="D93" s="12">
        <v>0.56299999999999994</v>
      </c>
      <c r="E93" s="12">
        <v>0.41799999999999998</v>
      </c>
      <c r="F93" s="14">
        <v>1.3856054416380699E-23</v>
      </c>
      <c r="G93" s="12">
        <v>3.6754729891016302E-2</v>
      </c>
    </row>
    <row r="94" spans="1:7">
      <c r="A94" s="13" t="s">
        <v>435</v>
      </c>
      <c r="B94" s="14">
        <v>8.6492744362259096E-35</v>
      </c>
      <c r="C94" s="12">
        <v>0.25264556558899798</v>
      </c>
      <c r="D94" s="12">
        <v>0.88500000000000001</v>
      </c>
      <c r="E94" s="12">
        <v>0.83</v>
      </c>
      <c r="F94" s="14">
        <v>1.45420251096266E-30</v>
      </c>
      <c r="G94" s="12">
        <v>1.38955061073949E-2</v>
      </c>
    </row>
    <row r="95" spans="1:7">
      <c r="A95" s="13" t="s">
        <v>457</v>
      </c>
      <c r="B95" s="14">
        <v>5.7695105942541501E-27</v>
      </c>
      <c r="C95" s="12">
        <v>0.251861514522423</v>
      </c>
      <c r="D95" s="12">
        <v>0.40699999999999997</v>
      </c>
      <c r="E95" s="12">
        <v>0.23899999999999999</v>
      </c>
      <c r="F95" s="14">
        <v>9.7002781621195097E-23</v>
      </c>
      <c r="G95" s="12">
        <v>4.2312734439767102E-2</v>
      </c>
    </row>
    <row r="96" spans="1:7">
      <c r="A96" s="13" t="s">
        <v>415</v>
      </c>
      <c r="B96" s="14">
        <v>5.21943781512739E-43</v>
      </c>
      <c r="C96" s="12">
        <v>-0.25266928054084198</v>
      </c>
      <c r="D96" s="12">
        <v>0.95099999999999996</v>
      </c>
      <c r="E96" s="12">
        <v>0.97699999999999998</v>
      </c>
      <c r="F96" s="14">
        <v>8.7754407985736804E-39</v>
      </c>
      <c r="G96" s="12">
        <v>6.5694012940618902E-3</v>
      </c>
    </row>
    <row r="97" spans="1:7">
      <c r="A97" s="13" t="s">
        <v>451</v>
      </c>
      <c r="B97" s="14">
        <v>3.0022777860918899E-29</v>
      </c>
      <c r="C97" s="12">
        <v>-0.253652130822697</v>
      </c>
      <c r="D97" s="12">
        <v>0.86</v>
      </c>
      <c r="E97" s="12">
        <v>0.93400000000000005</v>
      </c>
      <c r="F97" s="14">
        <v>5.0477296417562903E-25</v>
      </c>
      <c r="G97" s="12">
        <v>1.8770257680879601E-2</v>
      </c>
    </row>
    <row r="98" spans="1:7">
      <c r="A98" s="13" t="s">
        <v>438</v>
      </c>
      <c r="B98" s="14">
        <v>2.7497617184325801E-33</v>
      </c>
      <c r="C98" s="12">
        <v>-0.25495421573423899</v>
      </c>
      <c r="D98" s="12">
        <v>0.35499999999999998</v>
      </c>
      <c r="E98" s="12">
        <v>0.59399999999999997</v>
      </c>
      <c r="F98" s="14">
        <v>4.6231743772006898E-29</v>
      </c>
      <c r="G98" s="12">
        <v>6.0934057560483097E-2</v>
      </c>
    </row>
    <row r="99" spans="1:7">
      <c r="A99" s="13" t="s">
        <v>459</v>
      </c>
      <c r="B99" s="14">
        <v>1.21628968124641E-24</v>
      </c>
      <c r="C99" s="12">
        <v>-0.25582260159470799</v>
      </c>
      <c r="D99" s="12">
        <v>0.99399999999999999</v>
      </c>
      <c r="E99" s="12">
        <v>0.998</v>
      </c>
      <c r="F99" s="14">
        <v>2.0449478410795999E-20</v>
      </c>
      <c r="G99" s="12">
        <v>1.0232904063788299E-3</v>
      </c>
    </row>
    <row r="100" spans="1:7">
      <c r="A100" s="13" t="s">
        <v>377</v>
      </c>
      <c r="B100" s="14">
        <v>1.13676560061713E-67</v>
      </c>
      <c r="C100" s="12">
        <v>-0.25948853917433301</v>
      </c>
      <c r="D100" s="12">
        <v>0.997</v>
      </c>
      <c r="E100" s="12">
        <v>0.99</v>
      </c>
      <c r="F100" s="14">
        <v>1.9112440043175699E-63</v>
      </c>
      <c r="G100" s="12">
        <v>-1.8164197742203301E-3</v>
      </c>
    </row>
    <row r="101" spans="1:7">
      <c r="A101" s="13" t="s">
        <v>428</v>
      </c>
      <c r="B101" s="14">
        <v>4.0559843660086003E-37</v>
      </c>
      <c r="C101" s="12">
        <v>-0.26045126997527401</v>
      </c>
      <c r="D101" s="12">
        <v>0.46400000000000002</v>
      </c>
      <c r="E101" s="12">
        <v>0.69399999999999995</v>
      </c>
      <c r="F101" s="14">
        <v>6.8193265145702502E-33</v>
      </c>
      <c r="G101" s="12">
        <v>5.9903792094313103E-2</v>
      </c>
    </row>
    <row r="102" spans="1:7">
      <c r="A102" s="13" t="s">
        <v>144</v>
      </c>
      <c r="B102" s="14">
        <v>1.21745589853663E-35</v>
      </c>
      <c r="C102" s="12">
        <v>-0.261328240029989</v>
      </c>
      <c r="D102" s="12">
        <v>0.97299999999999998</v>
      </c>
      <c r="E102" s="12">
        <v>0.98599999999999999</v>
      </c>
      <c r="F102" s="14">
        <v>2.0469086022096399E-31</v>
      </c>
      <c r="G102" s="12">
        <v>3.3972671203898702E-3</v>
      </c>
    </row>
    <row r="103" spans="1:7">
      <c r="A103" s="13" t="s">
        <v>453</v>
      </c>
      <c r="B103" s="14">
        <v>5.5200570986969702E-28</v>
      </c>
      <c r="C103" s="12">
        <v>-0.26220374816019898</v>
      </c>
      <c r="D103" s="12">
        <v>0.46200000000000002</v>
      </c>
      <c r="E103" s="12">
        <v>0.67100000000000004</v>
      </c>
      <c r="F103" s="14">
        <v>9.2808720000392101E-24</v>
      </c>
      <c r="G103" s="12">
        <v>5.4800583365481499E-2</v>
      </c>
    </row>
    <row r="104" spans="1:7">
      <c r="A104" s="13" t="s">
        <v>440</v>
      </c>
      <c r="B104" s="14">
        <v>1.62901820001048E-32</v>
      </c>
      <c r="C104" s="12">
        <v>-0.26405408015987802</v>
      </c>
      <c r="D104" s="12">
        <v>0.27400000000000002</v>
      </c>
      <c r="E104" s="12">
        <v>0.498</v>
      </c>
      <c r="F104" s="14">
        <v>2.7388682996776202E-28</v>
      </c>
      <c r="G104" s="12">
        <v>5.9148113955812702E-2</v>
      </c>
    </row>
    <row r="105" spans="1:7">
      <c r="A105" s="13" t="s">
        <v>433</v>
      </c>
      <c r="B105" s="14">
        <v>1.07817503189364E-35</v>
      </c>
      <c r="C105" s="12">
        <v>-0.26411979005214398</v>
      </c>
      <c r="D105" s="12">
        <v>0.46600000000000003</v>
      </c>
      <c r="E105" s="12">
        <v>0.68700000000000006</v>
      </c>
      <c r="F105" s="14">
        <v>1.8127356811227699E-31</v>
      </c>
      <c r="G105" s="12">
        <v>5.8370473601523899E-2</v>
      </c>
    </row>
    <row r="106" spans="1:7">
      <c r="A106" s="13" t="s">
        <v>436</v>
      </c>
      <c r="B106" s="14">
        <v>2.7353813238928902E-34</v>
      </c>
      <c r="C106" s="12">
        <v>-0.26679399762962103</v>
      </c>
      <c r="D106" s="12">
        <v>0.80800000000000005</v>
      </c>
      <c r="E106" s="12">
        <v>0.92600000000000005</v>
      </c>
      <c r="F106" s="14">
        <v>4.59899661986112E-30</v>
      </c>
      <c r="G106" s="12">
        <v>3.1481691720295302E-2</v>
      </c>
    </row>
    <row r="107" spans="1:7">
      <c r="A107" s="13" t="s">
        <v>413</v>
      </c>
      <c r="B107" s="14">
        <v>2.7472082113808499E-43</v>
      </c>
      <c r="C107" s="12">
        <v>-0.27021041795378498</v>
      </c>
      <c r="D107" s="12">
        <v>0.84099999999999997</v>
      </c>
      <c r="E107" s="12">
        <v>0.93500000000000005</v>
      </c>
      <c r="F107" s="14">
        <v>4.6188811657946301E-39</v>
      </c>
      <c r="G107" s="12">
        <v>2.5399779287655799E-2</v>
      </c>
    </row>
    <row r="108" spans="1:7">
      <c r="A108" s="13" t="s">
        <v>420</v>
      </c>
      <c r="B108" s="14">
        <v>2.7050570202953101E-39</v>
      </c>
      <c r="C108" s="12">
        <v>-0.27051253630646199</v>
      </c>
      <c r="D108" s="12">
        <v>0.93300000000000005</v>
      </c>
      <c r="E108" s="12">
        <v>0.96</v>
      </c>
      <c r="F108" s="14">
        <v>4.5480123682225001E-35</v>
      </c>
      <c r="G108" s="12">
        <v>7.30383848027446E-3</v>
      </c>
    </row>
    <row r="109" spans="1:7">
      <c r="A109" s="13" t="s">
        <v>460</v>
      </c>
      <c r="B109" s="14">
        <v>4.8268696983200603E-19</v>
      </c>
      <c r="C109" s="12">
        <v>-0.27387649586917301</v>
      </c>
      <c r="D109" s="12">
        <v>0.80900000000000005</v>
      </c>
      <c r="E109" s="12">
        <v>0.875</v>
      </c>
      <c r="F109" s="14">
        <v>8.1154160237855206E-15</v>
      </c>
      <c r="G109" s="12">
        <v>1.8075848727365399E-2</v>
      </c>
    </row>
    <row r="110" spans="1:7">
      <c r="A110" s="13" t="s">
        <v>195</v>
      </c>
      <c r="B110" s="14">
        <v>1.6521732290396699E-44</v>
      </c>
      <c r="C110" s="12">
        <v>-0.274490606346601</v>
      </c>
      <c r="D110" s="12">
        <v>0.97899999999999998</v>
      </c>
      <c r="E110" s="12">
        <v>0.98099999999999998</v>
      </c>
      <c r="F110" s="14">
        <v>2.77779884998439E-40</v>
      </c>
      <c r="G110" s="12">
        <v>5.4898121269320195E-4</v>
      </c>
    </row>
    <row r="111" spans="1:7">
      <c r="A111" s="13" t="s">
        <v>455</v>
      </c>
      <c r="B111" s="14">
        <v>9.8119825681656405E-28</v>
      </c>
      <c r="C111" s="12">
        <v>-0.27510917591213002</v>
      </c>
      <c r="D111" s="12">
        <v>0.80800000000000005</v>
      </c>
      <c r="E111" s="12">
        <v>0.89100000000000001</v>
      </c>
      <c r="F111" s="14">
        <v>1.6496886291856901E-23</v>
      </c>
      <c r="G111" s="12">
        <v>2.28340616007068E-2</v>
      </c>
    </row>
    <row r="112" spans="1:7">
      <c r="A112" s="13" t="s">
        <v>64</v>
      </c>
      <c r="B112" s="14">
        <v>1.52445962409352E-18</v>
      </c>
      <c r="C112" s="12">
        <v>-0.27642174792333701</v>
      </c>
      <c r="D112" s="12">
        <v>0.105</v>
      </c>
      <c r="E112" s="12">
        <v>0.22500000000000001</v>
      </c>
      <c r="F112" s="14">
        <v>2.56307396598844E-14</v>
      </c>
      <c r="G112" s="12">
        <v>3.3170609750800398E-2</v>
      </c>
    </row>
    <row r="113" spans="1:7">
      <c r="A113" s="13" t="s">
        <v>441</v>
      </c>
      <c r="B113" s="14">
        <v>3.4796780370876902E-32</v>
      </c>
      <c r="C113" s="12">
        <v>-0.281606372278765</v>
      </c>
      <c r="D113" s="12">
        <v>0.51300000000000001</v>
      </c>
      <c r="E113" s="12">
        <v>0.72299999999999998</v>
      </c>
      <c r="F113" s="14">
        <v>5.8503826837555301E-28</v>
      </c>
      <c r="G113" s="12">
        <v>5.9137338178540701E-2</v>
      </c>
    </row>
    <row r="114" spans="1:7">
      <c r="A114" s="13" t="s">
        <v>417</v>
      </c>
      <c r="B114" s="14">
        <v>7.3126017137354301E-40</v>
      </c>
      <c r="C114" s="12">
        <v>-0.28516236264630002</v>
      </c>
      <c r="D114" s="12">
        <v>0.13100000000000001</v>
      </c>
      <c r="E114" s="12">
        <v>0.32900000000000001</v>
      </c>
      <c r="F114" s="14">
        <v>1.2294677261303401E-35</v>
      </c>
      <c r="G114" s="12">
        <v>5.6462147803967501E-2</v>
      </c>
    </row>
    <row r="115" spans="1:7">
      <c r="A115" s="13" t="s">
        <v>447</v>
      </c>
      <c r="B115" s="14">
        <v>2.45765651145936E-30</v>
      </c>
      <c r="C115" s="12">
        <v>-0.288620949844833</v>
      </c>
      <c r="D115" s="12">
        <v>0.56899999999999995</v>
      </c>
      <c r="E115" s="12">
        <v>0.755</v>
      </c>
      <c r="F115" s="14">
        <v>4.1320578927166303E-26</v>
      </c>
      <c r="G115" s="12">
        <v>5.3683496671139003E-2</v>
      </c>
    </row>
    <row r="116" spans="1:7">
      <c r="A116" s="13" t="s">
        <v>426</v>
      </c>
      <c r="B116" s="14">
        <v>6.6189591597861502E-38</v>
      </c>
      <c r="C116" s="12">
        <v>-0.29207713310789002</v>
      </c>
      <c r="D116" s="12">
        <v>0.4</v>
      </c>
      <c r="E116" s="12">
        <v>0.64900000000000002</v>
      </c>
      <c r="F116" s="14">
        <v>1.11284560353484E-33</v>
      </c>
      <c r="G116" s="12">
        <v>7.2727206143864603E-2</v>
      </c>
    </row>
    <row r="117" spans="1:7">
      <c r="A117" s="13" t="s">
        <v>398</v>
      </c>
      <c r="B117" s="14">
        <v>5.1362014581028496E-50</v>
      </c>
      <c r="C117" s="12">
        <v>-0.29567935751049301</v>
      </c>
      <c r="D117" s="12">
        <v>0.999</v>
      </c>
      <c r="E117" s="12">
        <v>1</v>
      </c>
      <c r="F117" s="14">
        <v>8.6354955115083302E-46</v>
      </c>
      <c r="G117" s="12">
        <v>2.9567935751049302E-4</v>
      </c>
    </row>
    <row r="118" spans="1:7">
      <c r="A118" s="13" t="s">
        <v>360</v>
      </c>
      <c r="B118" s="14">
        <v>2.8062468251776897E-113</v>
      </c>
      <c r="C118" s="12">
        <v>-0.30602955500515999</v>
      </c>
      <c r="D118" s="12">
        <v>1</v>
      </c>
      <c r="E118" s="12">
        <v>0.999</v>
      </c>
      <c r="F118" s="14">
        <v>4.7181427871712396E-109</v>
      </c>
      <c r="G118" s="12">
        <v>-3.0602955500515997E-4</v>
      </c>
    </row>
    <row r="119" spans="1:7">
      <c r="A119" s="13" t="s">
        <v>402</v>
      </c>
      <c r="B119" s="14">
        <v>1.6966559142321599E-47</v>
      </c>
      <c r="C119" s="12">
        <v>-0.311378503082272</v>
      </c>
      <c r="D119" s="12">
        <v>0.85699999999999998</v>
      </c>
      <c r="E119" s="12">
        <v>0.93700000000000006</v>
      </c>
      <c r="F119" s="14">
        <v>2.8525875885985301E-43</v>
      </c>
      <c r="G119" s="12">
        <v>2.49102802465818E-2</v>
      </c>
    </row>
    <row r="120" spans="1:7">
      <c r="A120" s="13" t="s">
        <v>344</v>
      </c>
      <c r="B120" s="14">
        <v>3.7490493483406903E-36</v>
      </c>
      <c r="C120" s="12">
        <v>-0.31943718111124902</v>
      </c>
      <c r="D120" s="12">
        <v>0.96399999999999997</v>
      </c>
      <c r="E120" s="12">
        <v>0.97799999999999998</v>
      </c>
      <c r="F120" s="14">
        <v>6.3032766693651999E-32</v>
      </c>
      <c r="G120" s="12">
        <v>4.4721205355574903E-3</v>
      </c>
    </row>
    <row r="121" spans="1:7">
      <c r="A121" s="13" t="s">
        <v>450</v>
      </c>
      <c r="B121" s="14">
        <v>1.4173381424225099E-29</v>
      </c>
      <c r="C121" s="12">
        <v>-0.32430613372526901</v>
      </c>
      <c r="D121" s="12">
        <v>0.73499999999999999</v>
      </c>
      <c r="E121" s="12">
        <v>0.86799999999999999</v>
      </c>
      <c r="F121" s="14">
        <v>2.3829706188549602E-25</v>
      </c>
      <c r="G121" s="12">
        <v>4.3132715785460803E-2</v>
      </c>
    </row>
    <row r="122" spans="1:7">
      <c r="A122" s="13" t="s">
        <v>409</v>
      </c>
      <c r="B122" s="14">
        <v>4.59216626593584E-45</v>
      </c>
      <c r="C122" s="12">
        <v>-0.32463020533422399</v>
      </c>
      <c r="D122" s="12">
        <v>0.42599999999999999</v>
      </c>
      <c r="E122" s="12">
        <v>0.69899999999999995</v>
      </c>
      <c r="F122" s="14">
        <v>7.7208091429179297E-41</v>
      </c>
      <c r="G122" s="12">
        <v>8.8624046056243203E-2</v>
      </c>
    </row>
    <row r="123" spans="1:7">
      <c r="A123" s="13" t="s">
        <v>368</v>
      </c>
      <c r="B123" s="14">
        <v>2.6313516173968798E-84</v>
      </c>
      <c r="C123" s="12">
        <v>-0.32658614576820899</v>
      </c>
      <c r="D123" s="12">
        <v>4.9000000000000002E-2</v>
      </c>
      <c r="E123" s="12">
        <v>0.28899999999999998</v>
      </c>
      <c r="F123" s="14">
        <v>4.42409147432937E-80</v>
      </c>
      <c r="G123" s="12">
        <v>7.8380674984370097E-2</v>
      </c>
    </row>
    <row r="124" spans="1:7">
      <c r="A124" s="13" t="s">
        <v>65</v>
      </c>
      <c r="B124" s="14">
        <v>6.6818805789831305E-50</v>
      </c>
      <c r="C124" s="12">
        <v>-0.33320536140250301</v>
      </c>
      <c r="D124" s="12">
        <v>0.79600000000000004</v>
      </c>
      <c r="E124" s="12">
        <v>0.94899999999999995</v>
      </c>
      <c r="F124" s="14">
        <v>1.12342458174443E-45</v>
      </c>
      <c r="G124" s="12">
        <v>5.0980420294582898E-2</v>
      </c>
    </row>
    <row r="125" spans="1:7">
      <c r="A125" s="13" t="s">
        <v>437</v>
      </c>
      <c r="B125" s="14">
        <v>3.3165981605798399E-34</v>
      </c>
      <c r="C125" s="12">
        <v>-0.33427797843814999</v>
      </c>
      <c r="D125" s="12">
        <v>0.40400000000000003</v>
      </c>
      <c r="E125" s="12">
        <v>0.626</v>
      </c>
      <c r="F125" s="14">
        <v>5.5761964873828803E-30</v>
      </c>
      <c r="G125" s="12">
        <v>7.4209711213269205E-2</v>
      </c>
    </row>
    <row r="126" spans="1:7">
      <c r="A126" s="13" t="s">
        <v>48</v>
      </c>
      <c r="B126" s="14">
        <v>1.49332025097166E-9</v>
      </c>
      <c r="C126" s="12">
        <v>-0.34089893391901799</v>
      </c>
      <c r="D126" s="12">
        <v>0.79700000000000004</v>
      </c>
      <c r="E126" s="12">
        <v>0.85099999999999998</v>
      </c>
      <c r="F126" s="14">
        <v>2.5107193379586401E-5</v>
      </c>
      <c r="G126" s="12">
        <v>1.8408542431626901E-2</v>
      </c>
    </row>
    <row r="127" spans="1:7">
      <c r="A127" s="13" t="s">
        <v>403</v>
      </c>
      <c r="B127" s="14">
        <v>3.2820511913198299E-47</v>
      </c>
      <c r="C127" s="12">
        <v>-0.35456885428409901</v>
      </c>
      <c r="D127" s="12">
        <v>0.54100000000000004</v>
      </c>
      <c r="E127" s="12">
        <v>0.78</v>
      </c>
      <c r="F127" s="14">
        <v>5.5181126679660302E-43</v>
      </c>
      <c r="G127" s="12">
        <v>8.4741956173899693E-2</v>
      </c>
    </row>
    <row r="128" spans="1:7">
      <c r="A128" s="13" t="s">
        <v>359</v>
      </c>
      <c r="B128" s="14">
        <v>1.8775123201991101E-119</v>
      </c>
      <c r="C128" s="12">
        <v>-0.36002964718144398</v>
      </c>
      <c r="D128" s="12">
        <v>0.996</v>
      </c>
      <c r="E128" s="12">
        <v>0.98699999999999999</v>
      </c>
      <c r="F128" s="14">
        <v>3.15666146395077E-115</v>
      </c>
      <c r="G128" s="12">
        <v>-3.2402668246329998E-3</v>
      </c>
    </row>
    <row r="129" spans="1:7">
      <c r="A129" s="13" t="s">
        <v>404</v>
      </c>
      <c r="B129" s="14">
        <v>6.66600052954089E-47</v>
      </c>
      <c r="C129" s="12">
        <v>-0.36286535096234901</v>
      </c>
      <c r="D129" s="12">
        <v>0.44700000000000001</v>
      </c>
      <c r="E129" s="12">
        <v>0.70399999999999996</v>
      </c>
      <c r="F129" s="14">
        <v>1.12075466903171E-42</v>
      </c>
      <c r="G129" s="12">
        <v>9.3256395197323594E-2</v>
      </c>
    </row>
    <row r="130" spans="1:7">
      <c r="A130" s="13" t="s">
        <v>400</v>
      </c>
      <c r="B130" s="14">
        <v>1.9346794851741201E-49</v>
      </c>
      <c r="C130" s="12">
        <v>-0.37166856287632999</v>
      </c>
      <c r="D130" s="12">
        <v>0.70299999999999996</v>
      </c>
      <c r="E130" s="12">
        <v>0.871</v>
      </c>
      <c r="F130" s="14">
        <v>3.2527766184232399E-45</v>
      </c>
      <c r="G130" s="12">
        <v>6.24403185632234E-2</v>
      </c>
    </row>
    <row r="131" spans="1:7">
      <c r="A131" s="13" t="s">
        <v>388</v>
      </c>
      <c r="B131" s="14">
        <v>2.6632351107155899E-55</v>
      </c>
      <c r="C131" s="12">
        <v>-0.38308920875958502</v>
      </c>
      <c r="D131" s="12">
        <v>0.28299999999999997</v>
      </c>
      <c r="E131" s="12">
        <v>0.55300000000000005</v>
      </c>
      <c r="F131" s="14">
        <v>4.4776971916461102E-51</v>
      </c>
      <c r="G131" s="12">
        <v>0.103434086365088</v>
      </c>
    </row>
    <row r="132" spans="1:7">
      <c r="A132" s="13" t="s">
        <v>383</v>
      </c>
      <c r="B132" s="14">
        <v>2.6834691535927598E-60</v>
      </c>
      <c r="C132" s="12">
        <v>-0.39628611756763499</v>
      </c>
      <c r="D132" s="12">
        <v>0.52400000000000002</v>
      </c>
      <c r="E132" s="12">
        <v>0.79800000000000004</v>
      </c>
      <c r="F132" s="14">
        <v>4.5117166879355104E-56</v>
      </c>
      <c r="G132" s="12">
        <v>0.108582396213532</v>
      </c>
    </row>
    <row r="133" spans="1:7">
      <c r="A133" s="13" t="s">
        <v>55</v>
      </c>
      <c r="B133" s="14">
        <v>1.8868254851823399E-28</v>
      </c>
      <c r="C133" s="12">
        <v>-0.39668394777084298</v>
      </c>
      <c r="D133" s="12">
        <v>0.23499999999999999</v>
      </c>
      <c r="E133" s="12">
        <v>0.435</v>
      </c>
      <c r="F133" s="14">
        <v>3.1723196882370699E-24</v>
      </c>
      <c r="G133" s="12">
        <v>7.9336789554168605E-2</v>
      </c>
    </row>
    <row r="134" spans="1:7">
      <c r="A134" s="13" t="s">
        <v>97</v>
      </c>
      <c r="B134" s="14">
        <v>3.8771052732631096E-34</v>
      </c>
      <c r="C134" s="12">
        <v>-0.39840606951341201</v>
      </c>
      <c r="D134" s="12">
        <v>0.91800000000000004</v>
      </c>
      <c r="E134" s="12">
        <v>0.96599999999999997</v>
      </c>
      <c r="F134" s="14">
        <v>6.5185770959372706E-30</v>
      </c>
      <c r="G134" s="12">
        <v>1.9123491336643698E-2</v>
      </c>
    </row>
    <row r="135" spans="1:7">
      <c r="A135" s="13" t="s">
        <v>394</v>
      </c>
      <c r="B135" s="14">
        <v>5.9203969036433896E-51</v>
      </c>
      <c r="C135" s="12">
        <v>-0.41180472699422299</v>
      </c>
      <c r="D135" s="12">
        <v>0.61199999999999999</v>
      </c>
      <c r="E135" s="12">
        <v>0.83099999999999996</v>
      </c>
      <c r="F135" s="14">
        <v>9.9539633140956298E-47</v>
      </c>
      <c r="G135" s="12">
        <v>9.0185235211734799E-2</v>
      </c>
    </row>
    <row r="136" spans="1:7">
      <c r="A136" s="13" t="s">
        <v>44</v>
      </c>
      <c r="B136" s="12">
        <v>0.34709533296489498</v>
      </c>
      <c r="C136" s="12">
        <v>-0.418666257965428</v>
      </c>
      <c r="D136" s="12">
        <v>0.73099999999999998</v>
      </c>
      <c r="E136" s="12">
        <v>0.73299999999999998</v>
      </c>
      <c r="F136" s="12">
        <v>1</v>
      </c>
      <c r="G136" s="12">
        <v>8.3733251593085705E-4</v>
      </c>
    </row>
    <row r="137" spans="1:7">
      <c r="A137" s="13" t="s">
        <v>373</v>
      </c>
      <c r="B137" s="14">
        <v>1.00642597030444E-75</v>
      </c>
      <c r="C137" s="12">
        <v>-0.43515453329003001</v>
      </c>
      <c r="D137" s="12">
        <v>0.222</v>
      </c>
      <c r="E137" s="12">
        <v>0.53500000000000003</v>
      </c>
      <c r="F137" s="14">
        <v>1.69210398387285E-71</v>
      </c>
      <c r="G137" s="12">
        <v>0.13620336891977899</v>
      </c>
    </row>
    <row r="138" spans="1:7">
      <c r="A138" s="13" t="s">
        <v>90</v>
      </c>
      <c r="B138" s="14">
        <v>2.73657388090861E-64</v>
      </c>
      <c r="C138" s="12">
        <v>-0.44438795808043702</v>
      </c>
      <c r="D138" s="12">
        <v>0.36299999999999999</v>
      </c>
      <c r="E138" s="12">
        <v>0.67300000000000004</v>
      </c>
      <c r="F138" s="14">
        <v>4.6010016659716498E-60</v>
      </c>
      <c r="G138" s="12">
        <v>0.13776026700493599</v>
      </c>
    </row>
    <row r="139" spans="1:7">
      <c r="A139" s="13" t="s">
        <v>326</v>
      </c>
      <c r="B139" s="14">
        <v>2.9747845582663801E-41</v>
      </c>
      <c r="C139" s="12">
        <v>-0.45471250911465599</v>
      </c>
      <c r="D139" s="12">
        <v>0.61599999999999999</v>
      </c>
      <c r="E139" s="12">
        <v>0.80800000000000005</v>
      </c>
      <c r="F139" s="14">
        <v>5.0015052778132603E-37</v>
      </c>
      <c r="G139" s="12">
        <v>8.7304801750014094E-2</v>
      </c>
    </row>
    <row r="140" spans="1:7">
      <c r="A140" s="13" t="s">
        <v>59</v>
      </c>
      <c r="B140" s="14">
        <v>7.44500028889787E-69</v>
      </c>
      <c r="C140" s="12">
        <v>-0.45743177231228599</v>
      </c>
      <c r="D140" s="12">
        <v>1</v>
      </c>
      <c r="E140" s="12">
        <v>1</v>
      </c>
      <c r="F140" s="14">
        <v>1.2517278985724E-64</v>
      </c>
      <c r="G140" s="12">
        <v>0</v>
      </c>
    </row>
    <row r="141" spans="1:7">
      <c r="A141" s="13" t="s">
        <v>379</v>
      </c>
      <c r="B141" s="14">
        <v>1.16225399367667E-65</v>
      </c>
      <c r="C141" s="12">
        <v>-0.45958053322081699</v>
      </c>
      <c r="D141" s="12">
        <v>0.89200000000000002</v>
      </c>
      <c r="E141" s="12">
        <v>0.95199999999999996</v>
      </c>
      <c r="F141" s="14">
        <v>1.9540976395685901E-61</v>
      </c>
      <c r="G141" s="12">
        <v>2.7574831993249001E-2</v>
      </c>
    </row>
    <row r="142" spans="1:7">
      <c r="A142" s="13" t="s">
        <v>361</v>
      </c>
      <c r="B142" s="14">
        <v>1.18132155217198E-109</v>
      </c>
      <c r="C142" s="12">
        <v>-0.50507919436719895</v>
      </c>
      <c r="D142" s="12">
        <v>0.25900000000000001</v>
      </c>
      <c r="E142" s="12">
        <v>0.64800000000000002</v>
      </c>
      <c r="F142" s="14">
        <v>1.9861559256667499E-105</v>
      </c>
      <c r="G142" s="12">
        <v>0.19647580660884101</v>
      </c>
    </row>
    <row r="143" spans="1:7">
      <c r="A143" s="13" t="s">
        <v>358</v>
      </c>
      <c r="B143" s="14">
        <v>2.5985753905569399E-127</v>
      </c>
      <c r="C143" s="12">
        <v>-0.53936471150969001</v>
      </c>
      <c r="D143" s="12">
        <v>0.94399999999999995</v>
      </c>
      <c r="E143" s="12">
        <v>0.98299999999999998</v>
      </c>
      <c r="F143" s="14">
        <v>4.3689848041433801E-123</v>
      </c>
      <c r="G143" s="12">
        <v>2.1035223748877899E-2</v>
      </c>
    </row>
    <row r="144" spans="1:7">
      <c r="A144" s="13" t="s">
        <v>277</v>
      </c>
      <c r="B144" s="14">
        <v>7.1240462449367404E-90</v>
      </c>
      <c r="C144" s="12">
        <v>-0.57012082234290595</v>
      </c>
      <c r="D144" s="12">
        <v>0.41599999999999998</v>
      </c>
      <c r="E144" s="12">
        <v>0.73699999999999999</v>
      </c>
      <c r="F144" s="14">
        <v>1.19776589516121E-85</v>
      </c>
      <c r="G144" s="12">
        <v>0.18300878397207301</v>
      </c>
    </row>
    <row r="145" spans="1:7">
      <c r="A145" s="13" t="s">
        <v>47</v>
      </c>
      <c r="B145" s="14">
        <v>3.4557816910620202E-59</v>
      </c>
      <c r="C145" s="12">
        <v>-0.62803447123906198</v>
      </c>
      <c r="D145" s="12">
        <v>0.96499999999999997</v>
      </c>
      <c r="E145" s="12">
        <v>0.98099999999999998</v>
      </c>
      <c r="F145" s="14">
        <v>5.8102057571825803E-55</v>
      </c>
      <c r="G145" s="12">
        <v>1.0048551539825E-2</v>
      </c>
    </row>
    <row r="146" spans="1:7">
      <c r="A146" s="13" t="s">
        <v>366</v>
      </c>
      <c r="B146" s="14">
        <v>7.6608070157427597E-94</v>
      </c>
      <c r="C146" s="12">
        <v>-0.64547195693640202</v>
      </c>
      <c r="D146" s="12">
        <v>0.49099999999999999</v>
      </c>
      <c r="E146" s="12">
        <v>0.80400000000000005</v>
      </c>
      <c r="F146" s="14">
        <v>1.28801148355683E-89</v>
      </c>
      <c r="G146" s="12">
        <v>0.202032722521094</v>
      </c>
    </row>
    <row r="147" spans="1:7">
      <c r="A147" s="13" t="s">
        <v>294</v>
      </c>
      <c r="B147" s="14">
        <v>2.82489593910959E-119</v>
      </c>
      <c r="C147" s="12">
        <v>-0.71196579432626395</v>
      </c>
      <c r="D147" s="12">
        <v>0.36499999999999999</v>
      </c>
      <c r="E147" s="12">
        <v>0.76</v>
      </c>
      <c r="F147" s="14">
        <v>4.7494975424249498E-115</v>
      </c>
      <c r="G147" s="12">
        <v>0.28122648875887402</v>
      </c>
    </row>
    <row r="148" spans="1:7">
      <c r="A148" s="13" t="s">
        <v>63</v>
      </c>
      <c r="B148" s="14">
        <v>6.8268716989052404E-116</v>
      </c>
      <c r="C148" s="12">
        <v>-0.71768822416419997</v>
      </c>
      <c r="D148" s="12">
        <v>0.53</v>
      </c>
      <c r="E148" s="12">
        <v>0.84099999999999997</v>
      </c>
      <c r="F148" s="14">
        <v>1.1478019387369401E-111</v>
      </c>
      <c r="G148" s="12">
        <v>0.223201037715066</v>
      </c>
    </row>
    <row r="149" spans="1:7">
      <c r="A149" s="13" t="s">
        <v>312</v>
      </c>
      <c r="B149" s="14">
        <v>3.3246430126386503E-157</v>
      </c>
      <c r="C149" s="12">
        <v>-0.85736860450715902</v>
      </c>
      <c r="D149" s="12">
        <v>0.502</v>
      </c>
      <c r="E149" s="12">
        <v>0.85599999999999998</v>
      </c>
      <c r="F149" s="14">
        <v>5.5897222971493603E-153</v>
      </c>
      <c r="G149" s="12">
        <v>0.30350848599553398</v>
      </c>
    </row>
    <row r="150" spans="1:7">
      <c r="A150" s="13" t="s">
        <v>355</v>
      </c>
      <c r="B150" s="14">
        <v>4.57740759415825E-208</v>
      </c>
      <c r="C150" s="12">
        <v>-1.0557676469419901</v>
      </c>
      <c r="D150" s="12">
        <v>0.70199999999999996</v>
      </c>
      <c r="E150" s="12">
        <v>0.96499999999999997</v>
      </c>
      <c r="F150" s="14">
        <v>7.6959953880582602E-204</v>
      </c>
      <c r="G150" s="12">
        <v>0.277666891145743</v>
      </c>
    </row>
    <row r="151" spans="1:7">
      <c r="A151" s="13" t="s">
        <v>67</v>
      </c>
      <c r="B151" s="14">
        <v>8.4420473350690391E-205</v>
      </c>
      <c r="C151" s="12">
        <v>-1.1482958359615001</v>
      </c>
      <c r="D151" s="12">
        <v>0.56200000000000006</v>
      </c>
      <c r="E151" s="12">
        <v>0.93</v>
      </c>
      <c r="F151" s="14">
        <v>1.4193614184451599E-200</v>
      </c>
      <c r="G151" s="12">
        <v>0.422572867633833</v>
      </c>
    </row>
  </sheetData>
  <autoFilter ref="A3:G151" xr:uid="{00000000-0009-0000-0000-000006000000}">
    <sortState ref="A4:G151">
      <sortCondition descending="1" ref="C4:C151"/>
      <sortCondition ref="F4:F151"/>
    </sortState>
  </autoFilter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107"/>
  <sheetViews>
    <sheetView workbookViewId="0">
      <pane ySplit="3" topLeftCell="A4" activePane="bottomLeft" state="frozen"/>
      <selection pane="bottomLeft" activeCell="B2" sqref="B2"/>
    </sheetView>
  </sheetViews>
  <sheetFormatPr baseColWidth="10" defaultColWidth="8.83203125" defaultRowHeight="15"/>
  <cols>
    <col min="1" max="1" width="15.5" style="13" customWidth="1"/>
    <col min="2" max="7" width="15.5" style="12" customWidth="1"/>
  </cols>
  <sheetData>
    <row r="1" spans="1:9" ht="16">
      <c r="A1" s="17" t="s">
        <v>799</v>
      </c>
      <c r="B1" s="18"/>
      <c r="C1" s="18"/>
      <c r="D1" s="18"/>
      <c r="E1" s="18"/>
      <c r="F1" s="18"/>
      <c r="G1" s="18"/>
      <c r="H1" s="19"/>
      <c r="I1" s="19"/>
    </row>
    <row r="2" spans="1:9" ht="16" thickBot="1"/>
    <row r="3" spans="1:9" ht="16" thickBot="1">
      <c r="A3" s="33"/>
      <c r="B3" s="34" t="s">
        <v>354</v>
      </c>
      <c r="C3" s="34" t="s">
        <v>353</v>
      </c>
      <c r="D3" s="34" t="s">
        <v>352</v>
      </c>
      <c r="E3" s="34" t="s">
        <v>351</v>
      </c>
      <c r="F3" s="34" t="s">
        <v>350</v>
      </c>
      <c r="G3" s="35" t="s">
        <v>349</v>
      </c>
    </row>
    <row r="4" spans="1:9">
      <c r="A4" s="31" t="s">
        <v>462</v>
      </c>
      <c r="B4" s="14">
        <v>8.1785404205791898E-145</v>
      </c>
      <c r="C4" s="12">
        <v>1.1318322305292501</v>
      </c>
      <c r="D4" s="12">
        <v>0.92500000000000004</v>
      </c>
      <c r="E4" s="12">
        <v>0.82199999999999995</v>
      </c>
      <c r="F4" s="14">
        <v>1.3995936221737201E-140</v>
      </c>
      <c r="G4" s="12">
        <v>0.116578719744513</v>
      </c>
    </row>
    <row r="5" spans="1:9">
      <c r="A5" s="31" t="s">
        <v>337</v>
      </c>
      <c r="B5" s="14">
        <v>1.37912190931856E-73</v>
      </c>
      <c r="C5" s="12">
        <v>0.69644311389498104</v>
      </c>
      <c r="D5" s="12">
        <v>0.76700000000000002</v>
      </c>
      <c r="E5" s="12">
        <v>0.53100000000000003</v>
      </c>
      <c r="F5" s="14">
        <v>2.3600913234168398E-69</v>
      </c>
      <c r="G5" s="12">
        <v>0.16436057487921499</v>
      </c>
    </row>
    <row r="6" spans="1:9">
      <c r="A6" s="31" t="s">
        <v>295</v>
      </c>
      <c r="B6" s="14">
        <v>1.02207141823284E-95</v>
      </c>
      <c r="C6" s="12">
        <v>0.47357626480254</v>
      </c>
      <c r="D6" s="12">
        <v>0.88400000000000001</v>
      </c>
      <c r="E6" s="12">
        <v>0.623</v>
      </c>
      <c r="F6" s="14">
        <v>1.74907081802186E-91</v>
      </c>
      <c r="G6" s="12">
        <v>0.123603405113463</v>
      </c>
    </row>
    <row r="7" spans="1:9">
      <c r="A7" s="31" t="s">
        <v>463</v>
      </c>
      <c r="B7" s="14">
        <v>1.32282867679265E-120</v>
      </c>
      <c r="C7" s="12">
        <v>0.45009424157301198</v>
      </c>
      <c r="D7" s="12">
        <v>0.72699999999999998</v>
      </c>
      <c r="E7" s="12">
        <v>0.3</v>
      </c>
      <c r="F7" s="14">
        <v>2.2637567145952699E-116</v>
      </c>
      <c r="G7" s="12">
        <v>0.19219024115167599</v>
      </c>
    </row>
    <row r="8" spans="1:9">
      <c r="A8" s="31" t="s">
        <v>464</v>
      </c>
      <c r="B8" s="14">
        <v>1.6217664447553199E-100</v>
      </c>
      <c r="C8" s="12">
        <v>0.44831924343462598</v>
      </c>
      <c r="D8" s="12">
        <v>0.97</v>
      </c>
      <c r="E8" s="12">
        <v>0.86799999999999999</v>
      </c>
      <c r="F8" s="14">
        <v>2.7753289169097801E-96</v>
      </c>
      <c r="G8" s="12">
        <v>4.5728562830331901E-2</v>
      </c>
    </row>
    <row r="9" spans="1:9">
      <c r="A9" s="31" t="s">
        <v>465</v>
      </c>
      <c r="B9" s="14">
        <v>3.7093087282662E-102</v>
      </c>
      <c r="C9" s="12">
        <v>0.44799780623948399</v>
      </c>
      <c r="D9" s="12">
        <v>0.93899999999999995</v>
      </c>
      <c r="E9" s="12">
        <v>0.78500000000000003</v>
      </c>
      <c r="F9" s="14">
        <v>6.3477400266819506E-98</v>
      </c>
      <c r="G9" s="12">
        <v>6.8991662160880596E-2</v>
      </c>
    </row>
    <row r="10" spans="1:9">
      <c r="A10" s="31" t="s">
        <v>397</v>
      </c>
      <c r="B10" s="14">
        <v>2.87412170858868E-60</v>
      </c>
      <c r="C10" s="12">
        <v>0.39999780741206697</v>
      </c>
      <c r="D10" s="12">
        <v>0.46500000000000002</v>
      </c>
      <c r="E10" s="12">
        <v>0.20200000000000001</v>
      </c>
      <c r="F10" s="14">
        <v>4.9184844799077998E-56</v>
      </c>
      <c r="G10" s="12">
        <v>0.105199423349374</v>
      </c>
    </row>
    <row r="11" spans="1:9">
      <c r="A11" s="31" t="s">
        <v>238</v>
      </c>
      <c r="B11" s="14">
        <v>1.3780232711835599E-56</v>
      </c>
      <c r="C11" s="12">
        <v>0.38266530547048</v>
      </c>
      <c r="D11" s="12">
        <v>0.88500000000000001</v>
      </c>
      <c r="E11" s="12">
        <v>0.72899999999999998</v>
      </c>
      <c r="F11" s="14">
        <v>2.3582112239764202E-52</v>
      </c>
      <c r="G11" s="12">
        <v>5.9695787653394901E-2</v>
      </c>
    </row>
    <row r="12" spans="1:9">
      <c r="A12" s="31" t="s">
        <v>466</v>
      </c>
      <c r="B12" s="14">
        <v>2.35564855706508E-79</v>
      </c>
      <c r="C12" s="12">
        <v>0.37413716316416001</v>
      </c>
      <c r="D12" s="12">
        <v>0.54100000000000004</v>
      </c>
      <c r="E12" s="12">
        <v>0.223</v>
      </c>
      <c r="F12" s="14">
        <v>4.0312213757054699E-75</v>
      </c>
      <c r="G12" s="12">
        <v>0.11897561788620301</v>
      </c>
    </row>
    <row r="13" spans="1:9">
      <c r="A13" s="31" t="s">
        <v>467</v>
      </c>
      <c r="B13" s="14">
        <v>8.1812562403073507E-83</v>
      </c>
      <c r="C13" s="12">
        <v>0.36520611443777601</v>
      </c>
      <c r="D13" s="12">
        <v>0.624</v>
      </c>
      <c r="E13" s="12">
        <v>0.29399999999999998</v>
      </c>
      <c r="F13" s="14">
        <v>1.4000583804038001E-78</v>
      </c>
      <c r="G13" s="12">
        <v>0.120518017764466</v>
      </c>
    </row>
    <row r="14" spans="1:9">
      <c r="A14" s="31" t="s">
        <v>50</v>
      </c>
      <c r="B14" s="14">
        <v>1.31630735792881E-46</v>
      </c>
      <c r="C14" s="12">
        <v>0.35937846507510401</v>
      </c>
      <c r="D14" s="12">
        <v>0.997</v>
      </c>
      <c r="E14" s="12">
        <v>0.999</v>
      </c>
      <c r="F14" s="14">
        <v>2.2525967816235701E-42</v>
      </c>
      <c r="G14" s="12">
        <v>-7.18756930150209E-4</v>
      </c>
    </row>
    <row r="15" spans="1:9">
      <c r="A15" s="31" t="s">
        <v>468</v>
      </c>
      <c r="B15" s="14">
        <v>3.2509324293250298E-41</v>
      </c>
      <c r="C15" s="12">
        <v>0.326419846248797</v>
      </c>
      <c r="D15" s="12">
        <v>0.47</v>
      </c>
      <c r="E15" s="12">
        <v>0.26300000000000001</v>
      </c>
      <c r="F15" s="14">
        <v>5.5633206663039203E-37</v>
      </c>
      <c r="G15" s="12">
        <v>6.7568908173501002E-2</v>
      </c>
    </row>
    <row r="16" spans="1:9">
      <c r="A16" s="31" t="s">
        <v>336</v>
      </c>
      <c r="B16" s="14">
        <v>7.2389786184755302E-41</v>
      </c>
      <c r="C16" s="12">
        <v>0.326288484818681</v>
      </c>
      <c r="D16" s="12">
        <v>0.95299999999999996</v>
      </c>
      <c r="E16" s="12">
        <v>0.90800000000000003</v>
      </c>
      <c r="F16" s="14">
        <v>1.2388064109797199E-36</v>
      </c>
      <c r="G16" s="12">
        <v>1.46829818168406E-2</v>
      </c>
    </row>
    <row r="17" spans="1:7">
      <c r="A17" s="31" t="s">
        <v>375</v>
      </c>
      <c r="B17" s="14">
        <v>2.8339224916027701E-41</v>
      </c>
      <c r="C17" s="12">
        <v>0.31820725358606899</v>
      </c>
      <c r="D17" s="12">
        <v>0.82399999999999995</v>
      </c>
      <c r="E17" s="12">
        <v>0.67800000000000005</v>
      </c>
      <c r="F17" s="14">
        <v>4.84969155987982E-37</v>
      </c>
      <c r="G17" s="12">
        <v>4.6458259023565998E-2</v>
      </c>
    </row>
    <row r="18" spans="1:7">
      <c r="A18" s="31" t="s">
        <v>282</v>
      </c>
      <c r="B18" s="14">
        <v>6.3104918654126603E-35</v>
      </c>
      <c r="C18" s="12">
        <v>0.31722681806998099</v>
      </c>
      <c r="D18" s="12">
        <v>0.48</v>
      </c>
      <c r="E18" s="12">
        <v>0.28799999999999998</v>
      </c>
      <c r="F18" s="14">
        <v>1.07991447292807E-30</v>
      </c>
      <c r="G18" s="12">
        <v>6.0907549069436399E-2</v>
      </c>
    </row>
    <row r="19" spans="1:7">
      <c r="A19" s="31" t="s">
        <v>469</v>
      </c>
      <c r="B19" s="14">
        <v>9.7404625784074896E-51</v>
      </c>
      <c r="C19" s="12">
        <v>0.30771701435989501</v>
      </c>
      <c r="D19" s="12">
        <v>0.59499999999999997</v>
      </c>
      <c r="E19" s="12">
        <v>0.35499999999999998</v>
      </c>
      <c r="F19" s="14">
        <v>1.6668853610428699E-46</v>
      </c>
      <c r="G19" s="12">
        <v>7.38520834463747E-2</v>
      </c>
    </row>
    <row r="20" spans="1:7">
      <c r="A20" s="31" t="s">
        <v>470</v>
      </c>
      <c r="B20" s="14">
        <v>3.8814894957147199E-52</v>
      </c>
      <c r="C20" s="12">
        <v>0.30506295134834099</v>
      </c>
      <c r="D20" s="12">
        <v>0.54700000000000004</v>
      </c>
      <c r="E20" s="12">
        <v>0.29899999999999999</v>
      </c>
      <c r="F20" s="14">
        <v>6.6423929740165996E-48</v>
      </c>
      <c r="G20" s="12">
        <v>7.5655611934388606E-2</v>
      </c>
    </row>
    <row r="21" spans="1:7">
      <c r="A21" s="31" t="s">
        <v>214</v>
      </c>
      <c r="B21" s="14">
        <v>1.9581717347604701E-75</v>
      </c>
      <c r="C21" s="12">
        <v>0.298826552183103</v>
      </c>
      <c r="D21" s="12">
        <v>0.99399999999999999</v>
      </c>
      <c r="E21" s="12">
        <v>0.98199999999999998</v>
      </c>
      <c r="F21" s="14">
        <v>3.35101928969559E-71</v>
      </c>
      <c r="G21" s="12">
        <v>3.5859186261972399E-3</v>
      </c>
    </row>
    <row r="22" spans="1:7">
      <c r="A22" s="31" t="s">
        <v>385</v>
      </c>
      <c r="B22" s="14">
        <v>3.6475970636190998E-60</v>
      </c>
      <c r="C22" s="12">
        <v>0.29713056224712903</v>
      </c>
      <c r="D22" s="12">
        <v>0.96299999999999997</v>
      </c>
      <c r="E22" s="12">
        <v>0.88800000000000001</v>
      </c>
      <c r="F22" s="14">
        <v>6.2421328549713702E-56</v>
      </c>
      <c r="G22" s="12">
        <v>2.2284792168534701E-2</v>
      </c>
    </row>
    <row r="23" spans="1:7">
      <c r="A23" s="31" t="s">
        <v>471</v>
      </c>
      <c r="B23" s="14">
        <v>4.6886954047685403E-43</v>
      </c>
      <c r="C23" s="12">
        <v>0.29638732562895997</v>
      </c>
      <c r="D23" s="12">
        <v>0.46400000000000002</v>
      </c>
      <c r="E23" s="12">
        <v>0.249</v>
      </c>
      <c r="F23" s="14">
        <v>8.0237644461804005E-39</v>
      </c>
      <c r="G23" s="12">
        <v>6.3723275010226496E-2</v>
      </c>
    </row>
    <row r="24" spans="1:7">
      <c r="A24" s="31" t="s">
        <v>472</v>
      </c>
      <c r="B24" s="14">
        <v>1.04970607230993E-57</v>
      </c>
      <c r="C24" s="12">
        <v>0.29624241275398999</v>
      </c>
      <c r="D24" s="12">
        <v>0.51</v>
      </c>
      <c r="E24" s="12">
        <v>0.23899999999999999</v>
      </c>
      <c r="F24" s="14">
        <v>1.79636200154398E-53</v>
      </c>
      <c r="G24" s="12">
        <v>8.0281693856331299E-2</v>
      </c>
    </row>
    <row r="25" spans="1:7">
      <c r="A25" s="31" t="s">
        <v>174</v>
      </c>
      <c r="B25" s="14">
        <v>2.71529628964326E-43</v>
      </c>
      <c r="C25" s="12">
        <v>0.29613232227686598</v>
      </c>
      <c r="D25" s="12">
        <v>0.80400000000000005</v>
      </c>
      <c r="E25" s="12">
        <v>0.62</v>
      </c>
      <c r="F25" s="14">
        <v>4.6466865404665001E-39</v>
      </c>
      <c r="G25" s="12">
        <v>5.44883472989433E-2</v>
      </c>
    </row>
    <row r="26" spans="1:7">
      <c r="A26" s="31" t="s">
        <v>473</v>
      </c>
      <c r="B26" s="14">
        <v>2.0491767911418401E-25</v>
      </c>
      <c r="C26" s="12">
        <v>0.29203851527927899</v>
      </c>
      <c r="D26" s="12">
        <v>0.66</v>
      </c>
      <c r="E26" s="12">
        <v>0.5</v>
      </c>
      <c r="F26" s="14">
        <v>3.5067562426810401E-21</v>
      </c>
      <c r="G26" s="12">
        <v>4.6726162444684603E-2</v>
      </c>
    </row>
    <row r="27" spans="1:7">
      <c r="A27" s="31" t="s">
        <v>474</v>
      </c>
      <c r="B27" s="14">
        <v>1.21117700278552E-65</v>
      </c>
      <c r="C27" s="12">
        <v>0.28650240529143101</v>
      </c>
      <c r="D27" s="12">
        <v>0.46600000000000003</v>
      </c>
      <c r="E27" s="12">
        <v>0.18099999999999999</v>
      </c>
      <c r="F27" s="14">
        <v>2.0726872048668599E-61</v>
      </c>
      <c r="G27" s="12">
        <v>8.1653185508057793E-2</v>
      </c>
    </row>
    <row r="28" spans="1:7">
      <c r="A28" s="31" t="s">
        <v>395</v>
      </c>
      <c r="B28" s="14">
        <v>5.3492424663788303E-31</v>
      </c>
      <c r="C28" s="12">
        <v>0.27906492033962699</v>
      </c>
      <c r="D28" s="12">
        <v>0.50800000000000001</v>
      </c>
      <c r="E28" s="12">
        <v>0.33300000000000002</v>
      </c>
      <c r="F28" s="14">
        <v>9.1541586327141002E-27</v>
      </c>
      <c r="G28" s="12">
        <v>4.8836361059434702E-2</v>
      </c>
    </row>
    <row r="29" spans="1:7">
      <c r="A29" s="31" t="s">
        <v>475</v>
      </c>
      <c r="B29" s="14">
        <v>2.2755525336074001E-50</v>
      </c>
      <c r="C29" s="12">
        <v>0.272595482089735</v>
      </c>
      <c r="D29" s="12">
        <v>0.63600000000000001</v>
      </c>
      <c r="E29" s="12">
        <v>0.376</v>
      </c>
      <c r="F29" s="14">
        <v>3.89415305076235E-46</v>
      </c>
      <c r="G29" s="12">
        <v>7.0874825343331102E-2</v>
      </c>
    </row>
    <row r="30" spans="1:7">
      <c r="A30" s="31" t="s">
        <v>476</v>
      </c>
      <c r="B30" s="14">
        <v>3.7665048328907901E-46</v>
      </c>
      <c r="C30" s="12">
        <v>0.26981573729666802</v>
      </c>
      <c r="D30" s="12">
        <v>0.94299999999999995</v>
      </c>
      <c r="E30" s="12">
        <v>0.86099999999999999</v>
      </c>
      <c r="F30" s="14">
        <v>6.4456197205260002E-42</v>
      </c>
      <c r="G30" s="12">
        <v>2.2124890458326801E-2</v>
      </c>
    </row>
    <row r="31" spans="1:7">
      <c r="A31" s="31" t="s">
        <v>319</v>
      </c>
      <c r="B31" s="14">
        <v>3.2786850537395099E-49</v>
      </c>
      <c r="C31" s="12">
        <v>0.26843158297462399</v>
      </c>
      <c r="D31" s="12">
        <v>0.95699999999999996</v>
      </c>
      <c r="E31" s="12">
        <v>0.89300000000000002</v>
      </c>
      <c r="F31" s="14">
        <v>5.6108137324644196E-45</v>
      </c>
      <c r="G31" s="12">
        <v>1.7179621310375901E-2</v>
      </c>
    </row>
    <row r="32" spans="1:7">
      <c r="A32" s="31" t="s">
        <v>477</v>
      </c>
      <c r="B32" s="14">
        <v>8.1654670188197599E-40</v>
      </c>
      <c r="C32" s="12">
        <v>0.26641348501095702</v>
      </c>
      <c r="D32" s="12">
        <v>0.871</v>
      </c>
      <c r="E32" s="12">
        <v>0.70199999999999996</v>
      </c>
      <c r="F32" s="14">
        <v>1.3973563709306301E-35</v>
      </c>
      <c r="G32" s="12">
        <v>4.5023878966851699E-2</v>
      </c>
    </row>
    <row r="33" spans="1:7">
      <c r="A33" s="31" t="s">
        <v>478</v>
      </c>
      <c r="B33" s="14">
        <v>1.06864608300711E-44</v>
      </c>
      <c r="C33" s="12">
        <v>0.26599382291863899</v>
      </c>
      <c r="D33" s="12">
        <v>0.76500000000000001</v>
      </c>
      <c r="E33" s="12">
        <v>0.52800000000000002</v>
      </c>
      <c r="F33" s="14">
        <v>1.82877404185006E-40</v>
      </c>
      <c r="G33" s="12">
        <v>6.3040536031717595E-2</v>
      </c>
    </row>
    <row r="34" spans="1:7">
      <c r="A34" s="13" t="s">
        <v>479</v>
      </c>
      <c r="B34" s="14">
        <v>3.6712706178623599E-52</v>
      </c>
      <c r="C34" s="12">
        <v>0.26509184038386802</v>
      </c>
      <c r="D34" s="12">
        <v>0.371</v>
      </c>
      <c r="E34" s="12">
        <v>0.13200000000000001</v>
      </c>
      <c r="F34" s="14">
        <v>6.2826454083478605E-48</v>
      </c>
      <c r="G34" s="12">
        <v>6.3356949851744504E-2</v>
      </c>
    </row>
    <row r="35" spans="1:7">
      <c r="A35" s="13" t="s">
        <v>480</v>
      </c>
      <c r="B35" s="14">
        <v>4.9054276391972699E-50</v>
      </c>
      <c r="C35" s="12">
        <v>0.26410089246065099</v>
      </c>
      <c r="D35" s="12">
        <v>0.98299999999999998</v>
      </c>
      <c r="E35" s="12">
        <v>0.94199999999999995</v>
      </c>
      <c r="F35" s="14">
        <v>8.3946583189582807E-46</v>
      </c>
      <c r="G35" s="12">
        <v>1.0828136590886699E-2</v>
      </c>
    </row>
    <row r="36" spans="1:7">
      <c r="A36" s="13" t="s">
        <v>481</v>
      </c>
      <c r="B36" s="14">
        <v>9.4681031753850303E-47</v>
      </c>
      <c r="C36" s="12">
        <v>0.26360280672849701</v>
      </c>
      <c r="D36" s="12">
        <v>0.59</v>
      </c>
      <c r="E36" s="12">
        <v>0.33700000000000002</v>
      </c>
      <c r="F36" s="14">
        <v>1.6202764964036401E-42</v>
      </c>
      <c r="G36" s="12">
        <v>6.6691510102309601E-2</v>
      </c>
    </row>
    <row r="37" spans="1:7">
      <c r="A37" s="13" t="s">
        <v>322</v>
      </c>
      <c r="B37" s="14">
        <v>7.68856564707904E-35</v>
      </c>
      <c r="C37" s="12">
        <v>0.26250157059252299</v>
      </c>
      <c r="D37" s="12">
        <v>0.90200000000000002</v>
      </c>
      <c r="E37" s="12">
        <v>0.80700000000000005</v>
      </c>
      <c r="F37" s="14">
        <v>1.31574423918464E-30</v>
      </c>
      <c r="G37" s="12">
        <v>2.49376492062897E-2</v>
      </c>
    </row>
    <row r="38" spans="1:7">
      <c r="A38" s="13" t="s">
        <v>482</v>
      </c>
      <c r="B38" s="14">
        <v>1.20023155789358E-39</v>
      </c>
      <c r="C38" s="12">
        <v>0.26120607036427301</v>
      </c>
      <c r="D38" s="12">
        <v>0.77700000000000002</v>
      </c>
      <c r="E38" s="12">
        <v>0.59</v>
      </c>
      <c r="F38" s="14">
        <v>2.0539562650232801E-35</v>
      </c>
      <c r="G38" s="12">
        <v>4.8845535158118999E-2</v>
      </c>
    </row>
    <row r="39" spans="1:7">
      <c r="A39" s="13" t="s">
        <v>483</v>
      </c>
      <c r="B39" s="14">
        <v>3.6901899698592299E-36</v>
      </c>
      <c r="C39" s="12">
        <v>0.259499919718997</v>
      </c>
      <c r="D39" s="12">
        <v>0.78400000000000003</v>
      </c>
      <c r="E39" s="12">
        <v>0.64500000000000002</v>
      </c>
      <c r="F39" s="14">
        <v>6.3150220954201E-32</v>
      </c>
      <c r="G39" s="12">
        <v>3.60704888409406E-2</v>
      </c>
    </row>
    <row r="40" spans="1:7">
      <c r="A40" s="13" t="s">
        <v>484</v>
      </c>
      <c r="B40" s="14">
        <v>6.5147658415033703E-40</v>
      </c>
      <c r="C40" s="12">
        <v>0.25701241723032803</v>
      </c>
      <c r="D40" s="12">
        <v>0.75600000000000001</v>
      </c>
      <c r="E40" s="12">
        <v>0.56799999999999995</v>
      </c>
      <c r="F40" s="14">
        <v>1.11487187845647E-35</v>
      </c>
      <c r="G40" s="12">
        <v>4.8318334439301697E-2</v>
      </c>
    </row>
    <row r="41" spans="1:7">
      <c r="A41" s="13" t="s">
        <v>374</v>
      </c>
      <c r="B41" s="14">
        <v>9.2498473800972803E-67</v>
      </c>
      <c r="C41" s="12">
        <v>0.25566075691046702</v>
      </c>
      <c r="D41" s="12">
        <v>0.998</v>
      </c>
      <c r="E41" s="12">
        <v>0.99199999999999999</v>
      </c>
      <c r="F41" s="14">
        <v>1.58292638215605E-62</v>
      </c>
      <c r="G41" s="12">
        <v>1.5339645414628E-3</v>
      </c>
    </row>
    <row r="42" spans="1:7">
      <c r="A42" s="13" t="s">
        <v>386</v>
      </c>
      <c r="B42" s="14">
        <v>2.5579929289474199E-37</v>
      </c>
      <c r="C42" s="12">
        <v>0.25527553309057499</v>
      </c>
      <c r="D42" s="12">
        <v>0.5</v>
      </c>
      <c r="E42" s="12">
        <v>0.28899999999999998</v>
      </c>
      <c r="F42" s="14">
        <v>4.37749329930772E-33</v>
      </c>
      <c r="G42" s="12">
        <v>5.3863137482111301E-2</v>
      </c>
    </row>
    <row r="43" spans="1:7">
      <c r="A43" s="13" t="s">
        <v>485</v>
      </c>
      <c r="B43" s="14">
        <v>8.0056556148251306E-42</v>
      </c>
      <c r="C43" s="12">
        <v>0.254302095931493</v>
      </c>
      <c r="D43" s="12">
        <v>0.33300000000000002</v>
      </c>
      <c r="E43" s="12">
        <v>0.13200000000000001</v>
      </c>
      <c r="F43" s="14">
        <v>1.37000784536502E-37</v>
      </c>
      <c r="G43" s="12">
        <v>5.1114721282230199E-2</v>
      </c>
    </row>
    <row r="44" spans="1:7">
      <c r="A44" s="13" t="s">
        <v>486</v>
      </c>
      <c r="B44" s="14">
        <v>7.81039697707626E-24</v>
      </c>
      <c r="C44" s="12">
        <v>-0.25039881489132998</v>
      </c>
      <c r="D44" s="12">
        <v>0.52600000000000002</v>
      </c>
      <c r="E44" s="12">
        <v>0.64900000000000002</v>
      </c>
      <c r="F44" s="14">
        <v>1.33659323468706E-19</v>
      </c>
      <c r="G44" s="12">
        <v>3.0799054231633601E-2</v>
      </c>
    </row>
    <row r="45" spans="1:7">
      <c r="A45" s="13" t="s">
        <v>345</v>
      </c>
      <c r="B45" s="14">
        <v>1.14922217303534E-57</v>
      </c>
      <c r="C45" s="12">
        <v>-0.25172457482201499</v>
      </c>
      <c r="D45" s="12">
        <v>0.995</v>
      </c>
      <c r="E45" s="12">
        <v>0.998</v>
      </c>
      <c r="F45" s="14">
        <v>1.9666639047153801E-53</v>
      </c>
      <c r="G45" s="12">
        <v>7.5517372446604503E-4</v>
      </c>
    </row>
    <row r="46" spans="1:7">
      <c r="A46" s="13" t="s">
        <v>487</v>
      </c>
      <c r="B46" s="14">
        <v>2.7463251349898501E-27</v>
      </c>
      <c r="C46" s="12">
        <v>-0.25310263582030501</v>
      </c>
      <c r="D46" s="12">
        <v>0.92</v>
      </c>
      <c r="E46" s="12">
        <v>0.94499999999999995</v>
      </c>
      <c r="F46" s="14">
        <v>4.6997862035081398E-23</v>
      </c>
      <c r="G46" s="12">
        <v>6.3275658955076102E-3</v>
      </c>
    </row>
    <row r="47" spans="1:7">
      <c r="A47" s="13" t="s">
        <v>212</v>
      </c>
      <c r="B47" s="14">
        <v>2.5812539027026201E-46</v>
      </c>
      <c r="C47" s="12">
        <v>-0.25481344342269402</v>
      </c>
      <c r="D47" s="12">
        <v>0.99299999999999999</v>
      </c>
      <c r="E47" s="12">
        <v>0.998</v>
      </c>
      <c r="F47" s="14">
        <v>4.4172998036949903E-42</v>
      </c>
      <c r="G47" s="12">
        <v>1.27406721711347E-3</v>
      </c>
    </row>
    <row r="48" spans="1:7">
      <c r="A48" s="13" t="s">
        <v>488</v>
      </c>
      <c r="B48" s="14">
        <v>3.62539142447709E-16</v>
      </c>
      <c r="C48" s="12">
        <v>-0.25624967535149101</v>
      </c>
      <c r="D48" s="12">
        <v>0.93400000000000005</v>
      </c>
      <c r="E48" s="12">
        <v>0.93600000000000005</v>
      </c>
      <c r="F48" s="14">
        <v>6.2041323447076503E-12</v>
      </c>
      <c r="G48" s="12">
        <v>5.1249935070298296E-4</v>
      </c>
    </row>
    <row r="49" spans="1:7">
      <c r="A49" s="13" t="s">
        <v>489</v>
      </c>
      <c r="B49" s="14">
        <v>1.7083937345413901E-33</v>
      </c>
      <c r="C49" s="12">
        <v>-0.256360461433496</v>
      </c>
      <c r="D49" s="12">
        <v>0.81899999999999995</v>
      </c>
      <c r="E49" s="12">
        <v>0.86899999999999999</v>
      </c>
      <c r="F49" s="14">
        <v>2.9235741979206801E-29</v>
      </c>
      <c r="G49" s="12">
        <v>1.2818023071674799E-2</v>
      </c>
    </row>
    <row r="50" spans="1:7">
      <c r="A50" s="13" t="s">
        <v>490</v>
      </c>
      <c r="B50" s="14">
        <v>2.9769542220310801E-20</v>
      </c>
      <c r="C50" s="12">
        <v>-0.25791692286231399</v>
      </c>
      <c r="D50" s="12">
        <v>0.60699999999999998</v>
      </c>
      <c r="E50" s="12">
        <v>0.68300000000000005</v>
      </c>
      <c r="F50" s="14">
        <v>5.09446176016178E-16</v>
      </c>
      <c r="G50" s="12">
        <v>1.9601686137535899E-2</v>
      </c>
    </row>
    <row r="51" spans="1:7">
      <c r="A51" s="13" t="s">
        <v>491</v>
      </c>
      <c r="B51" s="14">
        <v>5.2488362404445497E-28</v>
      </c>
      <c r="C51" s="12">
        <v>-0.26026715385829902</v>
      </c>
      <c r="D51" s="12">
        <v>0.156</v>
      </c>
      <c r="E51" s="12">
        <v>0.29899999999999999</v>
      </c>
      <c r="F51" s="14">
        <v>8.98233345827275E-24</v>
      </c>
      <c r="G51" s="12">
        <v>3.7218203001736803E-2</v>
      </c>
    </row>
    <row r="52" spans="1:7">
      <c r="A52" s="13" t="s">
        <v>492</v>
      </c>
      <c r="B52" s="14">
        <v>1.3329422853219601E-43</v>
      </c>
      <c r="C52" s="12">
        <v>-0.26066666712488801</v>
      </c>
      <c r="D52" s="12">
        <v>0.85099999999999998</v>
      </c>
      <c r="E52" s="12">
        <v>0.91800000000000004</v>
      </c>
      <c r="F52" s="14">
        <v>2.2810641328714699E-39</v>
      </c>
      <c r="G52" s="12">
        <v>1.7464666697367501E-2</v>
      </c>
    </row>
    <row r="53" spans="1:7">
      <c r="A53" s="13" t="s">
        <v>493</v>
      </c>
      <c r="B53" s="14">
        <v>3.9318388893389303E-55</v>
      </c>
      <c r="C53" s="12">
        <v>-0.26351331801024502</v>
      </c>
      <c r="D53" s="12">
        <v>0.99299999999999999</v>
      </c>
      <c r="E53" s="12">
        <v>0.997</v>
      </c>
      <c r="F53" s="14">
        <v>6.7285558913257105E-51</v>
      </c>
      <c r="G53" s="12">
        <v>1.0540532720409799E-3</v>
      </c>
    </row>
    <row r="54" spans="1:7">
      <c r="A54" s="13" t="s">
        <v>494</v>
      </c>
      <c r="B54" s="14">
        <v>1.19524555857402E-31</v>
      </c>
      <c r="C54" s="12">
        <v>-0.26703751963585198</v>
      </c>
      <c r="D54" s="12">
        <v>0.78800000000000003</v>
      </c>
      <c r="E54" s="12">
        <v>0.875</v>
      </c>
      <c r="F54" s="14">
        <v>2.04542372438772E-27</v>
      </c>
      <c r="G54" s="12">
        <v>2.3232264208319101E-2</v>
      </c>
    </row>
    <row r="55" spans="1:7">
      <c r="A55" s="13" t="s">
        <v>495</v>
      </c>
      <c r="B55" s="14">
        <v>2.36132811235332E-31</v>
      </c>
      <c r="C55" s="12">
        <v>-0.26769698526942298</v>
      </c>
      <c r="D55" s="12">
        <v>0.42099999999999999</v>
      </c>
      <c r="E55" s="12">
        <v>0.56899999999999995</v>
      </c>
      <c r="F55" s="14">
        <v>4.04094079867024E-27</v>
      </c>
      <c r="G55" s="12">
        <v>3.9619153819874603E-2</v>
      </c>
    </row>
    <row r="56" spans="1:7">
      <c r="A56" s="13" t="s">
        <v>496</v>
      </c>
      <c r="B56" s="14">
        <v>3.44533136191305E-43</v>
      </c>
      <c r="C56" s="12">
        <v>-0.26804522342540799</v>
      </c>
      <c r="D56" s="12">
        <v>0.79800000000000004</v>
      </c>
      <c r="E56" s="12">
        <v>0.87</v>
      </c>
      <c r="F56" s="14">
        <v>5.8959955596418004E-39</v>
      </c>
      <c r="G56" s="12">
        <v>1.9299256086629399E-2</v>
      </c>
    </row>
    <row r="57" spans="1:7">
      <c r="A57" s="13" t="s">
        <v>347</v>
      </c>
      <c r="B57" s="14">
        <v>9.0181758367938299E-36</v>
      </c>
      <c r="C57" s="12">
        <v>-0.26808318552338201</v>
      </c>
      <c r="D57" s="12">
        <v>0.98699999999999999</v>
      </c>
      <c r="E57" s="12">
        <v>0.99399999999999999</v>
      </c>
      <c r="F57" s="14">
        <v>1.54328043095053E-31</v>
      </c>
      <c r="G57" s="12">
        <v>1.8765822986636801E-3</v>
      </c>
    </row>
    <row r="58" spans="1:7">
      <c r="A58" s="13" t="s">
        <v>460</v>
      </c>
      <c r="B58" s="14">
        <v>1.11502549713293E-24</v>
      </c>
      <c r="C58" s="12">
        <v>-0.26955510869643001</v>
      </c>
      <c r="D58" s="12">
        <v>0.83</v>
      </c>
      <c r="E58" s="12">
        <v>0.873</v>
      </c>
      <c r="F58" s="14">
        <v>1.9081431332435801E-20</v>
      </c>
      <c r="G58" s="12">
        <v>1.1590869673946499E-2</v>
      </c>
    </row>
    <row r="59" spans="1:7">
      <c r="A59" s="13" t="s">
        <v>165</v>
      </c>
      <c r="B59" s="14">
        <v>2.0663897053879199E-36</v>
      </c>
      <c r="C59" s="12">
        <v>-0.27225529477133897</v>
      </c>
      <c r="D59" s="12">
        <v>0.72799999999999998</v>
      </c>
      <c r="E59" s="12">
        <v>0.81100000000000005</v>
      </c>
      <c r="F59" s="14">
        <v>3.5362127028303398E-32</v>
      </c>
      <c r="G59" s="12">
        <v>2.2597189466021201E-2</v>
      </c>
    </row>
    <row r="60" spans="1:7">
      <c r="A60" s="13" t="s">
        <v>65</v>
      </c>
      <c r="B60" s="14">
        <v>9.5518489283928608E-41</v>
      </c>
      <c r="C60" s="12">
        <v>-0.27300211528380602</v>
      </c>
      <c r="D60" s="12">
        <v>0.78900000000000003</v>
      </c>
      <c r="E60" s="12">
        <v>0.92600000000000005</v>
      </c>
      <c r="F60" s="14">
        <v>1.6346079071158699E-36</v>
      </c>
      <c r="G60" s="12">
        <v>3.7401289793881402E-2</v>
      </c>
    </row>
    <row r="61" spans="1:7">
      <c r="A61" s="13" t="s">
        <v>497</v>
      </c>
      <c r="B61" s="14">
        <v>2.13604066785294E-55</v>
      </c>
      <c r="C61" s="12">
        <v>-0.273309867982025</v>
      </c>
      <c r="D61" s="12">
        <v>0.98399999999999999</v>
      </c>
      <c r="E61" s="12">
        <v>0.98799999999999999</v>
      </c>
      <c r="F61" s="14">
        <v>3.65540639489673E-51</v>
      </c>
      <c r="G61" s="12">
        <v>1.0932394719281001E-3</v>
      </c>
    </row>
    <row r="62" spans="1:7">
      <c r="A62" s="13" t="s">
        <v>84</v>
      </c>
      <c r="B62" s="14">
        <v>5.86821115391349E-13</v>
      </c>
      <c r="C62" s="12">
        <v>-0.27536571478368099</v>
      </c>
      <c r="D62" s="12">
        <v>0.59499999999999997</v>
      </c>
      <c r="E62" s="12">
        <v>0.65900000000000003</v>
      </c>
      <c r="F62" s="14">
        <v>1.00422697476922E-8</v>
      </c>
      <c r="G62" s="12">
        <v>1.7623405746155601E-2</v>
      </c>
    </row>
    <row r="63" spans="1:7">
      <c r="A63" s="13" t="s">
        <v>254</v>
      </c>
      <c r="B63" s="14">
        <v>5.5805707456912801E-55</v>
      </c>
      <c r="C63" s="12">
        <v>-0.27778235584229899</v>
      </c>
      <c r="D63" s="12">
        <v>0.94499999999999995</v>
      </c>
      <c r="E63" s="12">
        <v>0.98</v>
      </c>
      <c r="F63" s="14">
        <v>9.5500307171014797E-51</v>
      </c>
      <c r="G63" s="12">
        <v>9.7223824544804896E-3</v>
      </c>
    </row>
    <row r="64" spans="1:7">
      <c r="A64" s="13" t="s">
        <v>498</v>
      </c>
      <c r="B64" s="14">
        <v>4.3783215707219402E-49</v>
      </c>
      <c r="C64" s="12">
        <v>-0.27781371369649499</v>
      </c>
      <c r="D64" s="12">
        <v>0.99</v>
      </c>
      <c r="E64" s="12">
        <v>0.995</v>
      </c>
      <c r="F64" s="14">
        <v>7.4926217039764601E-45</v>
      </c>
      <c r="G64" s="12">
        <v>1.3890685684824801E-3</v>
      </c>
    </row>
    <row r="65" spans="1:7">
      <c r="A65" s="13" t="s">
        <v>312</v>
      </c>
      <c r="B65" s="14">
        <v>1.6674377866792099E-27</v>
      </c>
      <c r="C65" s="12">
        <v>-0.27876004328553</v>
      </c>
      <c r="D65" s="12">
        <v>0.65300000000000002</v>
      </c>
      <c r="E65" s="12">
        <v>0.77200000000000002</v>
      </c>
      <c r="F65" s="14">
        <v>2.85348628434413E-23</v>
      </c>
      <c r="G65" s="12">
        <v>3.31724451509781E-2</v>
      </c>
    </row>
    <row r="66" spans="1:7">
      <c r="A66" s="13" t="s">
        <v>499</v>
      </c>
      <c r="B66" s="14">
        <v>9.2640646200865299E-55</v>
      </c>
      <c r="C66" s="12">
        <v>-0.27939405753743402</v>
      </c>
      <c r="D66" s="12">
        <v>0.99299999999999999</v>
      </c>
      <c r="E66" s="12">
        <v>0.997</v>
      </c>
      <c r="F66" s="14">
        <v>1.58535937843541E-50</v>
      </c>
      <c r="G66" s="12">
        <v>1.1175762301497401E-3</v>
      </c>
    </row>
    <row r="67" spans="1:7">
      <c r="A67" s="13" t="s">
        <v>274</v>
      </c>
      <c r="B67" s="14">
        <v>1.45903665944514E-47</v>
      </c>
      <c r="C67" s="12">
        <v>-0.27974956791050198</v>
      </c>
      <c r="D67" s="12">
        <v>0.94399999999999995</v>
      </c>
      <c r="E67" s="12">
        <v>0.97199999999999998</v>
      </c>
      <c r="F67" s="14">
        <v>2.4968494353084698E-43</v>
      </c>
      <c r="G67" s="12">
        <v>7.8329879014940595E-3</v>
      </c>
    </row>
    <row r="68" spans="1:7">
      <c r="A68" s="13" t="s">
        <v>500</v>
      </c>
      <c r="B68" s="14">
        <v>1.52934430214665E-45</v>
      </c>
      <c r="C68" s="12">
        <v>-0.281152319150479</v>
      </c>
      <c r="D68" s="12">
        <v>0.74399999999999999</v>
      </c>
      <c r="E68" s="12">
        <v>0.85399999999999998</v>
      </c>
      <c r="F68" s="14">
        <v>2.6171669042635702E-41</v>
      </c>
      <c r="G68" s="12">
        <v>3.0926755106552701E-2</v>
      </c>
    </row>
    <row r="69" spans="1:7">
      <c r="A69" s="13" t="s">
        <v>501</v>
      </c>
      <c r="B69" s="14">
        <v>1.5860008891518101E-42</v>
      </c>
      <c r="C69" s="12">
        <v>-0.283490644549108</v>
      </c>
      <c r="D69" s="12">
        <v>0.73499999999999999</v>
      </c>
      <c r="E69" s="12">
        <v>0.84099999999999997</v>
      </c>
      <c r="F69" s="14">
        <v>2.7141233216054998E-38</v>
      </c>
      <c r="G69" s="12">
        <v>3.0050008322205401E-2</v>
      </c>
    </row>
    <row r="70" spans="1:7">
      <c r="A70" s="13" t="s">
        <v>398</v>
      </c>
      <c r="B70" s="14">
        <v>2.2020542685708899E-70</v>
      </c>
      <c r="C70" s="12">
        <v>-0.29453744616775301</v>
      </c>
      <c r="D70" s="12">
        <v>0.999</v>
      </c>
      <c r="E70" s="12">
        <v>1</v>
      </c>
      <c r="F70" s="14">
        <v>3.76837546980536E-66</v>
      </c>
      <c r="G70" s="12">
        <v>2.9453744616775301E-4</v>
      </c>
    </row>
    <row r="71" spans="1:7">
      <c r="A71" s="13" t="s">
        <v>204</v>
      </c>
      <c r="B71" s="14">
        <v>1.88841170592048E-70</v>
      </c>
      <c r="C71" s="12">
        <v>-0.296828096821321</v>
      </c>
      <c r="D71" s="12">
        <v>0.98099999999999998</v>
      </c>
      <c r="E71" s="12">
        <v>0.996</v>
      </c>
      <c r="F71" s="14">
        <v>3.2316389523417201E-66</v>
      </c>
      <c r="G71" s="12">
        <v>4.4524214523198203E-3</v>
      </c>
    </row>
    <row r="72" spans="1:7">
      <c r="A72" s="13" t="s">
        <v>456</v>
      </c>
      <c r="B72" s="14">
        <v>8.4086991524490294E-15</v>
      </c>
      <c r="C72" s="12">
        <v>-0.30140099342126397</v>
      </c>
      <c r="D72" s="12">
        <v>0.84699999999999998</v>
      </c>
      <c r="E72" s="12">
        <v>0.85299999999999998</v>
      </c>
      <c r="F72" s="14">
        <v>1.4389806859586E-10</v>
      </c>
      <c r="G72" s="12">
        <v>1.8084059605275901E-3</v>
      </c>
    </row>
    <row r="73" spans="1:7">
      <c r="A73" s="13" t="s">
        <v>502</v>
      </c>
      <c r="B73" s="14">
        <v>4.7703952481983796E-50</v>
      </c>
      <c r="C73" s="12">
        <v>-0.30156417547400299</v>
      </c>
      <c r="D73" s="12">
        <v>0.58299999999999996</v>
      </c>
      <c r="E73" s="12">
        <v>0.751</v>
      </c>
      <c r="F73" s="14">
        <v>8.1635773882418894E-46</v>
      </c>
      <c r="G73" s="12">
        <v>5.0662781479632497E-2</v>
      </c>
    </row>
    <row r="74" spans="1:7">
      <c r="A74" s="13" t="s">
        <v>503</v>
      </c>
      <c r="B74" s="14">
        <v>3.58709384152432E-65</v>
      </c>
      <c r="C74" s="12">
        <v>-0.30335581120634503</v>
      </c>
      <c r="D74" s="12">
        <v>0.96099999999999997</v>
      </c>
      <c r="E74" s="12">
        <v>0.98199999999999998</v>
      </c>
      <c r="F74" s="14">
        <v>6.1385936910005703E-61</v>
      </c>
      <c r="G74" s="12">
        <v>6.3704720353332496E-3</v>
      </c>
    </row>
    <row r="75" spans="1:7">
      <c r="A75" s="13" t="s">
        <v>504</v>
      </c>
      <c r="B75" s="14">
        <v>2.8300650341240601E-54</v>
      </c>
      <c r="C75" s="12">
        <v>-0.30453292426185602</v>
      </c>
      <c r="D75" s="12">
        <v>0.69899999999999995</v>
      </c>
      <c r="E75" s="12">
        <v>0.84099999999999997</v>
      </c>
      <c r="F75" s="14">
        <v>4.8430902928965004E-50</v>
      </c>
      <c r="G75" s="12">
        <v>4.3243675245183598E-2</v>
      </c>
    </row>
    <row r="76" spans="1:7">
      <c r="A76" s="13" t="s">
        <v>244</v>
      </c>
      <c r="B76" s="14">
        <v>1.17736764917249E-45</v>
      </c>
      <c r="C76" s="12">
        <v>-0.304721679667454</v>
      </c>
      <c r="D76" s="12">
        <v>0.81499999999999995</v>
      </c>
      <c r="E76" s="12">
        <v>0.89200000000000002</v>
      </c>
      <c r="F76" s="14">
        <v>2.01482925802888E-41</v>
      </c>
      <c r="G76" s="12">
        <v>2.3463569334393999E-2</v>
      </c>
    </row>
    <row r="77" spans="1:7">
      <c r="A77" s="13" t="s">
        <v>143</v>
      </c>
      <c r="B77" s="14">
        <v>7.0747564962834399E-55</v>
      </c>
      <c r="C77" s="12">
        <v>-0.31358359374456002</v>
      </c>
      <c r="D77" s="12">
        <v>0.95099999999999996</v>
      </c>
      <c r="E77" s="12">
        <v>0.97899999999999998</v>
      </c>
      <c r="F77" s="14">
        <v>1.21070307920898E-50</v>
      </c>
      <c r="G77" s="12">
        <v>8.7803406248476903E-3</v>
      </c>
    </row>
    <row r="78" spans="1:7">
      <c r="A78" s="13" t="s">
        <v>505</v>
      </c>
      <c r="B78" s="14">
        <v>1.54099745221994E-55</v>
      </c>
      <c r="C78" s="12">
        <v>-0.31403330138735702</v>
      </c>
      <c r="D78" s="12">
        <v>0.97299999999999998</v>
      </c>
      <c r="E78" s="12">
        <v>0.98799999999999999</v>
      </c>
      <c r="F78" s="14">
        <v>2.63710893998399E-51</v>
      </c>
      <c r="G78" s="12">
        <v>4.7104995208103601E-3</v>
      </c>
    </row>
    <row r="79" spans="1:7">
      <c r="A79" s="13" t="s">
        <v>341</v>
      </c>
      <c r="B79" s="14">
        <v>2.5568141087854497E-63</v>
      </c>
      <c r="C79" s="12">
        <v>-0.314317374526493</v>
      </c>
      <c r="D79" s="12">
        <v>0.91700000000000004</v>
      </c>
      <c r="E79" s="12">
        <v>0.96499999999999997</v>
      </c>
      <c r="F79" s="14">
        <v>4.3754759843645501E-59</v>
      </c>
      <c r="G79" s="12">
        <v>1.50872339772717E-2</v>
      </c>
    </row>
    <row r="80" spans="1:7">
      <c r="A80" s="13" t="s">
        <v>506</v>
      </c>
      <c r="B80" s="14">
        <v>3.0210492687761999E-36</v>
      </c>
      <c r="C80" s="12">
        <v>-0.32679639407108702</v>
      </c>
      <c r="D80" s="12">
        <v>0.94199999999999995</v>
      </c>
      <c r="E80" s="12">
        <v>0.96499999999999997</v>
      </c>
      <c r="F80" s="14">
        <v>5.1699216136567003E-32</v>
      </c>
      <c r="G80" s="12">
        <v>7.5163170636349998E-3</v>
      </c>
    </row>
    <row r="81" spans="1:7">
      <c r="A81" s="13" t="s">
        <v>507</v>
      </c>
      <c r="B81" s="14">
        <v>3.3527026742667603E-58</v>
      </c>
      <c r="C81" s="12">
        <v>-0.32750189457553802</v>
      </c>
      <c r="D81" s="12">
        <v>0.249</v>
      </c>
      <c r="E81" s="12">
        <v>0.48</v>
      </c>
      <c r="F81" s="14">
        <v>5.7374800864727097E-54</v>
      </c>
      <c r="G81" s="12">
        <v>7.5652937646949303E-2</v>
      </c>
    </row>
    <row r="82" spans="1:7">
      <c r="A82" s="13" t="s">
        <v>508</v>
      </c>
      <c r="B82" s="14">
        <v>3.0582254175296901E-58</v>
      </c>
      <c r="C82" s="12">
        <v>-0.32775362401349301</v>
      </c>
      <c r="D82" s="12">
        <v>0.49199999999999999</v>
      </c>
      <c r="E82" s="12">
        <v>0.70499999999999996</v>
      </c>
      <c r="F82" s="14">
        <v>5.2335411570185503E-54</v>
      </c>
      <c r="G82" s="12">
        <v>6.9811521914873997E-2</v>
      </c>
    </row>
    <row r="83" spans="1:7">
      <c r="A83" s="13" t="s">
        <v>509</v>
      </c>
      <c r="B83" s="14">
        <v>2.61426262181306E-45</v>
      </c>
      <c r="C83" s="12">
        <v>-0.32997689716495898</v>
      </c>
      <c r="D83" s="12">
        <v>0.99399999999999999</v>
      </c>
      <c r="E83" s="12">
        <v>0.999</v>
      </c>
      <c r="F83" s="14">
        <v>4.47378762470869E-41</v>
      </c>
      <c r="G83" s="12">
        <v>1.64988448582479E-3</v>
      </c>
    </row>
    <row r="84" spans="1:7">
      <c r="A84" s="13" t="s">
        <v>510</v>
      </c>
      <c r="B84" s="14">
        <v>4.7768386373618997E-46</v>
      </c>
      <c r="C84" s="12">
        <v>-0.33434303658720499</v>
      </c>
      <c r="D84" s="12">
        <v>0.60799999999999998</v>
      </c>
      <c r="E84" s="12">
        <v>0.75900000000000001</v>
      </c>
      <c r="F84" s="14">
        <v>8.1746039601174095E-42</v>
      </c>
      <c r="G84" s="12">
        <v>5.0485798524668002E-2</v>
      </c>
    </row>
    <row r="85" spans="1:7">
      <c r="A85" s="13" t="s">
        <v>60</v>
      </c>
      <c r="B85" s="14">
        <v>7.3342314115967493E-5</v>
      </c>
      <c r="C85" s="12">
        <v>-0.335113828605626</v>
      </c>
      <c r="D85" s="12">
        <v>0.48699999999999999</v>
      </c>
      <c r="E85" s="12">
        <v>0.50700000000000001</v>
      </c>
      <c r="F85" s="12">
        <v>1</v>
      </c>
      <c r="G85" s="12">
        <v>6.7022765721125302E-3</v>
      </c>
    </row>
    <row r="86" spans="1:7">
      <c r="A86" s="13" t="s">
        <v>343</v>
      </c>
      <c r="B86" s="14">
        <v>6.0187330660982701E-60</v>
      </c>
      <c r="C86" s="12">
        <v>-0.348239957921048</v>
      </c>
      <c r="D86" s="12">
        <v>0.98</v>
      </c>
      <c r="E86" s="12">
        <v>0.98499999999999999</v>
      </c>
      <c r="F86" s="14">
        <v>1.0299857896013999E-55</v>
      </c>
      <c r="G86" s="12">
        <v>1.74119978960524E-3</v>
      </c>
    </row>
    <row r="87" spans="1:7">
      <c r="A87" s="13" t="s">
        <v>511</v>
      </c>
      <c r="B87" s="14">
        <v>2.7754160479044501E-100</v>
      </c>
      <c r="C87" s="12">
        <v>-0.36589788177942301</v>
      </c>
      <c r="D87" s="12">
        <v>0.99</v>
      </c>
      <c r="E87" s="12">
        <v>0.995</v>
      </c>
      <c r="F87" s="14">
        <v>4.7495694827788804E-96</v>
      </c>
      <c r="G87" s="12">
        <v>1.8294894088971201E-3</v>
      </c>
    </row>
    <row r="88" spans="1:7">
      <c r="A88" s="13" t="s">
        <v>438</v>
      </c>
      <c r="B88" s="14">
        <v>1.6147969203427799E-72</v>
      </c>
      <c r="C88" s="12">
        <v>-0.36973204413892102</v>
      </c>
      <c r="D88" s="12">
        <v>0.48199999999999998</v>
      </c>
      <c r="E88" s="12">
        <v>0.72399999999999998</v>
      </c>
      <c r="F88" s="14">
        <v>2.7634019697826101E-68</v>
      </c>
      <c r="G88" s="12">
        <v>8.9475154681618901E-2</v>
      </c>
    </row>
    <row r="89" spans="1:7">
      <c r="A89" s="13" t="s">
        <v>394</v>
      </c>
      <c r="B89" s="14">
        <v>4.3838335357888502E-42</v>
      </c>
      <c r="C89" s="12">
        <v>-0.37607010197795099</v>
      </c>
      <c r="D89" s="12">
        <v>0.64900000000000002</v>
      </c>
      <c r="E89" s="12">
        <v>0.79100000000000004</v>
      </c>
      <c r="F89" s="14">
        <v>7.5020543297954605E-38</v>
      </c>
      <c r="G89" s="12">
        <v>5.3401954480868999E-2</v>
      </c>
    </row>
    <row r="90" spans="1:7">
      <c r="A90" s="13" t="s">
        <v>368</v>
      </c>
      <c r="B90" s="14">
        <v>2.55770193269475E-53</v>
      </c>
      <c r="C90" s="12">
        <v>-0.37861286590600102</v>
      </c>
      <c r="D90" s="12">
        <v>0.129</v>
      </c>
      <c r="E90" s="12">
        <v>0.33500000000000002</v>
      </c>
      <c r="F90" s="14">
        <v>4.3769953174205302E-49</v>
      </c>
      <c r="G90" s="12">
        <v>7.7994250376636196E-2</v>
      </c>
    </row>
    <row r="91" spans="1:7">
      <c r="A91" s="13" t="s">
        <v>206</v>
      </c>
      <c r="B91" s="14">
        <v>5.8988617324844202E-62</v>
      </c>
      <c r="C91" s="12">
        <v>-0.379823998598878</v>
      </c>
      <c r="D91" s="12">
        <v>0.95599999999999996</v>
      </c>
      <c r="E91" s="12">
        <v>0.98199999999999998</v>
      </c>
      <c r="F91" s="14">
        <v>1.0094722082800599E-57</v>
      </c>
      <c r="G91" s="12">
        <v>9.8754239635708493E-3</v>
      </c>
    </row>
    <row r="92" spans="1:7">
      <c r="A92" s="13" t="s">
        <v>459</v>
      </c>
      <c r="B92" s="14">
        <v>4.0203760203807597E-80</v>
      </c>
      <c r="C92" s="12">
        <v>-0.39883135795615199</v>
      </c>
      <c r="D92" s="12">
        <v>0.99399999999999999</v>
      </c>
      <c r="E92" s="12">
        <v>0.998</v>
      </c>
      <c r="F92" s="14">
        <v>6.8800694836775995E-76</v>
      </c>
      <c r="G92" s="12">
        <v>1.59532543182461E-3</v>
      </c>
    </row>
    <row r="93" spans="1:7">
      <c r="A93" s="13" t="s">
        <v>512</v>
      </c>
      <c r="B93" s="14">
        <v>7.7892747804527399E-80</v>
      </c>
      <c r="C93" s="12">
        <v>-0.403502393280954</v>
      </c>
      <c r="D93" s="12">
        <v>0.58399999999999996</v>
      </c>
      <c r="E93" s="12">
        <v>0.79</v>
      </c>
      <c r="F93" s="14">
        <v>1.33297859317888E-75</v>
      </c>
      <c r="G93" s="12">
        <v>8.3121493015876596E-2</v>
      </c>
    </row>
    <row r="94" spans="1:7">
      <c r="A94" s="13" t="s">
        <v>197</v>
      </c>
      <c r="B94" s="14">
        <v>3.9050687929296503E-68</v>
      </c>
      <c r="C94" s="12">
        <v>-0.40453887733155702</v>
      </c>
      <c r="D94" s="12">
        <v>0.85699999999999998</v>
      </c>
      <c r="E94" s="12">
        <v>0.92300000000000004</v>
      </c>
      <c r="F94" s="14">
        <v>6.6827442253405005E-64</v>
      </c>
      <c r="G94" s="12">
        <v>2.66995659038828E-2</v>
      </c>
    </row>
    <row r="95" spans="1:7">
      <c r="A95" s="13" t="s">
        <v>513</v>
      </c>
      <c r="B95" s="14">
        <v>5.7999683965678899E-65</v>
      </c>
      <c r="C95" s="12">
        <v>-0.43124131912721397</v>
      </c>
      <c r="D95" s="12">
        <v>0.80100000000000005</v>
      </c>
      <c r="E95" s="12">
        <v>0.90700000000000003</v>
      </c>
      <c r="F95" s="14">
        <v>9.9254859170466294E-61</v>
      </c>
      <c r="G95" s="12">
        <v>4.5711579827484597E-2</v>
      </c>
    </row>
    <row r="96" spans="1:7">
      <c r="A96" s="13" t="s">
        <v>63</v>
      </c>
      <c r="B96" s="14">
        <v>1.5623314362568401E-63</v>
      </c>
      <c r="C96" s="12">
        <v>-0.432341740712119</v>
      </c>
      <c r="D96" s="12">
        <v>0.55800000000000005</v>
      </c>
      <c r="E96" s="12">
        <v>0.77800000000000002</v>
      </c>
      <c r="F96" s="14">
        <v>2.6736177868663302E-59</v>
      </c>
      <c r="G96" s="12">
        <v>9.51151829566661E-2</v>
      </c>
    </row>
    <row r="97" spans="1:7">
      <c r="A97" s="31" t="s">
        <v>55</v>
      </c>
      <c r="B97" s="14">
        <v>1.9433512587467401E-5</v>
      </c>
      <c r="C97" s="12">
        <v>-0.46966438942261801</v>
      </c>
      <c r="D97" s="12">
        <v>0.19600000000000001</v>
      </c>
      <c r="E97" s="12">
        <v>0.248</v>
      </c>
      <c r="F97" s="12">
        <v>0.33256570090932902</v>
      </c>
      <c r="G97" s="12">
        <v>2.4422548249976202E-2</v>
      </c>
    </row>
    <row r="98" spans="1:7">
      <c r="A98" s="31" t="s">
        <v>514</v>
      </c>
      <c r="B98" s="14">
        <v>3.4642744953946602E-86</v>
      </c>
      <c r="C98" s="12">
        <v>-0.48487128017349101</v>
      </c>
      <c r="D98" s="12">
        <v>0.72799999999999998</v>
      </c>
      <c r="E98" s="12">
        <v>0.88900000000000001</v>
      </c>
      <c r="F98" s="14">
        <v>5.9284129439688803E-82</v>
      </c>
      <c r="G98" s="12">
        <v>7.8064276107932096E-2</v>
      </c>
    </row>
    <row r="99" spans="1:7">
      <c r="A99" s="31" t="s">
        <v>348</v>
      </c>
      <c r="B99" s="14">
        <v>4.4256561451891798E-154</v>
      </c>
      <c r="C99" s="12">
        <v>-0.48542602654002498</v>
      </c>
      <c r="D99" s="12">
        <v>0.96399999999999997</v>
      </c>
      <c r="E99" s="12">
        <v>0.998</v>
      </c>
      <c r="F99" s="14">
        <v>7.5736253612622404E-150</v>
      </c>
      <c r="G99" s="12">
        <v>1.6504484902360901E-2</v>
      </c>
    </row>
    <row r="100" spans="1:7">
      <c r="A100" s="31" t="s">
        <v>409</v>
      </c>
      <c r="B100" s="14">
        <v>3.6057371513764401E-87</v>
      </c>
      <c r="C100" s="12">
        <v>-0.50659082985474901</v>
      </c>
      <c r="D100" s="12">
        <v>0.60199999999999998</v>
      </c>
      <c r="E100" s="12">
        <v>0.82899999999999996</v>
      </c>
      <c r="F100" s="14">
        <v>6.1704979871505098E-83</v>
      </c>
      <c r="G100" s="12">
        <v>0.114996118377028</v>
      </c>
    </row>
    <row r="101" spans="1:7">
      <c r="A101" s="31" t="s">
        <v>515</v>
      </c>
      <c r="B101" s="14">
        <v>9.2348583699826606E-109</v>
      </c>
      <c r="C101" s="12">
        <v>-0.54826401314853501</v>
      </c>
      <c r="D101" s="12">
        <v>0.78100000000000003</v>
      </c>
      <c r="E101" s="12">
        <v>0.94199999999999995</v>
      </c>
      <c r="F101" s="14">
        <v>1.5803613128551301E-104</v>
      </c>
      <c r="G101" s="12">
        <v>8.8270506116914199E-2</v>
      </c>
    </row>
    <row r="102" spans="1:7">
      <c r="A102" s="31" t="s">
        <v>77</v>
      </c>
      <c r="B102" s="14">
        <v>1.07234649939431E-77</v>
      </c>
      <c r="C102" s="12">
        <v>-0.56042951305663302</v>
      </c>
      <c r="D102" s="12">
        <v>0.66400000000000003</v>
      </c>
      <c r="E102" s="12">
        <v>0.85</v>
      </c>
      <c r="F102" s="14">
        <v>1.8351065644134799E-73</v>
      </c>
      <c r="G102" s="12">
        <v>0.104239889428534</v>
      </c>
    </row>
    <row r="103" spans="1:7">
      <c r="A103" s="31" t="s">
        <v>67</v>
      </c>
      <c r="B103" s="14">
        <v>8.7924492571431103E-117</v>
      </c>
      <c r="C103" s="12">
        <v>-0.66689070501190795</v>
      </c>
      <c r="D103" s="12">
        <v>0.65100000000000002</v>
      </c>
      <c r="E103" s="12">
        <v>0.92200000000000004</v>
      </c>
      <c r="F103" s="14">
        <v>1.5046518413748999E-112</v>
      </c>
      <c r="G103" s="12">
        <v>0.180727381058227</v>
      </c>
    </row>
    <row r="104" spans="1:7">
      <c r="A104" s="31" t="s">
        <v>355</v>
      </c>
      <c r="B104" s="14">
        <v>1.4892110160954499E-149</v>
      </c>
      <c r="C104" s="12">
        <v>-0.74991058993197801</v>
      </c>
      <c r="D104" s="12">
        <v>0.86499999999999999</v>
      </c>
      <c r="E104" s="12">
        <v>0.97499999999999998</v>
      </c>
      <c r="F104" s="14">
        <v>2.5484868118441499E-145</v>
      </c>
      <c r="G104" s="12">
        <v>8.2490164892517495E-2</v>
      </c>
    </row>
    <row r="105" spans="1:7">
      <c r="A105" s="31" t="s">
        <v>64</v>
      </c>
      <c r="B105" s="14">
        <v>1.8038504660379399E-27</v>
      </c>
      <c r="C105" s="12">
        <v>-0.84410812623958498</v>
      </c>
      <c r="D105" s="12">
        <v>0.13200000000000001</v>
      </c>
      <c r="E105" s="12">
        <v>0.26600000000000001</v>
      </c>
      <c r="F105" s="14">
        <v>3.0869293025307302E-23</v>
      </c>
      <c r="G105" s="12">
        <v>0.11311048891610399</v>
      </c>
    </row>
    <row r="106" spans="1:7">
      <c r="A106" s="31" t="s">
        <v>57</v>
      </c>
      <c r="B106" s="12">
        <v>5.7152406207717898E-3</v>
      </c>
      <c r="C106" s="12">
        <v>-0.96963283245788501</v>
      </c>
      <c r="D106" s="12">
        <v>0.23400000000000001</v>
      </c>
      <c r="E106" s="12">
        <v>0.25700000000000001</v>
      </c>
      <c r="F106" s="12">
        <v>1</v>
      </c>
      <c r="G106" s="12">
        <v>2.2301555146531399E-2</v>
      </c>
    </row>
    <row r="107" spans="1:7">
      <c r="A107" s="31" t="s">
        <v>44</v>
      </c>
      <c r="B107" s="14">
        <v>2.8390588741621202E-6</v>
      </c>
      <c r="C107" s="12">
        <v>-1.2298135785622399</v>
      </c>
      <c r="D107" s="12">
        <v>0.69899999999999995</v>
      </c>
      <c r="E107" s="12">
        <v>0.7</v>
      </c>
      <c r="F107" s="12">
        <v>4.8584814513536398E-2</v>
      </c>
      <c r="G107" s="12">
        <v>1.22981357856224E-3</v>
      </c>
    </row>
  </sheetData>
  <autoFilter ref="A3:G3" xr:uid="{00000000-0009-0000-0000-000007000000}"/>
  <sortState ref="A4:G107">
    <sortCondition descending="1" ref="C4:C107"/>
    <sortCondition ref="F4:F107"/>
  </sortState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156"/>
  <sheetViews>
    <sheetView tabSelected="1" workbookViewId="0">
      <selection activeCell="A2" sqref="A2"/>
    </sheetView>
  </sheetViews>
  <sheetFormatPr baseColWidth="10" defaultColWidth="8.83203125" defaultRowHeight="15"/>
  <cols>
    <col min="1" max="7" width="16" style="12" customWidth="1"/>
  </cols>
  <sheetData>
    <row r="1" spans="1:7" ht="16">
      <c r="A1" s="17" t="s">
        <v>800</v>
      </c>
      <c r="B1" s="18"/>
      <c r="C1" s="18"/>
      <c r="D1" s="18"/>
      <c r="E1" s="18"/>
      <c r="F1" s="18"/>
      <c r="G1" s="18"/>
    </row>
    <row r="2" spans="1:7" s="25" customFormat="1" ht="16">
      <c r="A2" s="21" t="s">
        <v>580</v>
      </c>
      <c r="B2" s="22"/>
      <c r="C2" s="22"/>
      <c r="D2" s="22"/>
      <c r="E2" s="22"/>
      <c r="F2" s="22"/>
      <c r="G2" s="22"/>
    </row>
    <row r="3" spans="1:7" s="25" customFormat="1" ht="16">
      <c r="A3" s="20" t="s">
        <v>581</v>
      </c>
      <c r="B3" s="23"/>
      <c r="C3" s="23"/>
      <c r="D3" s="23"/>
      <c r="E3" s="23"/>
      <c r="F3" s="23"/>
      <c r="G3" s="23"/>
    </row>
    <row r="4" spans="1:7" ht="16" thickBot="1"/>
    <row r="5" spans="1:7" ht="16" thickBot="1">
      <c r="A5" s="39"/>
      <c r="B5" s="34" t="s">
        <v>354</v>
      </c>
      <c r="C5" s="34" t="s">
        <v>353</v>
      </c>
      <c r="D5" s="34" t="s">
        <v>352</v>
      </c>
      <c r="E5" s="34" t="s">
        <v>351</v>
      </c>
      <c r="F5" s="34" t="s">
        <v>350</v>
      </c>
      <c r="G5" s="35" t="s">
        <v>349</v>
      </c>
    </row>
    <row r="6" spans="1:7">
      <c r="A6" s="36" t="s">
        <v>337</v>
      </c>
      <c r="B6" s="14">
        <v>5.62331896447873E-87</v>
      </c>
      <c r="C6" s="12">
        <v>1.2092368298847</v>
      </c>
      <c r="D6" s="12">
        <v>0.71299999999999997</v>
      </c>
      <c r="E6" s="12">
        <v>0.46600000000000003</v>
      </c>
      <c r="F6" s="14">
        <v>1.0200138269667999E-82</v>
      </c>
      <c r="G6" s="12">
        <v>0.29868149698152102</v>
      </c>
    </row>
    <row r="7" spans="1:7">
      <c r="A7" s="36" t="s">
        <v>282</v>
      </c>
      <c r="B7" s="14">
        <v>3.7279671226836497E-73</v>
      </c>
      <c r="C7" s="12">
        <v>0.769532211308526</v>
      </c>
      <c r="D7" s="12">
        <v>0.53500000000000003</v>
      </c>
      <c r="E7" s="12">
        <v>0.246</v>
      </c>
      <c r="F7" s="14">
        <v>6.7621595638358799E-69</v>
      </c>
      <c r="G7" s="12">
        <v>0.222394809068164</v>
      </c>
    </row>
    <row r="8" spans="1:7" ht="14.5" customHeight="1">
      <c r="A8" s="12" t="s">
        <v>375</v>
      </c>
      <c r="B8" s="14">
        <v>5.5063922897016499E-73</v>
      </c>
      <c r="C8" s="12">
        <v>0.61139064994418202</v>
      </c>
      <c r="D8" s="12">
        <v>0.755</v>
      </c>
      <c r="E8" s="12">
        <v>0.54500000000000004</v>
      </c>
      <c r="F8" s="14">
        <v>9.9880449742898297E-69</v>
      </c>
      <c r="G8" s="12">
        <v>0.12839203648827799</v>
      </c>
    </row>
    <row r="9" spans="1:7" ht="14.5" customHeight="1">
      <c r="A9" s="12" t="s">
        <v>364</v>
      </c>
      <c r="B9" s="14">
        <v>8.6294609466933106E-70</v>
      </c>
      <c r="C9" s="12">
        <v>0.60713932510337199</v>
      </c>
      <c r="D9" s="12">
        <v>0.82199999999999995</v>
      </c>
      <c r="E9" s="12">
        <v>0.621</v>
      </c>
      <c r="F9" s="14">
        <v>1.5652979211207001E-65</v>
      </c>
      <c r="G9" s="12">
        <v>0.12203500434577801</v>
      </c>
    </row>
    <row r="10" spans="1:7">
      <c r="A10" s="37" t="s">
        <v>362</v>
      </c>
      <c r="B10" s="14">
        <v>1.7886057340175801E-70</v>
      </c>
      <c r="C10" s="12">
        <v>0.52706263192061098</v>
      </c>
      <c r="D10" s="12">
        <v>0.80500000000000005</v>
      </c>
      <c r="E10" s="12">
        <v>0.59799999999999998</v>
      </c>
      <c r="F10" s="14">
        <v>3.24435194093449E-66</v>
      </c>
      <c r="G10" s="12">
        <v>0.109101964807567</v>
      </c>
    </row>
    <row r="11" spans="1:7">
      <c r="A11" s="37" t="s">
        <v>376</v>
      </c>
      <c r="B11" s="14">
        <v>5.5538400915898096E-48</v>
      </c>
      <c r="C11" s="12">
        <v>0.51719320681877401</v>
      </c>
      <c r="D11" s="12">
        <v>0.89900000000000002</v>
      </c>
      <c r="E11" s="12">
        <v>0.81699999999999995</v>
      </c>
      <c r="F11" s="14">
        <v>1.0074110542134699E-43</v>
      </c>
      <c r="G11" s="12">
        <v>4.24098429591395E-2</v>
      </c>
    </row>
    <row r="12" spans="1:7">
      <c r="A12" s="36" t="s">
        <v>516</v>
      </c>
      <c r="B12" s="14">
        <v>8.4699759745771995E-7</v>
      </c>
      <c r="C12" s="12">
        <v>0.51666134632481397</v>
      </c>
      <c r="D12" s="12">
        <v>0.10299999999999999</v>
      </c>
      <c r="E12" s="12">
        <v>5.3999999999999999E-2</v>
      </c>
      <c r="F12" s="12">
        <v>1.53636894202856E-2</v>
      </c>
      <c r="G12" s="12">
        <v>2.5316405969915901E-2</v>
      </c>
    </row>
    <row r="13" spans="1:7" ht="14.5" customHeight="1">
      <c r="A13" s="12" t="s">
        <v>356</v>
      </c>
      <c r="B13" s="14">
        <v>1.17648630662281E-159</v>
      </c>
      <c r="C13" s="12">
        <v>0.48597422954351099</v>
      </c>
      <c r="D13" s="12">
        <v>1</v>
      </c>
      <c r="E13" s="12">
        <v>0.999</v>
      </c>
      <c r="F13" s="14">
        <v>2.13402851158311E-155</v>
      </c>
      <c r="G13" s="12">
        <v>4.8597422954351198E-4</v>
      </c>
    </row>
    <row r="14" spans="1:7" ht="14.5" customHeight="1">
      <c r="A14" s="12" t="s">
        <v>412</v>
      </c>
      <c r="B14" s="14">
        <v>7.0563466071087803E-67</v>
      </c>
      <c r="C14" s="12">
        <v>0.47878226858788597</v>
      </c>
      <c r="D14" s="12">
        <v>0.70099999999999996</v>
      </c>
      <c r="E14" s="12">
        <v>0.46100000000000002</v>
      </c>
      <c r="F14" s="14">
        <v>1.27995071106346E-62</v>
      </c>
      <c r="G14" s="12">
        <v>0.114907744461093</v>
      </c>
    </row>
    <row r="15" spans="1:7">
      <c r="A15" s="36" t="s">
        <v>336</v>
      </c>
      <c r="B15" s="14">
        <v>1.4931059304397199E-37</v>
      </c>
      <c r="C15" s="12">
        <v>0.44529961297217602</v>
      </c>
      <c r="D15" s="12">
        <v>0.91600000000000004</v>
      </c>
      <c r="E15" s="12">
        <v>0.88600000000000001</v>
      </c>
      <c r="F15" s="14">
        <v>2.7083448472246E-33</v>
      </c>
      <c r="G15" s="12">
        <v>1.3358988389165299E-2</v>
      </c>
    </row>
    <row r="16" spans="1:7" ht="14.5" customHeight="1">
      <c r="A16" s="12" t="s">
        <v>223</v>
      </c>
      <c r="B16" s="14">
        <v>2.0375998895228199E-73</v>
      </c>
      <c r="C16" s="12">
        <v>0.438434669817231</v>
      </c>
      <c r="D16" s="12">
        <v>0.93799999999999994</v>
      </c>
      <c r="E16" s="12">
        <v>0.873</v>
      </c>
      <c r="F16" s="14">
        <v>3.6960024396054399E-69</v>
      </c>
      <c r="G16" s="12">
        <v>2.8498253538120001E-2</v>
      </c>
    </row>
    <row r="17" spans="1:7">
      <c r="A17" s="36" t="s">
        <v>181</v>
      </c>
      <c r="B17" s="14">
        <v>7.9977425474312596E-39</v>
      </c>
      <c r="C17" s="12">
        <v>0.43576568838046797</v>
      </c>
      <c r="D17" s="12">
        <v>0.86299999999999999</v>
      </c>
      <c r="E17" s="12">
        <v>0.747</v>
      </c>
      <c r="F17" s="14">
        <v>1.45071052067856E-34</v>
      </c>
      <c r="G17" s="12">
        <v>5.0548819852134302E-2</v>
      </c>
    </row>
    <row r="18" spans="1:7">
      <c r="A18" s="37" t="s">
        <v>357</v>
      </c>
      <c r="B18" s="14">
        <v>6.5429918390312005E-148</v>
      </c>
      <c r="C18" s="12">
        <v>0.42513813081561003</v>
      </c>
      <c r="D18" s="12">
        <v>1</v>
      </c>
      <c r="E18" s="12">
        <v>0.999</v>
      </c>
      <c r="F18" s="14">
        <v>1.1868332896818701E-143</v>
      </c>
      <c r="G18" s="12">
        <v>4.2513813081561001E-4</v>
      </c>
    </row>
    <row r="19" spans="1:7" ht="14.5" customHeight="1">
      <c r="A19" s="12" t="s">
        <v>391</v>
      </c>
      <c r="B19" s="14">
        <v>1.29830408697998E-35</v>
      </c>
      <c r="C19" s="12">
        <v>0.42397782433844999</v>
      </c>
      <c r="D19" s="12">
        <v>0.41899999999999998</v>
      </c>
      <c r="E19" s="12">
        <v>0.22600000000000001</v>
      </c>
      <c r="F19" s="14">
        <v>2.3549937833729902E-31</v>
      </c>
      <c r="G19" s="12">
        <v>8.1827720097320797E-2</v>
      </c>
    </row>
    <row r="20" spans="1:7" ht="14.5" customHeight="1">
      <c r="A20" s="12" t="s">
        <v>116</v>
      </c>
      <c r="B20" s="14">
        <v>3.1687888184398398E-58</v>
      </c>
      <c r="C20" s="12">
        <v>0.40806795923332301</v>
      </c>
      <c r="D20" s="12">
        <v>0.81799999999999995</v>
      </c>
      <c r="E20" s="12">
        <v>0.66</v>
      </c>
      <c r="F20" s="14">
        <v>5.7478660377680303E-54</v>
      </c>
      <c r="G20" s="12">
        <v>6.4474737558865E-2</v>
      </c>
    </row>
    <row r="21" spans="1:7">
      <c r="A21" s="36" t="s">
        <v>369</v>
      </c>
      <c r="B21" s="14">
        <v>1.15451401234698E-59</v>
      </c>
      <c r="C21" s="12">
        <v>0.39722737246856599</v>
      </c>
      <c r="D21" s="12">
        <v>0.92200000000000004</v>
      </c>
      <c r="E21" s="12">
        <v>0.83399999999999996</v>
      </c>
      <c r="F21" s="14">
        <v>2.09417296699619E-55</v>
      </c>
      <c r="G21" s="12">
        <v>3.4956008777233802E-2</v>
      </c>
    </row>
    <row r="22" spans="1:7" ht="14.5" customHeight="1">
      <c r="A22" s="12" t="s">
        <v>325</v>
      </c>
      <c r="B22" s="14">
        <v>4.4071130971841002E-51</v>
      </c>
      <c r="C22" s="12">
        <v>0.39487138154673401</v>
      </c>
      <c r="D22" s="12">
        <v>0.91900000000000004</v>
      </c>
      <c r="E22" s="12">
        <v>0.82799999999999996</v>
      </c>
      <c r="F22" s="14">
        <v>7.9940624469822395E-47</v>
      </c>
      <c r="G22" s="12">
        <v>3.5933295720752802E-2</v>
      </c>
    </row>
    <row r="23" spans="1:7">
      <c r="A23" s="36" t="s">
        <v>44</v>
      </c>
      <c r="B23" s="12">
        <v>1.33193903961091E-4</v>
      </c>
      <c r="C23" s="12">
        <v>0.39201452070744602</v>
      </c>
      <c r="D23" s="12">
        <v>0.74299999999999999</v>
      </c>
      <c r="E23" s="12">
        <v>0.72899999999999998</v>
      </c>
      <c r="F23" s="12">
        <v>1</v>
      </c>
      <c r="G23" s="12">
        <v>5.4882032899042496E-3</v>
      </c>
    </row>
    <row r="24" spans="1:7" ht="14.5" customHeight="1">
      <c r="A24" s="12" t="s">
        <v>60</v>
      </c>
      <c r="B24" s="14">
        <v>6.9810729300357598E-25</v>
      </c>
      <c r="C24" s="12">
        <v>0.391020384794662</v>
      </c>
      <c r="D24" s="12">
        <v>0.67900000000000005</v>
      </c>
      <c r="E24" s="12">
        <v>0.58399999999999996</v>
      </c>
      <c r="F24" s="14">
        <v>1.26629681877919E-20</v>
      </c>
      <c r="G24" s="12">
        <v>3.71469365554929E-2</v>
      </c>
    </row>
    <row r="25" spans="1:7" ht="14.5" customHeight="1">
      <c r="A25" s="12" t="s">
        <v>397</v>
      </c>
      <c r="B25" s="14">
        <v>1.57041711822202E-52</v>
      </c>
      <c r="C25" s="12">
        <v>0.38202492075291</v>
      </c>
      <c r="D25" s="12">
        <v>0.376</v>
      </c>
      <c r="E25" s="12">
        <v>0.13200000000000001</v>
      </c>
      <c r="F25" s="14">
        <v>2.8485796107429103E-48</v>
      </c>
      <c r="G25" s="12">
        <v>9.3214080663710105E-2</v>
      </c>
    </row>
    <row r="26" spans="1:7">
      <c r="A26" s="36" t="s">
        <v>308</v>
      </c>
      <c r="B26" s="14">
        <v>5.6848554607579502E-35</v>
      </c>
      <c r="C26" s="12">
        <v>0.36232164956479701</v>
      </c>
      <c r="D26" s="12">
        <v>0.67500000000000004</v>
      </c>
      <c r="E26" s="12">
        <v>0.54600000000000004</v>
      </c>
      <c r="F26" s="14">
        <v>1.03117593202688E-30</v>
      </c>
      <c r="G26" s="12">
        <v>4.6739492793858799E-2</v>
      </c>
    </row>
    <row r="27" spans="1:7">
      <c r="A27" s="36" t="s">
        <v>445</v>
      </c>
      <c r="B27" s="14">
        <v>5.2874794531245001E-28</v>
      </c>
      <c r="C27" s="12">
        <v>0.36193737380653801</v>
      </c>
      <c r="D27" s="12">
        <v>0.4</v>
      </c>
      <c r="E27" s="12">
        <v>0.22900000000000001</v>
      </c>
      <c r="F27" s="14">
        <v>9.5909589800225307E-24</v>
      </c>
      <c r="G27" s="12">
        <v>6.1891290920918003E-2</v>
      </c>
    </row>
    <row r="28" spans="1:7">
      <c r="A28" s="36" t="s">
        <v>393</v>
      </c>
      <c r="B28" s="14">
        <v>8.5267032030036301E-42</v>
      </c>
      <c r="C28" s="12">
        <v>0.36090550327365001</v>
      </c>
      <c r="D28" s="12">
        <v>0.91100000000000003</v>
      </c>
      <c r="E28" s="12">
        <v>0.86499999999999999</v>
      </c>
      <c r="F28" s="14">
        <v>1.54665869399283E-37</v>
      </c>
      <c r="G28" s="12">
        <v>1.6601653150587901E-2</v>
      </c>
    </row>
    <row r="29" spans="1:7" ht="14.5" customHeight="1">
      <c r="A29" s="36" t="s">
        <v>406</v>
      </c>
      <c r="B29" s="14">
        <v>1.5079352510265801E-37</v>
      </c>
      <c r="C29" s="12">
        <v>0.35670673724141699</v>
      </c>
      <c r="D29" s="12">
        <v>0.379</v>
      </c>
      <c r="E29" s="12">
        <v>0.17799999999999999</v>
      </c>
      <c r="F29" s="14">
        <v>2.7352437518371099E-33</v>
      </c>
      <c r="G29" s="12">
        <v>7.1698054185524801E-2</v>
      </c>
    </row>
    <row r="30" spans="1:7">
      <c r="A30" s="36" t="s">
        <v>387</v>
      </c>
      <c r="B30" s="14">
        <v>2.18780229287913E-57</v>
      </c>
      <c r="C30" s="12">
        <v>0.35311777341803002</v>
      </c>
      <c r="D30" s="12">
        <v>0.97499999999999998</v>
      </c>
      <c r="E30" s="12">
        <v>0.94699999999999995</v>
      </c>
      <c r="F30" s="14">
        <v>3.9684545790534498E-53</v>
      </c>
      <c r="G30" s="12">
        <v>9.8872976557048495E-3</v>
      </c>
    </row>
    <row r="31" spans="1:7" ht="14.5" customHeight="1">
      <c r="A31" s="36" t="s">
        <v>399</v>
      </c>
      <c r="B31" s="14">
        <v>5.8943134977367399E-49</v>
      </c>
      <c r="C31" s="12">
        <v>0.34842260664246</v>
      </c>
      <c r="D31" s="12">
        <v>0.747</v>
      </c>
      <c r="E31" s="12">
        <v>0.57999999999999996</v>
      </c>
      <c r="F31" s="14">
        <v>1.06916952535447E-44</v>
      </c>
      <c r="G31" s="12">
        <v>5.8186575309290903E-2</v>
      </c>
    </row>
    <row r="32" spans="1:7" ht="14.5" customHeight="1">
      <c r="A32" s="36" t="s">
        <v>389</v>
      </c>
      <c r="B32" s="14">
        <v>1.3614647284227001E-33</v>
      </c>
      <c r="C32" s="12">
        <v>0.34593846210678297</v>
      </c>
      <c r="D32" s="12">
        <v>0.69499999999999995</v>
      </c>
      <c r="E32" s="12">
        <v>0.58199999999999996</v>
      </c>
      <c r="F32" s="14">
        <v>2.46956087088594E-29</v>
      </c>
      <c r="G32" s="12">
        <v>3.90910462180665E-2</v>
      </c>
    </row>
    <row r="33" spans="1:8">
      <c r="A33" s="36" t="s">
        <v>295</v>
      </c>
      <c r="B33" s="14">
        <v>8.1025260198452895E-28</v>
      </c>
      <c r="C33" s="12">
        <v>0.34559092619672699</v>
      </c>
      <c r="D33" s="12">
        <v>0.55100000000000005</v>
      </c>
      <c r="E33" s="12">
        <v>0.39800000000000002</v>
      </c>
      <c r="F33" s="14">
        <v>1.4697171947397401E-23</v>
      </c>
      <c r="G33" s="12">
        <v>5.2875411708099299E-2</v>
      </c>
    </row>
    <row r="34" spans="1:8" ht="14.5" customHeight="1">
      <c r="A34" s="36" t="s">
        <v>410</v>
      </c>
      <c r="B34" s="14">
        <v>1.9377623148850599E-47</v>
      </c>
      <c r="C34" s="12">
        <v>0.34432372332644401</v>
      </c>
      <c r="D34" s="12">
        <v>0.68799999999999994</v>
      </c>
      <c r="E34" s="12">
        <v>0.49199999999999999</v>
      </c>
      <c r="F34" s="14">
        <v>3.5149070629699999E-43</v>
      </c>
      <c r="G34" s="12">
        <v>6.7487449771983093E-2</v>
      </c>
    </row>
    <row r="35" spans="1:8">
      <c r="A35" s="36" t="s">
        <v>434</v>
      </c>
      <c r="B35" s="14">
        <v>2.1341454726467999E-28</v>
      </c>
      <c r="C35" s="12">
        <v>0.34260881455692199</v>
      </c>
      <c r="D35" s="12">
        <v>0.67300000000000004</v>
      </c>
      <c r="E35" s="12">
        <v>0.55100000000000005</v>
      </c>
      <c r="F35" s="14">
        <v>3.8711264728340301E-24</v>
      </c>
      <c r="G35" s="12">
        <v>4.1798275375944501E-2</v>
      </c>
    </row>
    <row r="36" spans="1:8" ht="14.5" customHeight="1">
      <c r="A36" s="36" t="s">
        <v>517</v>
      </c>
      <c r="B36" s="14">
        <v>1.74721014017775E-38</v>
      </c>
      <c r="C36" s="12">
        <v>0.33963593966570499</v>
      </c>
      <c r="D36" s="12">
        <v>0.40699999999999997</v>
      </c>
      <c r="E36" s="12">
        <v>0.192</v>
      </c>
      <c r="F36" s="14">
        <v>3.1692644732684299E-34</v>
      </c>
      <c r="G36" s="12">
        <v>7.3021727028126607E-2</v>
      </c>
    </row>
    <row r="37" spans="1:8" s="36" customFormat="1" ht="14.5" customHeight="1">
      <c r="A37" s="36" t="s">
        <v>473</v>
      </c>
      <c r="B37" s="14">
        <v>2.09152594699598E-17</v>
      </c>
      <c r="C37" s="12">
        <v>0.33601380558851401</v>
      </c>
      <c r="D37" s="12">
        <v>0.68500000000000005</v>
      </c>
      <c r="E37" s="12">
        <v>0.57699999999999996</v>
      </c>
      <c r="F37" s="14">
        <v>3.7938189152559999E-13</v>
      </c>
      <c r="G37" s="12">
        <v>3.62894910035595E-2</v>
      </c>
      <c r="H37"/>
    </row>
    <row r="38" spans="1:8" s="36" customFormat="1">
      <c r="A38" s="36" t="s">
        <v>211</v>
      </c>
      <c r="B38" s="14">
        <v>2.9409721530750602E-35</v>
      </c>
      <c r="C38" s="12">
        <v>0.333222992879806</v>
      </c>
      <c r="D38" s="12">
        <v>0.71499999999999997</v>
      </c>
      <c r="E38" s="12">
        <v>0.55400000000000005</v>
      </c>
      <c r="F38" s="14">
        <v>5.3346293884628599E-31</v>
      </c>
      <c r="G38" s="12">
        <v>5.3648901853648699E-2</v>
      </c>
      <c r="H38"/>
    </row>
    <row r="39" spans="1:8" s="36" customFormat="1" ht="14.5" customHeight="1">
      <c r="A39" s="12" t="s">
        <v>363</v>
      </c>
      <c r="B39" s="14">
        <v>3.0307568513484399E-52</v>
      </c>
      <c r="C39" s="12">
        <v>0.32206638484156502</v>
      </c>
      <c r="D39" s="12">
        <v>0.96599999999999997</v>
      </c>
      <c r="E39" s="12">
        <v>0.94599999999999995</v>
      </c>
      <c r="F39" s="14">
        <v>5.4974898526609398E-48</v>
      </c>
      <c r="G39" s="12">
        <v>6.4413276968313202E-3</v>
      </c>
      <c r="H39"/>
    </row>
    <row r="40" spans="1:8" s="36" customFormat="1" ht="14.5" customHeight="1">
      <c r="A40" s="36" t="s">
        <v>395</v>
      </c>
      <c r="B40" s="14">
        <v>3.0749115320053E-33</v>
      </c>
      <c r="C40" s="12">
        <v>0.31997843980962398</v>
      </c>
      <c r="D40" s="12">
        <v>0.45900000000000002</v>
      </c>
      <c r="E40" s="12">
        <v>0.27100000000000002</v>
      </c>
      <c r="F40" s="14">
        <v>5.5775820279044103E-29</v>
      </c>
      <c r="G40" s="12">
        <v>6.0155946684209399E-2</v>
      </c>
      <c r="H40"/>
    </row>
    <row r="41" spans="1:8" s="36" customFormat="1" ht="14.5" customHeight="1">
      <c r="A41" s="36" t="s">
        <v>222</v>
      </c>
      <c r="B41" s="14">
        <v>2.6104422672710801E-35</v>
      </c>
      <c r="C41" s="12">
        <v>0.31701818854498298</v>
      </c>
      <c r="D41" s="12">
        <v>0.86299999999999999</v>
      </c>
      <c r="E41" s="12">
        <v>0.78500000000000003</v>
      </c>
      <c r="F41" s="14">
        <v>4.7350812286030203E-31</v>
      </c>
      <c r="G41" s="12">
        <v>2.47274187065087E-2</v>
      </c>
      <c r="H41"/>
    </row>
    <row r="42" spans="1:8" s="36" customFormat="1">
      <c r="A42" s="36" t="s">
        <v>518</v>
      </c>
      <c r="B42" s="14">
        <v>1.5951260491502E-44</v>
      </c>
      <c r="C42" s="12">
        <v>0.31624757617147498</v>
      </c>
      <c r="D42" s="12">
        <v>0.9</v>
      </c>
      <c r="E42" s="12">
        <v>0.83299999999999996</v>
      </c>
      <c r="F42" s="14">
        <v>2.89339914055355E-40</v>
      </c>
      <c r="G42" s="12">
        <v>2.1188587603488799E-2</v>
      </c>
      <c r="H42"/>
    </row>
    <row r="43" spans="1:8" s="36" customFormat="1" ht="14.5" customHeight="1">
      <c r="A43" s="36" t="s">
        <v>381</v>
      </c>
      <c r="B43" s="14">
        <v>6.4096499277194901E-62</v>
      </c>
      <c r="C43" s="12">
        <v>0.31585116215228098</v>
      </c>
      <c r="D43" s="12">
        <v>0.996</v>
      </c>
      <c r="E43" s="12">
        <v>0.99199999999999999</v>
      </c>
      <c r="F43" s="14">
        <v>1.16264640038904E-57</v>
      </c>
      <c r="G43" s="12">
        <v>1.26340464860913E-3</v>
      </c>
      <c r="H43"/>
    </row>
    <row r="44" spans="1:8" s="36" customFormat="1" ht="14.5" customHeight="1">
      <c r="A44" s="36" t="s">
        <v>284</v>
      </c>
      <c r="B44" s="14">
        <v>1.4109043276647099E-59</v>
      </c>
      <c r="C44" s="12">
        <v>0.315637224531234</v>
      </c>
      <c r="D44" s="12">
        <v>0.98899999999999999</v>
      </c>
      <c r="E44" s="12">
        <v>0.97699999999999998</v>
      </c>
      <c r="F44" s="14">
        <v>2.5592393599510101E-55</v>
      </c>
      <c r="G44" s="12">
        <v>3.7876466943748202E-3</v>
      </c>
      <c r="H44"/>
    </row>
    <row r="45" spans="1:8" s="36" customFormat="1" ht="14.5" customHeight="1">
      <c r="A45" s="36" t="s">
        <v>331</v>
      </c>
      <c r="B45" s="14">
        <v>3.8363694368159997E-43</v>
      </c>
      <c r="C45" s="12">
        <v>0.30210731802931901</v>
      </c>
      <c r="D45" s="12">
        <v>0.92800000000000005</v>
      </c>
      <c r="E45" s="12">
        <v>0.84099999999999997</v>
      </c>
      <c r="F45" s="14">
        <v>6.9587905214405406E-39</v>
      </c>
      <c r="G45" s="12">
        <v>2.6283336668550799E-2</v>
      </c>
      <c r="H45"/>
    </row>
    <row r="46" spans="1:8" s="36" customFormat="1" ht="14.5" customHeight="1">
      <c r="A46" s="36" t="s">
        <v>519</v>
      </c>
      <c r="B46" s="14">
        <v>9.5065373414151902E-66</v>
      </c>
      <c r="C46" s="12">
        <v>0.299624502813787</v>
      </c>
      <c r="D46" s="12">
        <v>1</v>
      </c>
      <c r="E46" s="12">
        <v>0.99199999999999999</v>
      </c>
      <c r="F46" s="14">
        <v>1.7243908083593E-61</v>
      </c>
      <c r="G46" s="12">
        <v>2.3969960225102998E-3</v>
      </c>
      <c r="H46"/>
    </row>
    <row r="47" spans="1:8" s="36" customFormat="1" ht="14.5" customHeight="1">
      <c r="A47" s="36" t="s">
        <v>191</v>
      </c>
      <c r="B47" s="14">
        <v>5.7609671918052802E-40</v>
      </c>
      <c r="C47" s="12">
        <v>0.298149385946471</v>
      </c>
      <c r="D47" s="12">
        <v>0.91600000000000004</v>
      </c>
      <c r="E47" s="12">
        <v>0.86399999999999999</v>
      </c>
      <c r="F47" s="14">
        <v>1.04498183892156E-35</v>
      </c>
      <c r="G47" s="12">
        <v>1.55037680692165E-2</v>
      </c>
      <c r="H47"/>
    </row>
    <row r="48" spans="1:8" s="36" customFormat="1" ht="14.5" customHeight="1">
      <c r="A48" s="36" t="s">
        <v>378</v>
      </c>
      <c r="B48" s="14">
        <v>7.8387877135138005E-39</v>
      </c>
      <c r="C48" s="12">
        <v>0.29611801570156498</v>
      </c>
      <c r="D48" s="12">
        <v>0.86299999999999999</v>
      </c>
      <c r="E48" s="12">
        <v>0.751</v>
      </c>
      <c r="F48" s="14">
        <v>1.4218777033542699E-34</v>
      </c>
      <c r="G48" s="12">
        <v>3.3165217758575297E-2</v>
      </c>
      <c r="H48"/>
    </row>
    <row r="49" spans="1:8" s="36" customFormat="1" ht="14.5" customHeight="1">
      <c r="A49" s="36" t="s">
        <v>461</v>
      </c>
      <c r="B49" s="14">
        <v>4.3744644724926401E-22</v>
      </c>
      <c r="C49" s="12">
        <v>0.29483524948060402</v>
      </c>
      <c r="D49" s="12">
        <v>0.29899999999999999</v>
      </c>
      <c r="E49" s="12">
        <v>0.14899999999999999</v>
      </c>
      <c r="F49" s="14">
        <v>7.9348411066543999E-18</v>
      </c>
      <c r="G49" s="12">
        <v>4.4225287422090601E-2</v>
      </c>
      <c r="H49"/>
    </row>
    <row r="50" spans="1:8" s="36" customFormat="1" ht="14.5" customHeight="1">
      <c r="A50" s="36" t="s">
        <v>238</v>
      </c>
      <c r="B50" s="14">
        <v>1.7012721960119798E-21</v>
      </c>
      <c r="C50" s="12">
        <v>0.29413096635306402</v>
      </c>
      <c r="D50" s="12">
        <v>0.81299999999999994</v>
      </c>
      <c r="E50" s="12">
        <v>0.77200000000000002</v>
      </c>
      <c r="F50" s="14">
        <v>3.0859376363461401E-17</v>
      </c>
      <c r="G50" s="12">
        <v>1.20593696204756E-2</v>
      </c>
      <c r="H50"/>
    </row>
    <row r="51" spans="1:8" s="36" customFormat="1">
      <c r="A51" s="36" t="s">
        <v>520</v>
      </c>
      <c r="B51" s="14">
        <v>3.6426357343186102E-31</v>
      </c>
      <c r="C51" s="12">
        <v>0.29163376763545201</v>
      </c>
      <c r="D51" s="12">
        <v>0.73099999999999998</v>
      </c>
      <c r="E51" s="12">
        <v>0.58599999999999997</v>
      </c>
      <c r="F51" s="14">
        <v>6.6073769584805196E-27</v>
      </c>
      <c r="G51" s="12">
        <v>4.2286896307140498E-2</v>
      </c>
      <c r="H51"/>
    </row>
    <row r="52" spans="1:8" s="36" customFormat="1" ht="14.5" customHeight="1">
      <c r="A52" s="36" t="s">
        <v>521</v>
      </c>
      <c r="B52" s="14">
        <v>3.9248305233783503E-24</v>
      </c>
      <c r="C52" s="12">
        <v>0.291032323468219</v>
      </c>
      <c r="D52" s="12">
        <v>0.39100000000000001</v>
      </c>
      <c r="E52" s="12">
        <v>0.23799999999999999</v>
      </c>
      <c r="F52" s="14">
        <v>7.1192500863559898E-20</v>
      </c>
      <c r="G52" s="12">
        <v>4.4527945490637599E-2</v>
      </c>
      <c r="H52"/>
    </row>
    <row r="53" spans="1:8" ht="14.5" customHeight="1">
      <c r="A53" s="36" t="s">
        <v>439</v>
      </c>
      <c r="B53" s="14">
        <v>2.30251864996603E-29</v>
      </c>
      <c r="C53" s="12">
        <v>0.29051223365705198</v>
      </c>
      <c r="D53" s="12">
        <v>0.80600000000000005</v>
      </c>
      <c r="E53" s="12">
        <v>0.71299999999999997</v>
      </c>
      <c r="F53" s="14">
        <v>4.1765385791733896E-25</v>
      </c>
      <c r="G53" s="12">
        <v>2.70176377301059E-2</v>
      </c>
    </row>
    <row r="54" spans="1:8" ht="14.5" customHeight="1">
      <c r="A54" s="36" t="s">
        <v>522</v>
      </c>
      <c r="B54" s="14">
        <v>9.6046263932522508E-43</v>
      </c>
      <c r="C54" s="12">
        <v>0.29014395003425097</v>
      </c>
      <c r="D54" s="12">
        <v>0.24199999999999999</v>
      </c>
      <c r="E54" s="12">
        <v>5.8000000000000003E-2</v>
      </c>
      <c r="F54" s="14">
        <v>1.74218318147203E-38</v>
      </c>
      <c r="G54" s="12">
        <v>5.3386486806302098E-2</v>
      </c>
    </row>
    <row r="55" spans="1:8" ht="14.5" customHeight="1">
      <c r="A55" s="36" t="s">
        <v>523</v>
      </c>
      <c r="B55" s="14">
        <v>1.9317986197547099E-17</v>
      </c>
      <c r="C55" s="12">
        <v>0.28666943900762898</v>
      </c>
      <c r="D55" s="12">
        <v>0.624</v>
      </c>
      <c r="E55" s="12">
        <v>0.52800000000000002</v>
      </c>
      <c r="F55" s="14">
        <v>3.50408951637307E-13</v>
      </c>
      <c r="G55" s="12">
        <v>2.7520266144732301E-2</v>
      </c>
    </row>
    <row r="56" spans="1:8" ht="14.5" customHeight="1">
      <c r="A56" s="36" t="s">
        <v>246</v>
      </c>
      <c r="B56" s="14">
        <v>5.2232821728010504E-25</v>
      </c>
      <c r="C56" s="12">
        <v>0.28658967162315102</v>
      </c>
      <c r="D56" s="12">
        <v>0.85199999999999998</v>
      </c>
      <c r="E56" s="12">
        <v>0.80300000000000005</v>
      </c>
      <c r="F56" s="14">
        <v>9.4745115332438206E-21</v>
      </c>
      <c r="G56" s="12">
        <v>1.40428939095344E-2</v>
      </c>
    </row>
    <row r="57" spans="1:8">
      <c r="A57" s="36" t="s">
        <v>307</v>
      </c>
      <c r="B57" s="14">
        <v>2.0932157842506199E-29</v>
      </c>
      <c r="C57" s="12">
        <v>0.28627468068588602</v>
      </c>
      <c r="D57" s="12">
        <v>0.71099999999999997</v>
      </c>
      <c r="E57" s="12">
        <v>0.58199999999999996</v>
      </c>
      <c r="F57" s="14">
        <v>3.79688411105221E-25</v>
      </c>
      <c r="G57" s="12">
        <v>3.6929433808479302E-2</v>
      </c>
    </row>
    <row r="58" spans="1:8" ht="14.5" customHeight="1">
      <c r="A58" s="36" t="s">
        <v>524</v>
      </c>
      <c r="B58" s="14">
        <v>2.6006376484644799E-28</v>
      </c>
      <c r="C58" s="12">
        <v>0.282972691480529</v>
      </c>
      <c r="D58" s="12">
        <v>0.56399999999999995</v>
      </c>
      <c r="E58" s="12">
        <v>0.41799999999999998</v>
      </c>
      <c r="F58" s="14">
        <v>4.71729663054972E-24</v>
      </c>
      <c r="G58" s="12">
        <v>4.1314012956157199E-2</v>
      </c>
    </row>
    <row r="59" spans="1:8" ht="14.5" customHeight="1">
      <c r="A59" s="12" t="s">
        <v>386</v>
      </c>
      <c r="B59" s="14">
        <v>6.2120687802291697E-30</v>
      </c>
      <c r="C59" s="12">
        <v>0.282930826344019</v>
      </c>
      <c r="D59" s="12">
        <v>0.44700000000000001</v>
      </c>
      <c r="E59" s="12">
        <v>0.27200000000000002</v>
      </c>
      <c r="F59" s="14">
        <v>1.12680715604577E-25</v>
      </c>
      <c r="G59" s="12">
        <v>4.9512894610203403E-2</v>
      </c>
    </row>
    <row r="60" spans="1:8" ht="14.5" customHeight="1">
      <c r="A60" s="12" t="s">
        <v>446</v>
      </c>
      <c r="B60" s="14">
        <v>6.9524230556169393E-24</v>
      </c>
      <c r="C60" s="12">
        <v>0.28044883352058497</v>
      </c>
      <c r="D60" s="12">
        <v>0.54400000000000004</v>
      </c>
      <c r="E60" s="12">
        <v>0.41499999999999998</v>
      </c>
      <c r="F60" s="14">
        <v>1.2611000180583601E-19</v>
      </c>
      <c r="G60" s="12">
        <v>3.6177899524155503E-2</v>
      </c>
    </row>
    <row r="61" spans="1:8" ht="14.5" customHeight="1">
      <c r="A61" s="12" t="s">
        <v>365</v>
      </c>
      <c r="B61" s="14">
        <v>5.1449273551835804E-53</v>
      </c>
      <c r="C61" s="12">
        <v>0.27758307457703502</v>
      </c>
      <c r="D61" s="12">
        <v>0.99399999999999999</v>
      </c>
      <c r="E61" s="12">
        <v>0.98299999999999998</v>
      </c>
      <c r="F61" s="14">
        <v>9.3323837295674894E-49</v>
      </c>
      <c r="G61" s="12">
        <v>3.0534138203473899E-3</v>
      </c>
    </row>
    <row r="62" spans="1:8" ht="14.5" customHeight="1">
      <c r="A62" s="12" t="s">
        <v>411</v>
      </c>
      <c r="B62" s="14">
        <v>1.8990851007670899E-25</v>
      </c>
      <c r="C62" s="12">
        <v>0.27451721762492998</v>
      </c>
      <c r="D62" s="12">
        <v>0.55100000000000005</v>
      </c>
      <c r="E62" s="12">
        <v>0.39700000000000002</v>
      </c>
      <c r="F62" s="14">
        <v>3.4447504642814197E-21</v>
      </c>
      <c r="G62" s="12">
        <v>4.2275651514239197E-2</v>
      </c>
    </row>
    <row r="63" spans="1:8" ht="14.5" customHeight="1">
      <c r="A63" s="12" t="s">
        <v>425</v>
      </c>
      <c r="B63" s="14">
        <v>4.9390444177267001E-31</v>
      </c>
      <c r="C63" s="12">
        <v>0.27309027693212901</v>
      </c>
      <c r="D63" s="12">
        <v>0.69799999999999995</v>
      </c>
      <c r="E63" s="12">
        <v>0.54100000000000004</v>
      </c>
      <c r="F63" s="14">
        <v>8.9589326693144493E-27</v>
      </c>
      <c r="G63" s="12">
        <v>4.28751734783442E-2</v>
      </c>
    </row>
    <row r="64" spans="1:8" ht="14.5" customHeight="1">
      <c r="A64" s="36" t="s">
        <v>385</v>
      </c>
      <c r="B64" s="14">
        <v>1.31798768773063E-41</v>
      </c>
      <c r="C64" s="12">
        <v>0.27205087497547398</v>
      </c>
      <c r="D64" s="12">
        <v>0.9</v>
      </c>
      <c r="E64" s="12">
        <v>0.85099999999999998</v>
      </c>
      <c r="F64" s="14">
        <v>2.3906978667745799E-37</v>
      </c>
      <c r="G64" s="12">
        <v>1.33304928737982E-2</v>
      </c>
    </row>
    <row r="65" spans="1:7" ht="14.5" customHeight="1">
      <c r="A65" s="36" t="s">
        <v>419</v>
      </c>
      <c r="B65" s="14">
        <v>5.3967326699950302E-28</v>
      </c>
      <c r="C65" s="12">
        <v>0.26755703426842498</v>
      </c>
      <c r="D65" s="12">
        <v>0.74199999999999999</v>
      </c>
      <c r="E65" s="12">
        <v>0.64600000000000002</v>
      </c>
      <c r="F65" s="14">
        <v>9.7891333901039895E-24</v>
      </c>
      <c r="G65" s="12">
        <v>2.5685475289768799E-2</v>
      </c>
    </row>
    <row r="66" spans="1:7" ht="14.5" customHeight="1">
      <c r="A66" s="36" t="s">
        <v>454</v>
      </c>
      <c r="B66" s="14">
        <v>2.6890397020942699E-30</v>
      </c>
      <c r="C66" s="12">
        <v>0.26723815701617998</v>
      </c>
      <c r="D66" s="12">
        <v>0.51200000000000001</v>
      </c>
      <c r="E66" s="12">
        <v>0.33100000000000002</v>
      </c>
      <c r="F66" s="14">
        <v>4.87764911562879E-26</v>
      </c>
      <c r="G66" s="12">
        <v>4.8370106419928602E-2</v>
      </c>
    </row>
    <row r="67" spans="1:7">
      <c r="A67" s="36" t="s">
        <v>287</v>
      </c>
      <c r="B67" s="14">
        <v>6.6599405194755303E-18</v>
      </c>
      <c r="C67" s="12">
        <v>0.26704947536663398</v>
      </c>
      <c r="D67" s="12">
        <v>0.67200000000000004</v>
      </c>
      <c r="E67" s="12">
        <v>0.60099999999999998</v>
      </c>
      <c r="F67" s="14">
        <v>1.20804661082767E-13</v>
      </c>
      <c r="G67" s="12">
        <v>1.8960512751031E-2</v>
      </c>
    </row>
    <row r="68" spans="1:7" ht="14.5" customHeight="1">
      <c r="A68" s="36" t="s">
        <v>405</v>
      </c>
      <c r="B68" s="14">
        <v>7.47053064348709E-27</v>
      </c>
      <c r="C68" s="12">
        <v>0.26379959224292199</v>
      </c>
      <c r="D68" s="12">
        <v>0.70699999999999996</v>
      </c>
      <c r="E68" s="12">
        <v>0.59099999999999997</v>
      </c>
      <c r="F68" s="14">
        <v>1.35507955342212E-22</v>
      </c>
      <c r="G68" s="12">
        <v>3.0600752700178899E-2</v>
      </c>
    </row>
    <row r="69" spans="1:7" ht="14.5" customHeight="1">
      <c r="A69" s="36" t="s">
        <v>371</v>
      </c>
      <c r="B69" s="14">
        <v>1.64358614076768E-80</v>
      </c>
      <c r="C69" s="12">
        <v>0.262996798645178</v>
      </c>
      <c r="D69" s="12">
        <v>0.999</v>
      </c>
      <c r="E69" s="12">
        <v>0.998</v>
      </c>
      <c r="F69" s="14">
        <v>2.9813009007385003E-76</v>
      </c>
      <c r="G69" s="12">
        <v>2.6299679864517803E-4</v>
      </c>
    </row>
    <row r="70" spans="1:7" ht="14.5" customHeight="1">
      <c r="A70" s="36" t="s">
        <v>372</v>
      </c>
      <c r="B70" s="14">
        <v>1.27445358274059E-55</v>
      </c>
      <c r="C70" s="12">
        <v>0.26226665050385101</v>
      </c>
      <c r="D70" s="12">
        <v>0.999</v>
      </c>
      <c r="E70" s="12">
        <v>0.998</v>
      </c>
      <c r="F70" s="14">
        <v>2.3117313537331499E-51</v>
      </c>
      <c r="G70" s="12">
        <v>2.6226665050385102E-4</v>
      </c>
    </row>
    <row r="71" spans="1:7" ht="14.5" customHeight="1">
      <c r="A71" s="36" t="s">
        <v>151</v>
      </c>
      <c r="B71" s="14">
        <v>2.6954907659162099E-29</v>
      </c>
      <c r="C71" s="12">
        <v>0.26064192464578001</v>
      </c>
      <c r="D71" s="12">
        <v>0.78500000000000003</v>
      </c>
      <c r="E71" s="12">
        <v>0.69199999999999995</v>
      </c>
      <c r="F71" s="14">
        <v>4.8893507002954096E-25</v>
      </c>
      <c r="G71" s="12">
        <v>2.42396989920576E-2</v>
      </c>
    </row>
    <row r="72" spans="1:7">
      <c r="A72" s="36" t="s">
        <v>525</v>
      </c>
      <c r="B72" s="14">
        <v>1.82234999053343E-22</v>
      </c>
      <c r="C72" s="12">
        <v>0.25903433202667597</v>
      </c>
      <c r="D72" s="12">
        <v>0.41499999999999998</v>
      </c>
      <c r="E72" s="12">
        <v>0.26700000000000002</v>
      </c>
      <c r="F72" s="14">
        <v>3.3055606478285901E-18</v>
      </c>
      <c r="G72" s="12">
        <v>3.8337081139948097E-2</v>
      </c>
    </row>
    <row r="73" spans="1:7" ht="14.5" customHeight="1">
      <c r="A73" s="36" t="s">
        <v>448</v>
      </c>
      <c r="B73" s="14">
        <v>9.0258062627581894E-27</v>
      </c>
      <c r="C73" s="12">
        <v>0.25869177074543898</v>
      </c>
      <c r="D73" s="12">
        <v>0.49</v>
      </c>
      <c r="E73" s="12">
        <v>0.32100000000000001</v>
      </c>
      <c r="F73" s="14">
        <v>1.6371909980017099E-22</v>
      </c>
      <c r="G73" s="12">
        <v>4.3718909255979203E-2</v>
      </c>
    </row>
    <row r="74" spans="1:7">
      <c r="A74" s="37" t="s">
        <v>392</v>
      </c>
      <c r="B74" s="14">
        <v>3.9484652966688797E-29</v>
      </c>
      <c r="C74" s="12">
        <v>0.25851300530740101</v>
      </c>
      <c r="D74" s="12">
        <v>0.85</v>
      </c>
      <c r="E74" s="12">
        <v>0.78300000000000003</v>
      </c>
      <c r="F74" s="14">
        <v>7.1621212016276798E-25</v>
      </c>
      <c r="G74" s="12">
        <v>1.7320371355595901E-2</v>
      </c>
    </row>
    <row r="75" spans="1:7" ht="14.5" customHeight="1">
      <c r="A75" s="36" t="s">
        <v>408</v>
      </c>
      <c r="B75" s="14">
        <v>9.8267335206808605E-23</v>
      </c>
      <c r="C75" s="12">
        <v>0.25787003904543998</v>
      </c>
      <c r="D75" s="12">
        <v>0.91</v>
      </c>
      <c r="E75" s="12">
        <v>0.82499999999999996</v>
      </c>
      <c r="F75" s="14">
        <v>1.7824711933163E-18</v>
      </c>
      <c r="G75" s="12">
        <v>2.19189533188624E-2</v>
      </c>
    </row>
    <row r="76" spans="1:7">
      <c r="A76" s="36" t="s">
        <v>370</v>
      </c>
      <c r="B76" s="14">
        <v>4.8910795136941801E-56</v>
      </c>
      <c r="C76" s="12">
        <v>0.25681288610122799</v>
      </c>
      <c r="D76" s="12">
        <v>1</v>
      </c>
      <c r="E76" s="12">
        <v>0.998</v>
      </c>
      <c r="F76" s="14">
        <v>8.8719291298898805E-52</v>
      </c>
      <c r="G76" s="12">
        <v>5.1362577220245603E-4</v>
      </c>
    </row>
    <row r="77" spans="1:7" ht="14.5" customHeight="1">
      <c r="A77" s="36" t="s">
        <v>458</v>
      </c>
      <c r="B77" s="14">
        <v>1.0722063088258399E-22</v>
      </c>
      <c r="C77" s="12">
        <v>0.255795657877325</v>
      </c>
      <c r="D77" s="12">
        <v>0.89600000000000002</v>
      </c>
      <c r="E77" s="12">
        <v>0.86299999999999999</v>
      </c>
      <c r="F77" s="14">
        <v>1.9448750235791902E-18</v>
      </c>
      <c r="G77" s="12">
        <v>8.4412567099517496E-3</v>
      </c>
    </row>
    <row r="78" spans="1:7" ht="14.5" customHeight="1">
      <c r="A78" s="36" t="s">
        <v>367</v>
      </c>
      <c r="B78" s="14">
        <v>8.7061817941993896E-48</v>
      </c>
      <c r="C78" s="12">
        <v>0.254338077170013</v>
      </c>
      <c r="D78" s="12">
        <v>0.998</v>
      </c>
      <c r="E78" s="12">
        <v>1</v>
      </c>
      <c r="F78" s="14">
        <v>1.57921431564983E-43</v>
      </c>
      <c r="G78" s="12">
        <v>-5.0867615434002601E-4</v>
      </c>
    </row>
    <row r="79" spans="1:7" ht="14.5" customHeight="1">
      <c r="A79" s="36" t="s">
        <v>431</v>
      </c>
      <c r="B79" s="14">
        <v>1.03090960360797E-26</v>
      </c>
      <c r="C79" s="12">
        <v>0.25263413103343602</v>
      </c>
      <c r="D79" s="12">
        <v>0.622</v>
      </c>
      <c r="E79" s="12">
        <v>0.46700000000000003</v>
      </c>
      <c r="F79" s="14">
        <v>1.8699669299845E-22</v>
      </c>
      <c r="G79" s="12">
        <v>3.91582903101826E-2</v>
      </c>
    </row>
    <row r="80" spans="1:7" ht="14.5" customHeight="1">
      <c r="A80" s="36" t="s">
        <v>526</v>
      </c>
      <c r="B80" s="14">
        <v>2.3617139694066498E-18</v>
      </c>
      <c r="C80" s="12">
        <v>0.25254250109610799</v>
      </c>
      <c r="D80" s="12">
        <v>0.70399999999999996</v>
      </c>
      <c r="E80" s="12">
        <v>0.623</v>
      </c>
      <c r="F80" s="14">
        <v>4.2839129691067197E-14</v>
      </c>
      <c r="G80" s="12">
        <v>2.04559425887848E-2</v>
      </c>
    </row>
    <row r="81" spans="1:8">
      <c r="A81" s="36" t="s">
        <v>527</v>
      </c>
      <c r="B81" s="14">
        <v>4.1263038799837099E-22</v>
      </c>
      <c r="C81" s="12">
        <v>0.25181470168192299</v>
      </c>
      <c r="D81" s="12">
        <v>0.35799999999999998</v>
      </c>
      <c r="E81" s="12">
        <v>0.21199999999999999</v>
      </c>
      <c r="F81" s="14">
        <v>7.4847026079024602E-18</v>
      </c>
      <c r="G81" s="12">
        <v>3.6764946445560699E-2</v>
      </c>
    </row>
    <row r="82" spans="1:8">
      <c r="A82" s="36" t="s">
        <v>528</v>
      </c>
      <c r="B82" s="14">
        <v>2.5894543099787101E-22</v>
      </c>
      <c r="C82" s="12">
        <v>0.251390165250165</v>
      </c>
      <c r="D82" s="12">
        <v>0.97</v>
      </c>
      <c r="E82" s="12">
        <v>0.94899999999999995</v>
      </c>
      <c r="F82" s="14">
        <v>4.69701117287039E-18</v>
      </c>
      <c r="G82" s="12">
        <v>5.2791934702534696E-3</v>
      </c>
    </row>
    <row r="83" spans="1:8" ht="14.5" customHeight="1">
      <c r="A83" s="36" t="s">
        <v>144</v>
      </c>
      <c r="B83" s="14">
        <v>2.76528872422526E-24</v>
      </c>
      <c r="C83" s="12">
        <v>-0.25237281904629799</v>
      </c>
      <c r="D83" s="12">
        <v>0.95799999999999996</v>
      </c>
      <c r="E83" s="12">
        <v>0.97599999999999998</v>
      </c>
      <c r="F83" s="14">
        <v>5.0159572168722001E-20</v>
      </c>
      <c r="G83" s="12">
        <v>4.5427107428333696E-3</v>
      </c>
    </row>
    <row r="84" spans="1:8">
      <c r="A84" s="38" t="s">
        <v>529</v>
      </c>
      <c r="B84" s="14">
        <v>9.0955647477862805E-33</v>
      </c>
      <c r="C84" s="12">
        <v>-0.253370002210353</v>
      </c>
      <c r="D84" s="12">
        <v>0.26600000000000001</v>
      </c>
      <c r="E84" s="12">
        <v>0.502</v>
      </c>
      <c r="F84" s="14">
        <v>1.6498444896009499E-28</v>
      </c>
      <c r="G84" s="12">
        <v>5.97953205216432E-2</v>
      </c>
    </row>
    <row r="85" spans="1:8" s="36" customFormat="1" ht="14.5" customHeight="1">
      <c r="A85" s="12" t="s">
        <v>530</v>
      </c>
      <c r="B85" s="14">
        <v>1.56005265684791E-35</v>
      </c>
      <c r="C85" s="12">
        <v>-0.25676995745048398</v>
      </c>
      <c r="D85" s="12">
        <v>0.93200000000000005</v>
      </c>
      <c r="E85" s="12">
        <v>0.98699999999999999</v>
      </c>
      <c r="F85" s="14">
        <v>2.8297795142564201E-31</v>
      </c>
      <c r="G85" s="12">
        <v>1.41223476597766E-2</v>
      </c>
      <c r="H85"/>
    </row>
    <row r="86" spans="1:8" s="36" customFormat="1" ht="14.5" customHeight="1">
      <c r="A86" s="12" t="s">
        <v>344</v>
      </c>
      <c r="B86" s="14">
        <v>1.6063901229473501E-19</v>
      </c>
      <c r="C86" s="12">
        <v>-0.25994416890823202</v>
      </c>
      <c r="D86" s="12">
        <v>0.92600000000000005</v>
      </c>
      <c r="E86" s="12">
        <v>0.98099999999999998</v>
      </c>
      <c r="F86" s="14">
        <v>2.9138310440142E-15</v>
      </c>
      <c r="G86" s="12">
        <v>1.4296929289952701E-2</v>
      </c>
      <c r="H86"/>
    </row>
    <row r="87" spans="1:8" s="36" customFormat="1" ht="14.5" customHeight="1">
      <c r="A87" s="12" t="s">
        <v>531</v>
      </c>
      <c r="B87" s="14">
        <v>2.6107604459371102E-7</v>
      </c>
      <c r="C87" s="12">
        <v>-0.26120325908526099</v>
      </c>
      <c r="D87" s="12">
        <v>0.432</v>
      </c>
      <c r="E87" s="12">
        <v>0.52</v>
      </c>
      <c r="F87" s="12">
        <v>4.7356583728853201E-3</v>
      </c>
      <c r="G87" s="12">
        <v>2.2985886799502898E-2</v>
      </c>
      <c r="H87"/>
    </row>
    <row r="88" spans="1:8" s="36" customFormat="1" ht="14.5" customHeight="1">
      <c r="A88" s="12" t="s">
        <v>413</v>
      </c>
      <c r="B88" s="14">
        <v>3.9631492671391103E-32</v>
      </c>
      <c r="C88" s="12">
        <v>-0.26267765753058497</v>
      </c>
      <c r="D88" s="12">
        <v>0.81</v>
      </c>
      <c r="E88" s="12">
        <v>0.91400000000000003</v>
      </c>
      <c r="F88" s="14">
        <v>7.1887564556636301E-28</v>
      </c>
      <c r="G88" s="12">
        <v>2.7318476383180801E-2</v>
      </c>
      <c r="H88"/>
    </row>
    <row r="89" spans="1:8" s="36" customFormat="1" ht="14.5" customHeight="1">
      <c r="A89" s="12" t="s">
        <v>97</v>
      </c>
      <c r="B89" s="14">
        <v>6.1350748161656205E-25</v>
      </c>
      <c r="C89" s="12">
        <v>-0.27855056044815302</v>
      </c>
      <c r="D89" s="12">
        <v>0.92600000000000005</v>
      </c>
      <c r="E89" s="12">
        <v>0.95499999999999996</v>
      </c>
      <c r="F89" s="14">
        <v>1.1128412209042801E-20</v>
      </c>
      <c r="G89" s="12">
        <v>8.0779662529964005E-3</v>
      </c>
      <c r="H89"/>
    </row>
    <row r="90" spans="1:8" s="36" customFormat="1" ht="14.5" customHeight="1">
      <c r="A90" s="12" t="s">
        <v>420</v>
      </c>
      <c r="B90" s="14">
        <v>1.91896757800927E-36</v>
      </c>
      <c r="C90" s="12">
        <v>-0.28301941236744499</v>
      </c>
      <c r="D90" s="12">
        <v>0.93100000000000005</v>
      </c>
      <c r="E90" s="12">
        <v>0.97699999999999998</v>
      </c>
      <c r="F90" s="14">
        <v>3.4808152897510199E-32</v>
      </c>
      <c r="G90" s="12">
        <v>1.3018892968902501E-2</v>
      </c>
      <c r="H90"/>
    </row>
    <row r="91" spans="1:8" s="36" customFormat="1" ht="14.5" customHeight="1">
      <c r="A91" s="12" t="s">
        <v>460</v>
      </c>
      <c r="B91" s="14">
        <v>5.5615188565696102E-20</v>
      </c>
      <c r="C91" s="12">
        <v>-0.28559033065085099</v>
      </c>
      <c r="D91" s="12">
        <v>0.82399999999999995</v>
      </c>
      <c r="E91" s="12">
        <v>0.88600000000000001</v>
      </c>
      <c r="F91" s="14">
        <v>1.00880390539316E-15</v>
      </c>
      <c r="G91" s="12">
        <v>1.77066005003528E-2</v>
      </c>
      <c r="H91"/>
    </row>
    <row r="92" spans="1:8" s="36" customFormat="1" ht="14.5" customHeight="1">
      <c r="A92" s="12" t="s">
        <v>532</v>
      </c>
      <c r="B92" s="14">
        <v>2.5978922079011902E-50</v>
      </c>
      <c r="C92" s="12">
        <v>-0.28797329647666697</v>
      </c>
      <c r="D92" s="12">
        <v>0.999</v>
      </c>
      <c r="E92" s="12">
        <v>1</v>
      </c>
      <c r="F92" s="14">
        <v>4.7123166759119702E-46</v>
      </c>
      <c r="G92" s="12">
        <v>2.8797329647666702E-4</v>
      </c>
      <c r="H92"/>
    </row>
    <row r="93" spans="1:8" s="36" customFormat="1" ht="14.5" customHeight="1">
      <c r="A93" s="12" t="s">
        <v>533</v>
      </c>
      <c r="B93" s="14">
        <v>4.42631807043643E-20</v>
      </c>
      <c r="C93" s="12">
        <v>-0.29631180503348198</v>
      </c>
      <c r="D93" s="12">
        <v>0.52400000000000002</v>
      </c>
      <c r="E93" s="12">
        <v>0.68100000000000005</v>
      </c>
      <c r="F93" s="14">
        <v>8.0288983479646397E-16</v>
      </c>
      <c r="G93" s="12">
        <v>4.6520953390256699E-2</v>
      </c>
      <c r="H93"/>
    </row>
    <row r="94" spans="1:8" s="36" customFormat="1" ht="14.5" customHeight="1">
      <c r="A94" s="12" t="s">
        <v>498</v>
      </c>
      <c r="B94" s="14">
        <v>1.1555627546262501E-54</v>
      </c>
      <c r="C94" s="12">
        <v>-0.29822472051080601</v>
      </c>
      <c r="D94" s="12">
        <v>0.99</v>
      </c>
      <c r="E94" s="12">
        <v>0.996</v>
      </c>
      <c r="F94" s="14">
        <v>2.0960752806165501E-50</v>
      </c>
      <c r="G94" s="12">
        <v>1.7893483230648399E-3</v>
      </c>
      <c r="H94"/>
    </row>
    <row r="95" spans="1:8" s="36" customFormat="1" ht="14.5" customHeight="1">
      <c r="A95" s="12" t="s">
        <v>534</v>
      </c>
      <c r="B95" s="14">
        <v>1.24097135848245E-33</v>
      </c>
      <c r="C95" s="12">
        <v>-0.29878975499264498</v>
      </c>
      <c r="D95" s="12">
        <v>0.39700000000000002</v>
      </c>
      <c r="E95" s="12">
        <v>0.63500000000000001</v>
      </c>
      <c r="F95" s="14">
        <v>2.2509979471513101E-29</v>
      </c>
      <c r="G95" s="12">
        <v>7.11119616882495E-2</v>
      </c>
      <c r="H95"/>
    </row>
    <row r="96" spans="1:8" s="36" customFormat="1" ht="14.5" customHeight="1">
      <c r="A96" s="12" t="s">
        <v>535</v>
      </c>
      <c r="B96" s="14">
        <v>5.0873940839595899E-31</v>
      </c>
      <c r="C96" s="12">
        <v>-0.300507908409822</v>
      </c>
      <c r="D96" s="12">
        <v>0.86799999999999999</v>
      </c>
      <c r="E96" s="12">
        <v>0.93500000000000005</v>
      </c>
      <c r="F96" s="14">
        <v>9.2280241288942896E-27</v>
      </c>
      <c r="G96" s="12">
        <v>2.0134029863458101E-2</v>
      </c>
      <c r="H96"/>
    </row>
    <row r="97" spans="1:8" s="36" customFormat="1" ht="14.5" customHeight="1">
      <c r="A97" s="12" t="s">
        <v>536</v>
      </c>
      <c r="B97" s="14">
        <v>1.0886126187239299E-27</v>
      </c>
      <c r="C97" s="12">
        <v>-0.31654068416346498</v>
      </c>
      <c r="D97" s="12">
        <v>0.96299999999999997</v>
      </c>
      <c r="E97" s="12">
        <v>0.98099999999999998</v>
      </c>
      <c r="F97" s="14">
        <v>1.97463442910333E-23</v>
      </c>
      <c r="G97" s="12">
        <v>5.69773231494238E-3</v>
      </c>
      <c r="H97"/>
    </row>
    <row r="98" spans="1:8" s="36" customFormat="1">
      <c r="A98" s="36" t="s">
        <v>437</v>
      </c>
      <c r="B98" s="14">
        <v>1.34001083526645E-24</v>
      </c>
      <c r="C98" s="12">
        <v>-0.31984719503150899</v>
      </c>
      <c r="D98" s="12">
        <v>0.43099999999999999</v>
      </c>
      <c r="E98" s="12">
        <v>0.61499999999999999</v>
      </c>
      <c r="F98" s="14">
        <v>2.43064565408981E-20</v>
      </c>
      <c r="G98" s="12">
        <v>5.88518838857977E-2</v>
      </c>
      <c r="H98"/>
    </row>
    <row r="99" spans="1:8" s="36" customFormat="1" ht="14.5" customHeight="1">
      <c r="A99" s="12" t="s">
        <v>436</v>
      </c>
      <c r="B99" s="14">
        <v>2.3897168298753899E-43</v>
      </c>
      <c r="C99" s="12">
        <v>-0.324505692892335</v>
      </c>
      <c r="D99" s="12">
        <v>0.755</v>
      </c>
      <c r="E99" s="12">
        <v>0.91500000000000004</v>
      </c>
      <c r="F99" s="14">
        <v>4.33470735771097E-39</v>
      </c>
      <c r="G99" s="12">
        <v>5.19209108627737E-2</v>
      </c>
      <c r="H99"/>
    </row>
    <row r="100" spans="1:8" s="36" customFormat="1" ht="14.5" customHeight="1">
      <c r="A100" s="12" t="s">
        <v>359</v>
      </c>
      <c r="B100" s="14">
        <v>2.0467886322447499E-72</v>
      </c>
      <c r="C100" s="12">
        <v>-0.33701065985248801</v>
      </c>
      <c r="D100" s="12">
        <v>0.998</v>
      </c>
      <c r="E100" s="12">
        <v>0.997</v>
      </c>
      <c r="F100" s="14">
        <v>3.7126699000287504E-68</v>
      </c>
      <c r="G100" s="12">
        <v>-3.3701065985248803E-4</v>
      </c>
      <c r="H100"/>
    </row>
    <row r="101" spans="1:8" ht="14.5" customHeight="1">
      <c r="A101" s="12" t="s">
        <v>50</v>
      </c>
      <c r="B101" s="14">
        <v>5.7740225316201496E-76</v>
      </c>
      <c r="C101" s="12">
        <v>-0.34323286154446098</v>
      </c>
      <c r="D101" s="12">
        <v>0.998</v>
      </c>
      <c r="E101" s="12">
        <v>1</v>
      </c>
      <c r="F101" s="14">
        <v>1.04734994701058E-71</v>
      </c>
      <c r="G101" s="12">
        <v>6.8646572308892297E-4</v>
      </c>
    </row>
    <row r="102" spans="1:8" ht="14.5" customHeight="1">
      <c r="A102" s="12" t="s">
        <v>537</v>
      </c>
      <c r="B102" s="14">
        <v>1.74751674706541E-46</v>
      </c>
      <c r="C102" s="12">
        <v>-0.35517593854020402</v>
      </c>
      <c r="D102" s="12">
        <v>0.61699999999999999</v>
      </c>
      <c r="E102" s="12">
        <v>0.81599999999999995</v>
      </c>
      <c r="F102" s="14">
        <v>3.1698206275019398E-42</v>
      </c>
      <c r="G102" s="12">
        <v>7.0680011769500603E-2</v>
      </c>
    </row>
    <row r="103" spans="1:8" ht="14.5" customHeight="1">
      <c r="A103" s="12" t="s">
        <v>404</v>
      </c>
      <c r="B103" s="14">
        <v>1.6962701672827001E-44</v>
      </c>
      <c r="C103" s="12">
        <v>-0.36189023530689901</v>
      </c>
      <c r="D103" s="12">
        <v>0.38700000000000001</v>
      </c>
      <c r="E103" s="12">
        <v>0.65200000000000002</v>
      </c>
      <c r="F103" s="14">
        <v>3.0768644564340999E-40</v>
      </c>
      <c r="G103" s="12">
        <v>9.5900912356328305E-2</v>
      </c>
    </row>
    <row r="104" spans="1:8" ht="14.5" customHeight="1">
      <c r="A104" s="12" t="s">
        <v>441</v>
      </c>
      <c r="B104" s="14">
        <v>1.1131730683531E-41</v>
      </c>
      <c r="C104" s="12">
        <v>-0.36953768924962199</v>
      </c>
      <c r="D104" s="12">
        <v>0.499</v>
      </c>
      <c r="E104" s="12">
        <v>0.71799999999999997</v>
      </c>
      <c r="F104" s="14">
        <v>2.0191846286856902E-37</v>
      </c>
      <c r="G104" s="12">
        <v>8.0928753945667203E-2</v>
      </c>
    </row>
    <row r="105" spans="1:8" ht="14.5" customHeight="1">
      <c r="A105" s="12" t="s">
        <v>373</v>
      </c>
      <c r="B105" s="14">
        <v>1.0354110974047801E-46</v>
      </c>
      <c r="C105" s="12">
        <v>-0.37188265283112998</v>
      </c>
      <c r="D105" s="12">
        <v>0.154</v>
      </c>
      <c r="E105" s="12">
        <v>0.39800000000000002</v>
      </c>
      <c r="F105" s="14">
        <v>1.8781321895825301E-42</v>
      </c>
      <c r="G105" s="12">
        <v>9.0739367290795694E-2</v>
      </c>
    </row>
    <row r="106" spans="1:8" ht="14.5" customHeight="1">
      <c r="A106" s="12" t="s">
        <v>426</v>
      </c>
      <c r="B106" s="14">
        <v>6.4951127861426098E-51</v>
      </c>
      <c r="C106" s="12">
        <v>-0.382996690693371</v>
      </c>
      <c r="D106" s="12">
        <v>0.42799999999999999</v>
      </c>
      <c r="E106" s="12">
        <v>0.7</v>
      </c>
      <c r="F106" s="14">
        <v>1.17814850827841E-46</v>
      </c>
      <c r="G106" s="12">
        <v>0.10417509986859699</v>
      </c>
    </row>
    <row r="107" spans="1:8" ht="14.5" customHeight="1">
      <c r="A107" s="12" t="s">
        <v>383</v>
      </c>
      <c r="B107" s="14">
        <v>1.4462823524498499E-42</v>
      </c>
      <c r="C107" s="12">
        <v>-0.392204514694241</v>
      </c>
      <c r="D107" s="12">
        <v>0.42899999999999999</v>
      </c>
      <c r="E107" s="12">
        <v>0.67500000000000004</v>
      </c>
      <c r="F107" s="14">
        <v>2.62341155910877E-38</v>
      </c>
      <c r="G107" s="12">
        <v>9.6482310614783406E-2</v>
      </c>
    </row>
    <row r="108" spans="1:8" ht="14.5" customHeight="1">
      <c r="A108" s="12" t="s">
        <v>440</v>
      </c>
      <c r="B108" s="14">
        <v>1.5044414744442001E-56</v>
      </c>
      <c r="C108" s="12">
        <v>-0.39447025340129699</v>
      </c>
      <c r="D108" s="12">
        <v>0.26100000000000001</v>
      </c>
      <c r="E108" s="12">
        <v>0.55800000000000005</v>
      </c>
      <c r="F108" s="14">
        <v>2.7289063904943298E-52</v>
      </c>
      <c r="G108" s="12">
        <v>0.11715766526018501</v>
      </c>
    </row>
    <row r="109" spans="1:8" ht="14.5" customHeight="1">
      <c r="A109" s="36" t="s">
        <v>538</v>
      </c>
      <c r="B109" s="14">
        <v>2.0160215350071899E-39</v>
      </c>
      <c r="C109" s="12">
        <v>-0.39851029402923899</v>
      </c>
      <c r="D109" s="12">
        <v>0.44500000000000001</v>
      </c>
      <c r="E109" s="12">
        <v>0.67700000000000005</v>
      </c>
      <c r="F109" s="14">
        <v>3.6568614623495401E-35</v>
      </c>
      <c r="G109" s="12">
        <v>9.2454388214783398E-2</v>
      </c>
    </row>
    <row r="110" spans="1:8" ht="14.5" customHeight="1">
      <c r="A110" s="12" t="s">
        <v>539</v>
      </c>
      <c r="B110" s="14">
        <v>8.7803029220695601E-43</v>
      </c>
      <c r="C110" s="12">
        <v>-0.40104466501999902</v>
      </c>
      <c r="D110" s="12">
        <v>0.45600000000000002</v>
      </c>
      <c r="E110" s="12">
        <v>0.68899999999999995</v>
      </c>
      <c r="F110" s="14">
        <v>1.5926591470342E-38</v>
      </c>
      <c r="G110" s="12">
        <v>9.3443406949659802E-2</v>
      </c>
    </row>
    <row r="111" spans="1:8" ht="14.5" customHeight="1">
      <c r="A111" s="12" t="s">
        <v>403</v>
      </c>
      <c r="B111" s="14">
        <v>1.38080531072857E-55</v>
      </c>
      <c r="C111" s="12">
        <v>-0.40201989639402103</v>
      </c>
      <c r="D111" s="12">
        <v>0.442</v>
      </c>
      <c r="E111" s="12">
        <v>0.72899999999999998</v>
      </c>
      <c r="F111" s="14">
        <v>2.5046427531305599E-51</v>
      </c>
      <c r="G111" s="12">
        <v>0.11537971026508401</v>
      </c>
    </row>
    <row r="112" spans="1:8" ht="14.5" customHeight="1">
      <c r="A112" s="12" t="s">
        <v>540</v>
      </c>
      <c r="B112" s="14">
        <v>9.6076649223756403E-46</v>
      </c>
      <c r="C112" s="12">
        <v>-0.41558665796055799</v>
      </c>
      <c r="D112" s="12">
        <v>0.42099999999999999</v>
      </c>
      <c r="E112" s="12">
        <v>0.68100000000000005</v>
      </c>
      <c r="F112" s="14">
        <v>1.7427343402697201E-41</v>
      </c>
      <c r="G112" s="12">
        <v>0.10805253106974499</v>
      </c>
    </row>
    <row r="113" spans="1:7" ht="14.5" customHeight="1">
      <c r="A113" s="12" t="s">
        <v>361</v>
      </c>
      <c r="B113" s="14">
        <v>1.36474820210452E-56</v>
      </c>
      <c r="C113" s="12">
        <v>-0.42335637049387598</v>
      </c>
      <c r="D113" s="12">
        <v>0.216</v>
      </c>
      <c r="E113" s="12">
        <v>0.505</v>
      </c>
      <c r="F113" s="14">
        <v>2.4755167637973999E-52</v>
      </c>
      <c r="G113" s="12">
        <v>0.12234999107272999</v>
      </c>
    </row>
    <row r="114" spans="1:7" ht="14.5" customHeight="1">
      <c r="A114" s="12" t="s">
        <v>368</v>
      </c>
      <c r="B114" s="14">
        <v>3.5287679124340702E-61</v>
      </c>
      <c r="C114" s="12">
        <v>-0.42941906806830998</v>
      </c>
      <c r="D114" s="12">
        <v>6.2E-2</v>
      </c>
      <c r="E114" s="12">
        <v>0.32100000000000001</v>
      </c>
      <c r="F114" s="14">
        <v>6.4008321163641601E-57</v>
      </c>
      <c r="G114" s="12">
        <v>0.111219538629692</v>
      </c>
    </row>
    <row r="115" spans="1:7">
      <c r="A115" s="38" t="s">
        <v>388</v>
      </c>
      <c r="B115" s="14">
        <v>1.2290026881667101E-59</v>
      </c>
      <c r="C115" s="12">
        <v>-0.43719253479662401</v>
      </c>
      <c r="D115" s="12">
        <v>0.27100000000000002</v>
      </c>
      <c r="E115" s="12">
        <v>0.58199999999999996</v>
      </c>
      <c r="F115" s="14">
        <v>2.2292879760656001E-55</v>
      </c>
      <c r="G115" s="12">
        <v>0.13596687832175</v>
      </c>
    </row>
    <row r="116" spans="1:7" ht="14.5" customHeight="1">
      <c r="A116" s="12" t="s">
        <v>400</v>
      </c>
      <c r="B116" s="14">
        <v>8.3520570386271699E-70</v>
      </c>
      <c r="C116" s="12">
        <v>-0.46564291044678602</v>
      </c>
      <c r="D116" s="12">
        <v>0.57199999999999995</v>
      </c>
      <c r="E116" s="12">
        <v>0.83299999999999996</v>
      </c>
      <c r="F116" s="14">
        <v>1.51497962623658E-65</v>
      </c>
      <c r="G116" s="12">
        <v>0.121532799626611</v>
      </c>
    </row>
    <row r="117" spans="1:7" ht="14.5" customHeight="1">
      <c r="A117" s="12" t="s">
        <v>379</v>
      </c>
      <c r="B117" s="14">
        <v>1.172583010916E-70</v>
      </c>
      <c r="C117" s="12">
        <v>-0.48095246817902598</v>
      </c>
      <c r="D117" s="12">
        <v>0.876</v>
      </c>
      <c r="E117" s="12">
        <v>0.96599999999999997</v>
      </c>
      <c r="F117" s="14">
        <v>2.12694832350053E-66</v>
      </c>
      <c r="G117" s="12">
        <v>4.3285722136112301E-2</v>
      </c>
    </row>
    <row r="118" spans="1:7" ht="14.5" customHeight="1">
      <c r="A118" s="12" t="s">
        <v>59</v>
      </c>
      <c r="B118" s="14">
        <v>7.9087357500680299E-111</v>
      </c>
      <c r="C118" s="12">
        <v>-0.50415046315306</v>
      </c>
      <c r="D118" s="12">
        <v>1</v>
      </c>
      <c r="E118" s="12">
        <v>1</v>
      </c>
      <c r="F118" s="14">
        <v>1.43456557770484E-106</v>
      </c>
      <c r="G118" s="12">
        <v>0</v>
      </c>
    </row>
    <row r="119" spans="1:7" ht="14.5" customHeight="1">
      <c r="A119" s="12" t="s">
        <v>394</v>
      </c>
      <c r="B119" s="14">
        <v>4.6562129344745195E-69</v>
      </c>
      <c r="C119" s="12">
        <v>-0.557153936994911</v>
      </c>
      <c r="D119" s="12">
        <v>0.74299999999999999</v>
      </c>
      <c r="E119" s="12">
        <v>0.90500000000000003</v>
      </c>
      <c r="F119" s="14">
        <v>8.4459046418433198E-65</v>
      </c>
      <c r="G119" s="12">
        <v>9.0258937793175606E-2</v>
      </c>
    </row>
    <row r="120" spans="1:7" ht="14.5" customHeight="1">
      <c r="A120" s="12" t="s">
        <v>326</v>
      </c>
      <c r="B120" s="14">
        <v>2.1681413281524201E-61</v>
      </c>
      <c r="C120" s="12">
        <v>-0.56619532369729197</v>
      </c>
      <c r="D120" s="12">
        <v>0.60399999999999998</v>
      </c>
      <c r="E120" s="12">
        <v>0.84699999999999998</v>
      </c>
      <c r="F120" s="14">
        <v>3.93279155513567E-57</v>
      </c>
      <c r="G120" s="12">
        <v>0.13758546365844199</v>
      </c>
    </row>
    <row r="121" spans="1:7" ht="14.5" customHeight="1">
      <c r="A121" s="12" t="s">
        <v>277</v>
      </c>
      <c r="B121" s="14">
        <v>2.2050800169085301E-78</v>
      </c>
      <c r="C121" s="12">
        <v>-0.56746211549680103</v>
      </c>
      <c r="D121" s="12">
        <v>0.32500000000000001</v>
      </c>
      <c r="E121" s="12">
        <v>0.65100000000000002</v>
      </c>
      <c r="F121" s="14">
        <v>3.9997946426703798E-74</v>
      </c>
      <c r="G121" s="12">
        <v>0.184992649651957</v>
      </c>
    </row>
    <row r="122" spans="1:7" ht="14.5" customHeight="1">
      <c r="A122" s="12" t="s">
        <v>90</v>
      </c>
      <c r="B122" s="14">
        <v>4.6416589010957003E-80</v>
      </c>
      <c r="C122" s="12">
        <v>-0.56833612439603298</v>
      </c>
      <c r="D122" s="12">
        <v>0.42799999999999999</v>
      </c>
      <c r="E122" s="12">
        <v>0.75700000000000001</v>
      </c>
      <c r="F122" s="14">
        <v>8.4195050806974998E-76</v>
      </c>
      <c r="G122" s="12">
        <v>0.18698258492629499</v>
      </c>
    </row>
    <row r="123" spans="1:7" ht="14.5" customHeight="1">
      <c r="A123" s="12" t="s">
        <v>358</v>
      </c>
      <c r="B123" s="14">
        <v>1.3197077712663E-149</v>
      </c>
      <c r="C123" s="12">
        <v>-0.59997324476166902</v>
      </c>
      <c r="D123" s="12">
        <v>0.92900000000000005</v>
      </c>
      <c r="E123" s="12">
        <v>0.998</v>
      </c>
      <c r="F123" s="14">
        <v>2.39381792629995E-145</v>
      </c>
      <c r="G123" s="12">
        <v>4.1398153888555202E-2</v>
      </c>
    </row>
    <row r="124" spans="1:7">
      <c r="A124" s="38" t="s">
        <v>47</v>
      </c>
      <c r="B124" s="14">
        <v>2.5353681822017E-82</v>
      </c>
      <c r="C124" s="12">
        <v>-0.62875285645850298</v>
      </c>
      <c r="D124" s="12">
        <v>0.95</v>
      </c>
      <c r="E124" s="12">
        <v>0.98599999999999999</v>
      </c>
      <c r="F124" s="14">
        <v>4.5989043456956603E-78</v>
      </c>
      <c r="G124" s="12">
        <v>2.2635102832506099E-2</v>
      </c>
    </row>
    <row r="125" spans="1:7" ht="14.5" customHeight="1">
      <c r="A125" s="12" t="s">
        <v>63</v>
      </c>
      <c r="B125" s="14">
        <v>1.2091640811643001E-109</v>
      </c>
      <c r="C125" s="12">
        <v>-0.68297019991584496</v>
      </c>
      <c r="D125" s="12">
        <v>0.623</v>
      </c>
      <c r="E125" s="12">
        <v>0.88900000000000001</v>
      </c>
      <c r="F125" s="14">
        <v>2.1933027268239298E-105</v>
      </c>
      <c r="G125" s="12">
        <v>0.18167007317761499</v>
      </c>
    </row>
    <row r="126" spans="1:7" ht="14.5" customHeight="1">
      <c r="A126" s="12" t="s">
        <v>366</v>
      </c>
      <c r="B126" s="14">
        <v>1.1445952707912699E-81</v>
      </c>
      <c r="C126" s="12">
        <v>-0.70746077466288104</v>
      </c>
      <c r="D126" s="12">
        <v>0.441</v>
      </c>
      <c r="E126" s="12">
        <v>0.74299999999999999</v>
      </c>
      <c r="F126" s="14">
        <v>2.0761813616882801E-77</v>
      </c>
      <c r="G126" s="12">
        <v>0.21365315394819001</v>
      </c>
    </row>
    <row r="127" spans="1:7" ht="14.5" customHeight="1">
      <c r="A127" s="12" t="s">
        <v>294</v>
      </c>
      <c r="B127" s="14">
        <v>4.1935766366990903E-92</v>
      </c>
      <c r="C127" s="12">
        <v>-0.77792268229260997</v>
      </c>
      <c r="D127" s="12">
        <v>0.29499999999999998</v>
      </c>
      <c r="E127" s="12">
        <v>0.67200000000000004</v>
      </c>
      <c r="F127" s="14">
        <v>7.6067286613084799E-88</v>
      </c>
      <c r="G127" s="12">
        <v>0.29327685122431402</v>
      </c>
    </row>
    <row r="128" spans="1:7" ht="14.5" customHeight="1">
      <c r="A128" s="12" t="s">
        <v>312</v>
      </c>
      <c r="B128" s="14">
        <v>1.4768146949445201E-153</v>
      </c>
      <c r="C128" s="12">
        <v>-0.94226310690872195</v>
      </c>
      <c r="D128" s="12">
        <v>0.42599999999999999</v>
      </c>
      <c r="E128" s="12">
        <v>0.82599999999999996</v>
      </c>
      <c r="F128" s="14">
        <v>2.6787941751598601E-149</v>
      </c>
      <c r="G128" s="12">
        <v>0.37690524276348902</v>
      </c>
    </row>
    <row r="129" spans="1:7" ht="14.5" customHeight="1">
      <c r="A129" s="12" t="s">
        <v>355</v>
      </c>
      <c r="B129" s="14">
        <v>1.8037356119861999E-164</v>
      </c>
      <c r="C129" s="12">
        <v>-1.0591767483324701</v>
      </c>
      <c r="D129" s="12">
        <v>0.67500000000000004</v>
      </c>
      <c r="E129" s="12">
        <v>0.95699999999999996</v>
      </c>
      <c r="F129" s="14">
        <v>3.27179602658178E-160</v>
      </c>
      <c r="G129" s="12">
        <v>0.29868784302975798</v>
      </c>
    </row>
    <row r="130" spans="1:7" ht="14.5" customHeight="1">
      <c r="A130" s="12" t="s">
        <v>67</v>
      </c>
      <c r="B130" s="14">
        <v>2.6387540810258201E-153</v>
      </c>
      <c r="C130" s="12">
        <v>-1.0833828511056101</v>
      </c>
      <c r="D130" s="12">
        <v>0.52700000000000002</v>
      </c>
      <c r="E130" s="12">
        <v>0.89800000000000002</v>
      </c>
      <c r="F130" s="14">
        <v>4.78643602757274E-149</v>
      </c>
      <c r="G130" s="12">
        <v>0.40193503776018202</v>
      </c>
    </row>
    <row r="131" spans="1:7" ht="14.5" customHeight="1"/>
    <row r="137" spans="1:7">
      <c r="A137" s="36"/>
    </row>
    <row r="138" spans="1:7">
      <c r="A138" s="36"/>
    </row>
    <row r="139" spans="1:7">
      <c r="A139" s="36"/>
    </row>
    <row r="140" spans="1:7">
      <c r="A140" s="36"/>
    </row>
    <row r="141" spans="1:7">
      <c r="A141" s="36"/>
    </row>
    <row r="142" spans="1:7">
      <c r="A142" s="36"/>
    </row>
    <row r="143" spans="1:7">
      <c r="A143" s="36"/>
    </row>
    <row r="144" spans="1:7">
      <c r="A144" s="36"/>
    </row>
    <row r="145" spans="1:8">
      <c r="A145" s="36"/>
    </row>
    <row r="146" spans="1:8">
      <c r="A146" s="36"/>
    </row>
    <row r="147" spans="1:8">
      <c r="A147" s="36"/>
    </row>
    <row r="148" spans="1:8">
      <c r="A148" s="36"/>
    </row>
    <row r="149" spans="1:8" s="12" customFormat="1">
      <c r="A149" s="36"/>
      <c r="H149"/>
    </row>
    <row r="150" spans="1:8" s="12" customFormat="1">
      <c r="A150" s="36"/>
      <c r="H150"/>
    </row>
    <row r="151" spans="1:8" s="12" customFormat="1">
      <c r="A151" s="36"/>
      <c r="H151"/>
    </row>
    <row r="152" spans="1:8" s="12" customFormat="1">
      <c r="A152" s="36"/>
      <c r="H152"/>
    </row>
    <row r="153" spans="1:8" s="12" customFormat="1">
      <c r="A153" s="36"/>
      <c r="H153"/>
    </row>
    <row r="154" spans="1:8" s="12" customFormat="1">
      <c r="A154" s="36"/>
      <c r="H154"/>
    </row>
    <row r="155" spans="1:8" s="12" customFormat="1">
      <c r="A155" s="36"/>
      <c r="H155"/>
    </row>
    <row r="156" spans="1:8" s="12" customFormat="1">
      <c r="A156" s="36"/>
      <c r="H156"/>
    </row>
  </sheetData>
  <autoFilter ref="A5:G5" xr:uid="{00000000-0009-0000-0000-000008000000}"/>
  <sortState ref="A6:G130">
    <sortCondition descending="1" ref="C6:C130"/>
    <sortCondition ref="F6:F130"/>
  </sortState>
  <pageMargins left="0.7" right="0.7" top="0.75" bottom="0.75" header="0.3" footer="0.3"/>
  <pageSetup orientation="portrait" horizontalDpi="90" verticalDpi="9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7A2F20-EA82-42D5-A108-7B8BB9B74EB4}">
  <dimension ref="A1:L25"/>
  <sheetViews>
    <sheetView zoomScale="60" zoomScaleNormal="60" workbookViewId="0">
      <selection sqref="A1:XFD1"/>
    </sheetView>
  </sheetViews>
  <sheetFormatPr baseColWidth="10" defaultColWidth="8.83203125" defaultRowHeight="16"/>
  <cols>
    <col min="1" max="1" width="47.1640625" style="229" customWidth="1"/>
    <col min="2" max="2" width="18" style="229" customWidth="1"/>
    <col min="3" max="3" width="17.5" style="229" customWidth="1"/>
    <col min="4" max="4" width="18" style="229" customWidth="1"/>
    <col min="5" max="5" width="17.1640625" style="229" customWidth="1"/>
    <col min="6" max="6" width="29.83203125" style="230" customWidth="1"/>
    <col min="7" max="7" width="22.5" style="229" customWidth="1"/>
    <col min="8" max="8" width="21" style="229" customWidth="1"/>
    <col min="9" max="9" width="19.5" style="229" customWidth="1"/>
    <col min="10" max="256" width="9.1640625" style="229"/>
    <col min="257" max="257" width="11.5" style="229" customWidth="1"/>
    <col min="258" max="258" width="18" style="229" customWidth="1"/>
    <col min="259" max="259" width="17.5" style="229" customWidth="1"/>
    <col min="260" max="260" width="18" style="229" customWidth="1"/>
    <col min="261" max="261" width="17.1640625" style="229" customWidth="1"/>
    <col min="262" max="262" width="29.83203125" style="229" customWidth="1"/>
    <col min="263" max="263" width="22.5" style="229" customWidth="1"/>
    <col min="264" max="264" width="21" style="229" customWidth="1"/>
    <col min="265" max="265" width="19.5" style="229" customWidth="1"/>
    <col min="266" max="512" width="9.1640625" style="229"/>
    <col min="513" max="513" width="11.5" style="229" customWidth="1"/>
    <col min="514" max="514" width="18" style="229" customWidth="1"/>
    <col min="515" max="515" width="17.5" style="229" customWidth="1"/>
    <col min="516" max="516" width="18" style="229" customWidth="1"/>
    <col min="517" max="517" width="17.1640625" style="229" customWidth="1"/>
    <col min="518" max="518" width="29.83203125" style="229" customWidth="1"/>
    <col min="519" max="519" width="22.5" style="229" customWidth="1"/>
    <col min="520" max="520" width="21" style="229" customWidth="1"/>
    <col min="521" max="521" width="19.5" style="229" customWidth="1"/>
    <col min="522" max="768" width="9.1640625" style="229"/>
    <col min="769" max="769" width="11.5" style="229" customWidth="1"/>
    <col min="770" max="770" width="18" style="229" customWidth="1"/>
    <col min="771" max="771" width="17.5" style="229" customWidth="1"/>
    <col min="772" max="772" width="18" style="229" customWidth="1"/>
    <col min="773" max="773" width="17.1640625" style="229" customWidth="1"/>
    <col min="774" max="774" width="29.83203125" style="229" customWidth="1"/>
    <col min="775" max="775" width="22.5" style="229" customWidth="1"/>
    <col min="776" max="776" width="21" style="229" customWidth="1"/>
    <col min="777" max="777" width="19.5" style="229" customWidth="1"/>
    <col min="778" max="1024" width="9.1640625" style="229"/>
    <col min="1025" max="1025" width="11.5" style="229" customWidth="1"/>
    <col min="1026" max="1026" width="18" style="229" customWidth="1"/>
    <col min="1027" max="1027" width="17.5" style="229" customWidth="1"/>
    <col min="1028" max="1028" width="18" style="229" customWidth="1"/>
    <col min="1029" max="1029" width="17.1640625" style="229" customWidth="1"/>
    <col min="1030" max="1030" width="29.83203125" style="229" customWidth="1"/>
    <col min="1031" max="1031" width="22.5" style="229" customWidth="1"/>
    <col min="1032" max="1032" width="21" style="229" customWidth="1"/>
    <col min="1033" max="1033" width="19.5" style="229" customWidth="1"/>
    <col min="1034" max="1280" width="9.1640625" style="229"/>
    <col min="1281" max="1281" width="11.5" style="229" customWidth="1"/>
    <col min="1282" max="1282" width="18" style="229" customWidth="1"/>
    <col min="1283" max="1283" width="17.5" style="229" customWidth="1"/>
    <col min="1284" max="1284" width="18" style="229" customWidth="1"/>
    <col min="1285" max="1285" width="17.1640625" style="229" customWidth="1"/>
    <col min="1286" max="1286" width="29.83203125" style="229" customWidth="1"/>
    <col min="1287" max="1287" width="22.5" style="229" customWidth="1"/>
    <col min="1288" max="1288" width="21" style="229" customWidth="1"/>
    <col min="1289" max="1289" width="19.5" style="229" customWidth="1"/>
    <col min="1290" max="1536" width="9.1640625" style="229"/>
    <col min="1537" max="1537" width="11.5" style="229" customWidth="1"/>
    <col min="1538" max="1538" width="18" style="229" customWidth="1"/>
    <col min="1539" max="1539" width="17.5" style="229" customWidth="1"/>
    <col min="1540" max="1540" width="18" style="229" customWidth="1"/>
    <col min="1541" max="1541" width="17.1640625" style="229" customWidth="1"/>
    <col min="1542" max="1542" width="29.83203125" style="229" customWidth="1"/>
    <col min="1543" max="1543" width="22.5" style="229" customWidth="1"/>
    <col min="1544" max="1544" width="21" style="229" customWidth="1"/>
    <col min="1545" max="1545" width="19.5" style="229" customWidth="1"/>
    <col min="1546" max="1792" width="9.1640625" style="229"/>
    <col min="1793" max="1793" width="11.5" style="229" customWidth="1"/>
    <col min="1794" max="1794" width="18" style="229" customWidth="1"/>
    <col min="1795" max="1795" width="17.5" style="229" customWidth="1"/>
    <col min="1796" max="1796" width="18" style="229" customWidth="1"/>
    <col min="1797" max="1797" width="17.1640625" style="229" customWidth="1"/>
    <col min="1798" max="1798" width="29.83203125" style="229" customWidth="1"/>
    <col min="1799" max="1799" width="22.5" style="229" customWidth="1"/>
    <col min="1800" max="1800" width="21" style="229" customWidth="1"/>
    <col min="1801" max="1801" width="19.5" style="229" customWidth="1"/>
    <col min="1802" max="2048" width="9.1640625" style="229"/>
    <col min="2049" max="2049" width="11.5" style="229" customWidth="1"/>
    <col min="2050" max="2050" width="18" style="229" customWidth="1"/>
    <col min="2051" max="2051" width="17.5" style="229" customWidth="1"/>
    <col min="2052" max="2052" width="18" style="229" customWidth="1"/>
    <col min="2053" max="2053" width="17.1640625" style="229" customWidth="1"/>
    <col min="2054" max="2054" width="29.83203125" style="229" customWidth="1"/>
    <col min="2055" max="2055" width="22.5" style="229" customWidth="1"/>
    <col min="2056" max="2056" width="21" style="229" customWidth="1"/>
    <col min="2057" max="2057" width="19.5" style="229" customWidth="1"/>
    <col min="2058" max="2304" width="9.1640625" style="229"/>
    <col min="2305" max="2305" width="11.5" style="229" customWidth="1"/>
    <col min="2306" max="2306" width="18" style="229" customWidth="1"/>
    <col min="2307" max="2307" width="17.5" style="229" customWidth="1"/>
    <col min="2308" max="2308" width="18" style="229" customWidth="1"/>
    <col min="2309" max="2309" width="17.1640625" style="229" customWidth="1"/>
    <col min="2310" max="2310" width="29.83203125" style="229" customWidth="1"/>
    <col min="2311" max="2311" width="22.5" style="229" customWidth="1"/>
    <col min="2312" max="2312" width="21" style="229" customWidth="1"/>
    <col min="2313" max="2313" width="19.5" style="229" customWidth="1"/>
    <col min="2314" max="2560" width="9.1640625" style="229"/>
    <col min="2561" max="2561" width="11.5" style="229" customWidth="1"/>
    <col min="2562" max="2562" width="18" style="229" customWidth="1"/>
    <col min="2563" max="2563" width="17.5" style="229" customWidth="1"/>
    <col min="2564" max="2564" width="18" style="229" customWidth="1"/>
    <col min="2565" max="2565" width="17.1640625" style="229" customWidth="1"/>
    <col min="2566" max="2566" width="29.83203125" style="229" customWidth="1"/>
    <col min="2567" max="2567" width="22.5" style="229" customWidth="1"/>
    <col min="2568" max="2568" width="21" style="229" customWidth="1"/>
    <col min="2569" max="2569" width="19.5" style="229" customWidth="1"/>
    <col min="2570" max="2816" width="9.1640625" style="229"/>
    <col min="2817" max="2817" width="11.5" style="229" customWidth="1"/>
    <col min="2818" max="2818" width="18" style="229" customWidth="1"/>
    <col min="2819" max="2819" width="17.5" style="229" customWidth="1"/>
    <col min="2820" max="2820" width="18" style="229" customWidth="1"/>
    <col min="2821" max="2821" width="17.1640625" style="229" customWidth="1"/>
    <col min="2822" max="2822" width="29.83203125" style="229" customWidth="1"/>
    <col min="2823" max="2823" width="22.5" style="229" customWidth="1"/>
    <col min="2824" max="2824" width="21" style="229" customWidth="1"/>
    <col min="2825" max="2825" width="19.5" style="229" customWidth="1"/>
    <col min="2826" max="3072" width="9.1640625" style="229"/>
    <col min="3073" max="3073" width="11.5" style="229" customWidth="1"/>
    <col min="3074" max="3074" width="18" style="229" customWidth="1"/>
    <col min="3075" max="3075" width="17.5" style="229" customWidth="1"/>
    <col min="3076" max="3076" width="18" style="229" customWidth="1"/>
    <col min="3077" max="3077" width="17.1640625" style="229" customWidth="1"/>
    <col min="3078" max="3078" width="29.83203125" style="229" customWidth="1"/>
    <col min="3079" max="3079" width="22.5" style="229" customWidth="1"/>
    <col min="3080" max="3080" width="21" style="229" customWidth="1"/>
    <col min="3081" max="3081" width="19.5" style="229" customWidth="1"/>
    <col min="3082" max="3328" width="9.1640625" style="229"/>
    <col min="3329" max="3329" width="11.5" style="229" customWidth="1"/>
    <col min="3330" max="3330" width="18" style="229" customWidth="1"/>
    <col min="3331" max="3331" width="17.5" style="229" customWidth="1"/>
    <col min="3332" max="3332" width="18" style="229" customWidth="1"/>
    <col min="3333" max="3333" width="17.1640625" style="229" customWidth="1"/>
    <col min="3334" max="3334" width="29.83203125" style="229" customWidth="1"/>
    <col min="3335" max="3335" width="22.5" style="229" customWidth="1"/>
    <col min="3336" max="3336" width="21" style="229" customWidth="1"/>
    <col min="3337" max="3337" width="19.5" style="229" customWidth="1"/>
    <col min="3338" max="3584" width="9.1640625" style="229"/>
    <col min="3585" max="3585" width="11.5" style="229" customWidth="1"/>
    <col min="3586" max="3586" width="18" style="229" customWidth="1"/>
    <col min="3587" max="3587" width="17.5" style="229" customWidth="1"/>
    <col min="3588" max="3588" width="18" style="229" customWidth="1"/>
    <col min="3589" max="3589" width="17.1640625" style="229" customWidth="1"/>
    <col min="3590" max="3590" width="29.83203125" style="229" customWidth="1"/>
    <col min="3591" max="3591" width="22.5" style="229" customWidth="1"/>
    <col min="3592" max="3592" width="21" style="229" customWidth="1"/>
    <col min="3593" max="3593" width="19.5" style="229" customWidth="1"/>
    <col min="3594" max="3840" width="9.1640625" style="229"/>
    <col min="3841" max="3841" width="11.5" style="229" customWidth="1"/>
    <col min="3842" max="3842" width="18" style="229" customWidth="1"/>
    <col min="3843" max="3843" width="17.5" style="229" customWidth="1"/>
    <col min="3844" max="3844" width="18" style="229" customWidth="1"/>
    <col min="3845" max="3845" width="17.1640625" style="229" customWidth="1"/>
    <col min="3846" max="3846" width="29.83203125" style="229" customWidth="1"/>
    <col min="3847" max="3847" width="22.5" style="229" customWidth="1"/>
    <col min="3848" max="3848" width="21" style="229" customWidth="1"/>
    <col min="3849" max="3849" width="19.5" style="229" customWidth="1"/>
    <col min="3850" max="4096" width="9.1640625" style="229"/>
    <col min="4097" max="4097" width="11.5" style="229" customWidth="1"/>
    <col min="4098" max="4098" width="18" style="229" customWidth="1"/>
    <col min="4099" max="4099" width="17.5" style="229" customWidth="1"/>
    <col min="4100" max="4100" width="18" style="229" customWidth="1"/>
    <col min="4101" max="4101" width="17.1640625" style="229" customWidth="1"/>
    <col min="4102" max="4102" width="29.83203125" style="229" customWidth="1"/>
    <col min="4103" max="4103" width="22.5" style="229" customWidth="1"/>
    <col min="4104" max="4104" width="21" style="229" customWidth="1"/>
    <col min="4105" max="4105" width="19.5" style="229" customWidth="1"/>
    <col min="4106" max="4352" width="9.1640625" style="229"/>
    <col min="4353" max="4353" width="11.5" style="229" customWidth="1"/>
    <col min="4354" max="4354" width="18" style="229" customWidth="1"/>
    <col min="4355" max="4355" width="17.5" style="229" customWidth="1"/>
    <col min="4356" max="4356" width="18" style="229" customWidth="1"/>
    <col min="4357" max="4357" width="17.1640625" style="229" customWidth="1"/>
    <col min="4358" max="4358" width="29.83203125" style="229" customWidth="1"/>
    <col min="4359" max="4359" width="22.5" style="229" customWidth="1"/>
    <col min="4360" max="4360" width="21" style="229" customWidth="1"/>
    <col min="4361" max="4361" width="19.5" style="229" customWidth="1"/>
    <col min="4362" max="4608" width="9.1640625" style="229"/>
    <col min="4609" max="4609" width="11.5" style="229" customWidth="1"/>
    <col min="4610" max="4610" width="18" style="229" customWidth="1"/>
    <col min="4611" max="4611" width="17.5" style="229" customWidth="1"/>
    <col min="4612" max="4612" width="18" style="229" customWidth="1"/>
    <col min="4613" max="4613" width="17.1640625" style="229" customWidth="1"/>
    <col min="4614" max="4614" width="29.83203125" style="229" customWidth="1"/>
    <col min="4615" max="4615" width="22.5" style="229" customWidth="1"/>
    <col min="4616" max="4616" width="21" style="229" customWidth="1"/>
    <col min="4617" max="4617" width="19.5" style="229" customWidth="1"/>
    <col min="4618" max="4864" width="9.1640625" style="229"/>
    <col min="4865" max="4865" width="11.5" style="229" customWidth="1"/>
    <col min="4866" max="4866" width="18" style="229" customWidth="1"/>
    <col min="4867" max="4867" width="17.5" style="229" customWidth="1"/>
    <col min="4868" max="4868" width="18" style="229" customWidth="1"/>
    <col min="4869" max="4869" width="17.1640625" style="229" customWidth="1"/>
    <col min="4870" max="4870" width="29.83203125" style="229" customWidth="1"/>
    <col min="4871" max="4871" width="22.5" style="229" customWidth="1"/>
    <col min="4872" max="4872" width="21" style="229" customWidth="1"/>
    <col min="4873" max="4873" width="19.5" style="229" customWidth="1"/>
    <col min="4874" max="5120" width="9.1640625" style="229"/>
    <col min="5121" max="5121" width="11.5" style="229" customWidth="1"/>
    <col min="5122" max="5122" width="18" style="229" customWidth="1"/>
    <col min="5123" max="5123" width="17.5" style="229" customWidth="1"/>
    <col min="5124" max="5124" width="18" style="229" customWidth="1"/>
    <col min="5125" max="5125" width="17.1640625" style="229" customWidth="1"/>
    <col min="5126" max="5126" width="29.83203125" style="229" customWidth="1"/>
    <col min="5127" max="5127" width="22.5" style="229" customWidth="1"/>
    <col min="5128" max="5128" width="21" style="229" customWidth="1"/>
    <col min="5129" max="5129" width="19.5" style="229" customWidth="1"/>
    <col min="5130" max="5376" width="9.1640625" style="229"/>
    <col min="5377" max="5377" width="11.5" style="229" customWidth="1"/>
    <col min="5378" max="5378" width="18" style="229" customWidth="1"/>
    <col min="5379" max="5379" width="17.5" style="229" customWidth="1"/>
    <col min="5380" max="5380" width="18" style="229" customWidth="1"/>
    <col min="5381" max="5381" width="17.1640625" style="229" customWidth="1"/>
    <col min="5382" max="5382" width="29.83203125" style="229" customWidth="1"/>
    <col min="5383" max="5383" width="22.5" style="229" customWidth="1"/>
    <col min="5384" max="5384" width="21" style="229" customWidth="1"/>
    <col min="5385" max="5385" width="19.5" style="229" customWidth="1"/>
    <col min="5386" max="5632" width="9.1640625" style="229"/>
    <col min="5633" max="5633" width="11.5" style="229" customWidth="1"/>
    <col min="5634" max="5634" width="18" style="229" customWidth="1"/>
    <col min="5635" max="5635" width="17.5" style="229" customWidth="1"/>
    <col min="5636" max="5636" width="18" style="229" customWidth="1"/>
    <col min="5637" max="5637" width="17.1640625" style="229" customWidth="1"/>
    <col min="5638" max="5638" width="29.83203125" style="229" customWidth="1"/>
    <col min="5639" max="5639" width="22.5" style="229" customWidth="1"/>
    <col min="5640" max="5640" width="21" style="229" customWidth="1"/>
    <col min="5641" max="5641" width="19.5" style="229" customWidth="1"/>
    <col min="5642" max="5888" width="9.1640625" style="229"/>
    <col min="5889" max="5889" width="11.5" style="229" customWidth="1"/>
    <col min="5890" max="5890" width="18" style="229" customWidth="1"/>
    <col min="5891" max="5891" width="17.5" style="229" customWidth="1"/>
    <col min="5892" max="5892" width="18" style="229" customWidth="1"/>
    <col min="5893" max="5893" width="17.1640625" style="229" customWidth="1"/>
    <col min="5894" max="5894" width="29.83203125" style="229" customWidth="1"/>
    <col min="5895" max="5895" width="22.5" style="229" customWidth="1"/>
    <col min="5896" max="5896" width="21" style="229" customWidth="1"/>
    <col min="5897" max="5897" width="19.5" style="229" customWidth="1"/>
    <col min="5898" max="6144" width="9.1640625" style="229"/>
    <col min="6145" max="6145" width="11.5" style="229" customWidth="1"/>
    <col min="6146" max="6146" width="18" style="229" customWidth="1"/>
    <col min="6147" max="6147" width="17.5" style="229" customWidth="1"/>
    <col min="6148" max="6148" width="18" style="229" customWidth="1"/>
    <col min="6149" max="6149" width="17.1640625" style="229" customWidth="1"/>
    <col min="6150" max="6150" width="29.83203125" style="229" customWidth="1"/>
    <col min="6151" max="6151" width="22.5" style="229" customWidth="1"/>
    <col min="6152" max="6152" width="21" style="229" customWidth="1"/>
    <col min="6153" max="6153" width="19.5" style="229" customWidth="1"/>
    <col min="6154" max="6400" width="9.1640625" style="229"/>
    <col min="6401" max="6401" width="11.5" style="229" customWidth="1"/>
    <col min="6402" max="6402" width="18" style="229" customWidth="1"/>
    <col min="6403" max="6403" width="17.5" style="229" customWidth="1"/>
    <col min="6404" max="6404" width="18" style="229" customWidth="1"/>
    <col min="6405" max="6405" width="17.1640625" style="229" customWidth="1"/>
    <col min="6406" max="6406" width="29.83203125" style="229" customWidth="1"/>
    <col min="6407" max="6407" width="22.5" style="229" customWidth="1"/>
    <col min="6408" max="6408" width="21" style="229" customWidth="1"/>
    <col min="6409" max="6409" width="19.5" style="229" customWidth="1"/>
    <col min="6410" max="6656" width="9.1640625" style="229"/>
    <col min="6657" max="6657" width="11.5" style="229" customWidth="1"/>
    <col min="6658" max="6658" width="18" style="229" customWidth="1"/>
    <col min="6659" max="6659" width="17.5" style="229" customWidth="1"/>
    <col min="6660" max="6660" width="18" style="229" customWidth="1"/>
    <col min="6661" max="6661" width="17.1640625" style="229" customWidth="1"/>
    <col min="6662" max="6662" width="29.83203125" style="229" customWidth="1"/>
    <col min="6663" max="6663" width="22.5" style="229" customWidth="1"/>
    <col min="6664" max="6664" width="21" style="229" customWidth="1"/>
    <col min="6665" max="6665" width="19.5" style="229" customWidth="1"/>
    <col min="6666" max="6912" width="9.1640625" style="229"/>
    <col min="6913" max="6913" width="11.5" style="229" customWidth="1"/>
    <col min="6914" max="6914" width="18" style="229" customWidth="1"/>
    <col min="6915" max="6915" width="17.5" style="229" customWidth="1"/>
    <col min="6916" max="6916" width="18" style="229" customWidth="1"/>
    <col min="6917" max="6917" width="17.1640625" style="229" customWidth="1"/>
    <col min="6918" max="6918" width="29.83203125" style="229" customWidth="1"/>
    <col min="6919" max="6919" width="22.5" style="229" customWidth="1"/>
    <col min="6920" max="6920" width="21" style="229" customWidth="1"/>
    <col min="6921" max="6921" width="19.5" style="229" customWidth="1"/>
    <col min="6922" max="7168" width="9.1640625" style="229"/>
    <col min="7169" max="7169" width="11.5" style="229" customWidth="1"/>
    <col min="7170" max="7170" width="18" style="229" customWidth="1"/>
    <col min="7171" max="7171" width="17.5" style="229" customWidth="1"/>
    <col min="7172" max="7172" width="18" style="229" customWidth="1"/>
    <col min="7173" max="7173" width="17.1640625" style="229" customWidth="1"/>
    <col min="7174" max="7174" width="29.83203125" style="229" customWidth="1"/>
    <col min="7175" max="7175" width="22.5" style="229" customWidth="1"/>
    <col min="7176" max="7176" width="21" style="229" customWidth="1"/>
    <col min="7177" max="7177" width="19.5" style="229" customWidth="1"/>
    <col min="7178" max="7424" width="9.1640625" style="229"/>
    <col min="7425" max="7425" width="11.5" style="229" customWidth="1"/>
    <col min="7426" max="7426" width="18" style="229" customWidth="1"/>
    <col min="7427" max="7427" width="17.5" style="229" customWidth="1"/>
    <col min="7428" max="7428" width="18" style="229" customWidth="1"/>
    <col min="7429" max="7429" width="17.1640625" style="229" customWidth="1"/>
    <col min="7430" max="7430" width="29.83203125" style="229" customWidth="1"/>
    <col min="7431" max="7431" width="22.5" style="229" customWidth="1"/>
    <col min="7432" max="7432" width="21" style="229" customWidth="1"/>
    <col min="7433" max="7433" width="19.5" style="229" customWidth="1"/>
    <col min="7434" max="7680" width="9.1640625" style="229"/>
    <col min="7681" max="7681" width="11.5" style="229" customWidth="1"/>
    <col min="7682" max="7682" width="18" style="229" customWidth="1"/>
    <col min="7683" max="7683" width="17.5" style="229" customWidth="1"/>
    <col min="7684" max="7684" width="18" style="229" customWidth="1"/>
    <col min="7685" max="7685" width="17.1640625" style="229" customWidth="1"/>
    <col min="7686" max="7686" width="29.83203125" style="229" customWidth="1"/>
    <col min="7687" max="7687" width="22.5" style="229" customWidth="1"/>
    <col min="7688" max="7688" width="21" style="229" customWidth="1"/>
    <col min="7689" max="7689" width="19.5" style="229" customWidth="1"/>
    <col min="7690" max="7936" width="9.1640625" style="229"/>
    <col min="7937" max="7937" width="11.5" style="229" customWidth="1"/>
    <col min="7938" max="7938" width="18" style="229" customWidth="1"/>
    <col min="7939" max="7939" width="17.5" style="229" customWidth="1"/>
    <col min="7940" max="7940" width="18" style="229" customWidth="1"/>
    <col min="7941" max="7941" width="17.1640625" style="229" customWidth="1"/>
    <col min="7942" max="7942" width="29.83203125" style="229" customWidth="1"/>
    <col min="7943" max="7943" width="22.5" style="229" customWidth="1"/>
    <col min="7944" max="7944" width="21" style="229" customWidth="1"/>
    <col min="7945" max="7945" width="19.5" style="229" customWidth="1"/>
    <col min="7946" max="8192" width="9.1640625" style="229"/>
    <col min="8193" max="8193" width="11.5" style="229" customWidth="1"/>
    <col min="8194" max="8194" width="18" style="229" customWidth="1"/>
    <col min="8195" max="8195" width="17.5" style="229" customWidth="1"/>
    <col min="8196" max="8196" width="18" style="229" customWidth="1"/>
    <col min="8197" max="8197" width="17.1640625" style="229" customWidth="1"/>
    <col min="8198" max="8198" width="29.83203125" style="229" customWidth="1"/>
    <col min="8199" max="8199" width="22.5" style="229" customWidth="1"/>
    <col min="8200" max="8200" width="21" style="229" customWidth="1"/>
    <col min="8201" max="8201" width="19.5" style="229" customWidth="1"/>
    <col min="8202" max="8448" width="9.1640625" style="229"/>
    <col min="8449" max="8449" width="11.5" style="229" customWidth="1"/>
    <col min="8450" max="8450" width="18" style="229" customWidth="1"/>
    <col min="8451" max="8451" width="17.5" style="229" customWidth="1"/>
    <col min="8452" max="8452" width="18" style="229" customWidth="1"/>
    <col min="8453" max="8453" width="17.1640625" style="229" customWidth="1"/>
    <col min="8454" max="8454" width="29.83203125" style="229" customWidth="1"/>
    <col min="8455" max="8455" width="22.5" style="229" customWidth="1"/>
    <col min="8456" max="8456" width="21" style="229" customWidth="1"/>
    <col min="8457" max="8457" width="19.5" style="229" customWidth="1"/>
    <col min="8458" max="8704" width="9.1640625" style="229"/>
    <col min="8705" max="8705" width="11.5" style="229" customWidth="1"/>
    <col min="8706" max="8706" width="18" style="229" customWidth="1"/>
    <col min="8707" max="8707" width="17.5" style="229" customWidth="1"/>
    <col min="8708" max="8708" width="18" style="229" customWidth="1"/>
    <col min="8709" max="8709" width="17.1640625" style="229" customWidth="1"/>
    <col min="8710" max="8710" width="29.83203125" style="229" customWidth="1"/>
    <col min="8711" max="8711" width="22.5" style="229" customWidth="1"/>
    <col min="8712" max="8712" width="21" style="229" customWidth="1"/>
    <col min="8713" max="8713" width="19.5" style="229" customWidth="1"/>
    <col min="8714" max="8960" width="9.1640625" style="229"/>
    <col min="8961" max="8961" width="11.5" style="229" customWidth="1"/>
    <col min="8962" max="8962" width="18" style="229" customWidth="1"/>
    <col min="8963" max="8963" width="17.5" style="229" customWidth="1"/>
    <col min="8964" max="8964" width="18" style="229" customWidth="1"/>
    <col min="8965" max="8965" width="17.1640625" style="229" customWidth="1"/>
    <col min="8966" max="8966" width="29.83203125" style="229" customWidth="1"/>
    <col min="8967" max="8967" width="22.5" style="229" customWidth="1"/>
    <col min="8968" max="8968" width="21" style="229" customWidth="1"/>
    <col min="8969" max="8969" width="19.5" style="229" customWidth="1"/>
    <col min="8970" max="9216" width="9.1640625" style="229"/>
    <col min="9217" max="9217" width="11.5" style="229" customWidth="1"/>
    <col min="9218" max="9218" width="18" style="229" customWidth="1"/>
    <col min="9219" max="9219" width="17.5" style="229" customWidth="1"/>
    <col min="9220" max="9220" width="18" style="229" customWidth="1"/>
    <col min="9221" max="9221" width="17.1640625" style="229" customWidth="1"/>
    <col min="9222" max="9222" width="29.83203125" style="229" customWidth="1"/>
    <col min="9223" max="9223" width="22.5" style="229" customWidth="1"/>
    <col min="9224" max="9224" width="21" style="229" customWidth="1"/>
    <col min="9225" max="9225" width="19.5" style="229" customWidth="1"/>
    <col min="9226" max="9472" width="9.1640625" style="229"/>
    <col min="9473" max="9473" width="11.5" style="229" customWidth="1"/>
    <col min="9474" max="9474" width="18" style="229" customWidth="1"/>
    <col min="9475" max="9475" width="17.5" style="229" customWidth="1"/>
    <col min="9476" max="9476" width="18" style="229" customWidth="1"/>
    <col min="9477" max="9477" width="17.1640625" style="229" customWidth="1"/>
    <col min="9478" max="9478" width="29.83203125" style="229" customWidth="1"/>
    <col min="9479" max="9479" width="22.5" style="229" customWidth="1"/>
    <col min="9480" max="9480" width="21" style="229" customWidth="1"/>
    <col min="9481" max="9481" width="19.5" style="229" customWidth="1"/>
    <col min="9482" max="9728" width="9.1640625" style="229"/>
    <col min="9729" max="9729" width="11.5" style="229" customWidth="1"/>
    <col min="9730" max="9730" width="18" style="229" customWidth="1"/>
    <col min="9731" max="9731" width="17.5" style="229" customWidth="1"/>
    <col min="9732" max="9732" width="18" style="229" customWidth="1"/>
    <col min="9733" max="9733" width="17.1640625" style="229" customWidth="1"/>
    <col min="9734" max="9734" width="29.83203125" style="229" customWidth="1"/>
    <col min="9735" max="9735" width="22.5" style="229" customWidth="1"/>
    <col min="9736" max="9736" width="21" style="229" customWidth="1"/>
    <col min="9737" max="9737" width="19.5" style="229" customWidth="1"/>
    <col min="9738" max="9984" width="9.1640625" style="229"/>
    <col min="9985" max="9985" width="11.5" style="229" customWidth="1"/>
    <col min="9986" max="9986" width="18" style="229" customWidth="1"/>
    <col min="9987" max="9987" width="17.5" style="229" customWidth="1"/>
    <col min="9988" max="9988" width="18" style="229" customWidth="1"/>
    <col min="9989" max="9989" width="17.1640625" style="229" customWidth="1"/>
    <col min="9990" max="9990" width="29.83203125" style="229" customWidth="1"/>
    <col min="9991" max="9991" width="22.5" style="229" customWidth="1"/>
    <col min="9992" max="9992" width="21" style="229" customWidth="1"/>
    <col min="9993" max="9993" width="19.5" style="229" customWidth="1"/>
    <col min="9994" max="10240" width="9.1640625" style="229"/>
    <col min="10241" max="10241" width="11.5" style="229" customWidth="1"/>
    <col min="10242" max="10242" width="18" style="229" customWidth="1"/>
    <col min="10243" max="10243" width="17.5" style="229" customWidth="1"/>
    <col min="10244" max="10244" width="18" style="229" customWidth="1"/>
    <col min="10245" max="10245" width="17.1640625" style="229" customWidth="1"/>
    <col min="10246" max="10246" width="29.83203125" style="229" customWidth="1"/>
    <col min="10247" max="10247" width="22.5" style="229" customWidth="1"/>
    <col min="10248" max="10248" width="21" style="229" customWidth="1"/>
    <col min="10249" max="10249" width="19.5" style="229" customWidth="1"/>
    <col min="10250" max="10496" width="9.1640625" style="229"/>
    <col min="10497" max="10497" width="11.5" style="229" customWidth="1"/>
    <col min="10498" max="10498" width="18" style="229" customWidth="1"/>
    <col min="10499" max="10499" width="17.5" style="229" customWidth="1"/>
    <col min="10500" max="10500" width="18" style="229" customWidth="1"/>
    <col min="10501" max="10501" width="17.1640625" style="229" customWidth="1"/>
    <col min="10502" max="10502" width="29.83203125" style="229" customWidth="1"/>
    <col min="10503" max="10503" width="22.5" style="229" customWidth="1"/>
    <col min="10504" max="10504" width="21" style="229" customWidth="1"/>
    <col min="10505" max="10505" width="19.5" style="229" customWidth="1"/>
    <col min="10506" max="10752" width="9.1640625" style="229"/>
    <col min="10753" max="10753" width="11.5" style="229" customWidth="1"/>
    <col min="10754" max="10754" width="18" style="229" customWidth="1"/>
    <col min="10755" max="10755" width="17.5" style="229" customWidth="1"/>
    <col min="10756" max="10756" width="18" style="229" customWidth="1"/>
    <col min="10757" max="10757" width="17.1640625" style="229" customWidth="1"/>
    <col min="10758" max="10758" width="29.83203125" style="229" customWidth="1"/>
    <col min="10759" max="10759" width="22.5" style="229" customWidth="1"/>
    <col min="10760" max="10760" width="21" style="229" customWidth="1"/>
    <col min="10761" max="10761" width="19.5" style="229" customWidth="1"/>
    <col min="10762" max="11008" width="9.1640625" style="229"/>
    <col min="11009" max="11009" width="11.5" style="229" customWidth="1"/>
    <col min="11010" max="11010" width="18" style="229" customWidth="1"/>
    <col min="11011" max="11011" width="17.5" style="229" customWidth="1"/>
    <col min="11012" max="11012" width="18" style="229" customWidth="1"/>
    <col min="11013" max="11013" width="17.1640625" style="229" customWidth="1"/>
    <col min="11014" max="11014" width="29.83203125" style="229" customWidth="1"/>
    <col min="11015" max="11015" width="22.5" style="229" customWidth="1"/>
    <col min="11016" max="11016" width="21" style="229" customWidth="1"/>
    <col min="11017" max="11017" width="19.5" style="229" customWidth="1"/>
    <col min="11018" max="11264" width="9.1640625" style="229"/>
    <col min="11265" max="11265" width="11.5" style="229" customWidth="1"/>
    <col min="11266" max="11266" width="18" style="229" customWidth="1"/>
    <col min="11267" max="11267" width="17.5" style="229" customWidth="1"/>
    <col min="11268" max="11268" width="18" style="229" customWidth="1"/>
    <col min="11269" max="11269" width="17.1640625" style="229" customWidth="1"/>
    <col min="11270" max="11270" width="29.83203125" style="229" customWidth="1"/>
    <col min="11271" max="11271" width="22.5" style="229" customWidth="1"/>
    <col min="11272" max="11272" width="21" style="229" customWidth="1"/>
    <col min="11273" max="11273" width="19.5" style="229" customWidth="1"/>
    <col min="11274" max="11520" width="9.1640625" style="229"/>
    <col min="11521" max="11521" width="11.5" style="229" customWidth="1"/>
    <col min="11522" max="11522" width="18" style="229" customWidth="1"/>
    <col min="11523" max="11523" width="17.5" style="229" customWidth="1"/>
    <col min="11524" max="11524" width="18" style="229" customWidth="1"/>
    <col min="11525" max="11525" width="17.1640625" style="229" customWidth="1"/>
    <col min="11526" max="11526" width="29.83203125" style="229" customWidth="1"/>
    <col min="11527" max="11527" width="22.5" style="229" customWidth="1"/>
    <col min="11528" max="11528" width="21" style="229" customWidth="1"/>
    <col min="11529" max="11529" width="19.5" style="229" customWidth="1"/>
    <col min="11530" max="11776" width="9.1640625" style="229"/>
    <col min="11777" max="11777" width="11.5" style="229" customWidth="1"/>
    <col min="11778" max="11778" width="18" style="229" customWidth="1"/>
    <col min="11779" max="11779" width="17.5" style="229" customWidth="1"/>
    <col min="11780" max="11780" width="18" style="229" customWidth="1"/>
    <col min="11781" max="11781" width="17.1640625" style="229" customWidth="1"/>
    <col min="11782" max="11782" width="29.83203125" style="229" customWidth="1"/>
    <col min="11783" max="11783" width="22.5" style="229" customWidth="1"/>
    <col min="11784" max="11784" width="21" style="229" customWidth="1"/>
    <col min="11785" max="11785" width="19.5" style="229" customWidth="1"/>
    <col min="11786" max="12032" width="9.1640625" style="229"/>
    <col min="12033" max="12033" width="11.5" style="229" customWidth="1"/>
    <col min="12034" max="12034" width="18" style="229" customWidth="1"/>
    <col min="12035" max="12035" width="17.5" style="229" customWidth="1"/>
    <col min="12036" max="12036" width="18" style="229" customWidth="1"/>
    <col min="12037" max="12037" width="17.1640625" style="229" customWidth="1"/>
    <col min="12038" max="12038" width="29.83203125" style="229" customWidth="1"/>
    <col min="12039" max="12039" width="22.5" style="229" customWidth="1"/>
    <col min="12040" max="12040" width="21" style="229" customWidth="1"/>
    <col min="12041" max="12041" width="19.5" style="229" customWidth="1"/>
    <col min="12042" max="12288" width="9.1640625" style="229"/>
    <col min="12289" max="12289" width="11.5" style="229" customWidth="1"/>
    <col min="12290" max="12290" width="18" style="229" customWidth="1"/>
    <col min="12291" max="12291" width="17.5" style="229" customWidth="1"/>
    <col min="12292" max="12292" width="18" style="229" customWidth="1"/>
    <col min="12293" max="12293" width="17.1640625" style="229" customWidth="1"/>
    <col min="12294" max="12294" width="29.83203125" style="229" customWidth="1"/>
    <col min="12295" max="12295" width="22.5" style="229" customWidth="1"/>
    <col min="12296" max="12296" width="21" style="229" customWidth="1"/>
    <col min="12297" max="12297" width="19.5" style="229" customWidth="1"/>
    <col min="12298" max="12544" width="9.1640625" style="229"/>
    <col min="12545" max="12545" width="11.5" style="229" customWidth="1"/>
    <col min="12546" max="12546" width="18" style="229" customWidth="1"/>
    <col min="12547" max="12547" width="17.5" style="229" customWidth="1"/>
    <col min="12548" max="12548" width="18" style="229" customWidth="1"/>
    <col min="12549" max="12549" width="17.1640625" style="229" customWidth="1"/>
    <col min="12550" max="12550" width="29.83203125" style="229" customWidth="1"/>
    <col min="12551" max="12551" width="22.5" style="229" customWidth="1"/>
    <col min="12552" max="12552" width="21" style="229" customWidth="1"/>
    <col min="12553" max="12553" width="19.5" style="229" customWidth="1"/>
    <col min="12554" max="12800" width="9.1640625" style="229"/>
    <col min="12801" max="12801" width="11.5" style="229" customWidth="1"/>
    <col min="12802" max="12802" width="18" style="229" customWidth="1"/>
    <col min="12803" max="12803" width="17.5" style="229" customWidth="1"/>
    <col min="12804" max="12804" width="18" style="229" customWidth="1"/>
    <col min="12805" max="12805" width="17.1640625" style="229" customWidth="1"/>
    <col min="12806" max="12806" width="29.83203125" style="229" customWidth="1"/>
    <col min="12807" max="12807" width="22.5" style="229" customWidth="1"/>
    <col min="12808" max="12808" width="21" style="229" customWidth="1"/>
    <col min="12809" max="12809" width="19.5" style="229" customWidth="1"/>
    <col min="12810" max="13056" width="9.1640625" style="229"/>
    <col min="13057" max="13057" width="11.5" style="229" customWidth="1"/>
    <col min="13058" max="13058" width="18" style="229" customWidth="1"/>
    <col min="13059" max="13059" width="17.5" style="229" customWidth="1"/>
    <col min="13060" max="13060" width="18" style="229" customWidth="1"/>
    <col min="13061" max="13061" width="17.1640625" style="229" customWidth="1"/>
    <col min="13062" max="13062" width="29.83203125" style="229" customWidth="1"/>
    <col min="13063" max="13063" width="22.5" style="229" customWidth="1"/>
    <col min="13064" max="13064" width="21" style="229" customWidth="1"/>
    <col min="13065" max="13065" width="19.5" style="229" customWidth="1"/>
    <col min="13066" max="13312" width="9.1640625" style="229"/>
    <col min="13313" max="13313" width="11.5" style="229" customWidth="1"/>
    <col min="13314" max="13314" width="18" style="229" customWidth="1"/>
    <col min="13315" max="13315" width="17.5" style="229" customWidth="1"/>
    <col min="13316" max="13316" width="18" style="229" customWidth="1"/>
    <col min="13317" max="13317" width="17.1640625" style="229" customWidth="1"/>
    <col min="13318" max="13318" width="29.83203125" style="229" customWidth="1"/>
    <col min="13319" max="13319" width="22.5" style="229" customWidth="1"/>
    <col min="13320" max="13320" width="21" style="229" customWidth="1"/>
    <col min="13321" max="13321" width="19.5" style="229" customWidth="1"/>
    <col min="13322" max="13568" width="9.1640625" style="229"/>
    <col min="13569" max="13569" width="11.5" style="229" customWidth="1"/>
    <col min="13570" max="13570" width="18" style="229" customWidth="1"/>
    <col min="13571" max="13571" width="17.5" style="229" customWidth="1"/>
    <col min="13572" max="13572" width="18" style="229" customWidth="1"/>
    <col min="13573" max="13573" width="17.1640625" style="229" customWidth="1"/>
    <col min="13574" max="13574" width="29.83203125" style="229" customWidth="1"/>
    <col min="13575" max="13575" width="22.5" style="229" customWidth="1"/>
    <col min="13576" max="13576" width="21" style="229" customWidth="1"/>
    <col min="13577" max="13577" width="19.5" style="229" customWidth="1"/>
    <col min="13578" max="13824" width="9.1640625" style="229"/>
    <col min="13825" max="13825" width="11.5" style="229" customWidth="1"/>
    <col min="13826" max="13826" width="18" style="229" customWidth="1"/>
    <col min="13827" max="13827" width="17.5" style="229" customWidth="1"/>
    <col min="13828" max="13828" width="18" style="229" customWidth="1"/>
    <col min="13829" max="13829" width="17.1640625" style="229" customWidth="1"/>
    <col min="13830" max="13830" width="29.83203125" style="229" customWidth="1"/>
    <col min="13831" max="13831" width="22.5" style="229" customWidth="1"/>
    <col min="13832" max="13832" width="21" style="229" customWidth="1"/>
    <col min="13833" max="13833" width="19.5" style="229" customWidth="1"/>
    <col min="13834" max="14080" width="9.1640625" style="229"/>
    <col min="14081" max="14081" width="11.5" style="229" customWidth="1"/>
    <col min="14082" max="14082" width="18" style="229" customWidth="1"/>
    <col min="14083" max="14083" width="17.5" style="229" customWidth="1"/>
    <col min="14084" max="14084" width="18" style="229" customWidth="1"/>
    <col min="14085" max="14085" width="17.1640625" style="229" customWidth="1"/>
    <col min="14086" max="14086" width="29.83203125" style="229" customWidth="1"/>
    <col min="14087" max="14087" width="22.5" style="229" customWidth="1"/>
    <col min="14088" max="14088" width="21" style="229" customWidth="1"/>
    <col min="14089" max="14089" width="19.5" style="229" customWidth="1"/>
    <col min="14090" max="14336" width="9.1640625" style="229"/>
    <col min="14337" max="14337" width="11.5" style="229" customWidth="1"/>
    <col min="14338" max="14338" width="18" style="229" customWidth="1"/>
    <col min="14339" max="14339" width="17.5" style="229" customWidth="1"/>
    <col min="14340" max="14340" width="18" style="229" customWidth="1"/>
    <col min="14341" max="14341" width="17.1640625" style="229" customWidth="1"/>
    <col min="14342" max="14342" width="29.83203125" style="229" customWidth="1"/>
    <col min="14343" max="14343" width="22.5" style="229" customWidth="1"/>
    <col min="14344" max="14344" width="21" style="229" customWidth="1"/>
    <col min="14345" max="14345" width="19.5" style="229" customWidth="1"/>
    <col min="14346" max="14592" width="9.1640625" style="229"/>
    <col min="14593" max="14593" width="11.5" style="229" customWidth="1"/>
    <col min="14594" max="14594" width="18" style="229" customWidth="1"/>
    <col min="14595" max="14595" width="17.5" style="229" customWidth="1"/>
    <col min="14596" max="14596" width="18" style="229" customWidth="1"/>
    <col min="14597" max="14597" width="17.1640625" style="229" customWidth="1"/>
    <col min="14598" max="14598" width="29.83203125" style="229" customWidth="1"/>
    <col min="14599" max="14599" width="22.5" style="229" customWidth="1"/>
    <col min="14600" max="14600" width="21" style="229" customWidth="1"/>
    <col min="14601" max="14601" width="19.5" style="229" customWidth="1"/>
    <col min="14602" max="14848" width="9.1640625" style="229"/>
    <col min="14849" max="14849" width="11.5" style="229" customWidth="1"/>
    <col min="14850" max="14850" width="18" style="229" customWidth="1"/>
    <col min="14851" max="14851" width="17.5" style="229" customWidth="1"/>
    <col min="14852" max="14852" width="18" style="229" customWidth="1"/>
    <col min="14853" max="14853" width="17.1640625" style="229" customWidth="1"/>
    <col min="14854" max="14854" width="29.83203125" style="229" customWidth="1"/>
    <col min="14855" max="14855" width="22.5" style="229" customWidth="1"/>
    <col min="14856" max="14856" width="21" style="229" customWidth="1"/>
    <col min="14857" max="14857" width="19.5" style="229" customWidth="1"/>
    <col min="14858" max="15104" width="9.1640625" style="229"/>
    <col min="15105" max="15105" width="11.5" style="229" customWidth="1"/>
    <col min="15106" max="15106" width="18" style="229" customWidth="1"/>
    <col min="15107" max="15107" width="17.5" style="229" customWidth="1"/>
    <col min="15108" max="15108" width="18" style="229" customWidth="1"/>
    <col min="15109" max="15109" width="17.1640625" style="229" customWidth="1"/>
    <col min="15110" max="15110" width="29.83203125" style="229" customWidth="1"/>
    <col min="15111" max="15111" width="22.5" style="229" customWidth="1"/>
    <col min="15112" max="15112" width="21" style="229" customWidth="1"/>
    <col min="15113" max="15113" width="19.5" style="229" customWidth="1"/>
    <col min="15114" max="15360" width="9.1640625" style="229"/>
    <col min="15361" max="15361" width="11.5" style="229" customWidth="1"/>
    <col min="15362" max="15362" width="18" style="229" customWidth="1"/>
    <col min="15363" max="15363" width="17.5" style="229" customWidth="1"/>
    <col min="15364" max="15364" width="18" style="229" customWidth="1"/>
    <col min="15365" max="15365" width="17.1640625" style="229" customWidth="1"/>
    <col min="15366" max="15366" width="29.83203125" style="229" customWidth="1"/>
    <col min="15367" max="15367" width="22.5" style="229" customWidth="1"/>
    <col min="15368" max="15368" width="21" style="229" customWidth="1"/>
    <col min="15369" max="15369" width="19.5" style="229" customWidth="1"/>
    <col min="15370" max="15616" width="9.1640625" style="229"/>
    <col min="15617" max="15617" width="11.5" style="229" customWidth="1"/>
    <col min="15618" max="15618" width="18" style="229" customWidth="1"/>
    <col min="15619" max="15619" width="17.5" style="229" customWidth="1"/>
    <col min="15620" max="15620" width="18" style="229" customWidth="1"/>
    <col min="15621" max="15621" width="17.1640625" style="229" customWidth="1"/>
    <col min="15622" max="15622" width="29.83203125" style="229" customWidth="1"/>
    <col min="15623" max="15623" width="22.5" style="229" customWidth="1"/>
    <col min="15624" max="15624" width="21" style="229" customWidth="1"/>
    <col min="15625" max="15625" width="19.5" style="229" customWidth="1"/>
    <col min="15626" max="15872" width="9.1640625" style="229"/>
    <col min="15873" max="15873" width="11.5" style="229" customWidth="1"/>
    <col min="15874" max="15874" width="18" style="229" customWidth="1"/>
    <col min="15875" max="15875" width="17.5" style="229" customWidth="1"/>
    <col min="15876" max="15876" width="18" style="229" customWidth="1"/>
    <col min="15877" max="15877" width="17.1640625" style="229" customWidth="1"/>
    <col min="15878" max="15878" width="29.83203125" style="229" customWidth="1"/>
    <col min="15879" max="15879" width="22.5" style="229" customWidth="1"/>
    <col min="15880" max="15880" width="21" style="229" customWidth="1"/>
    <col min="15881" max="15881" width="19.5" style="229" customWidth="1"/>
    <col min="15882" max="16128" width="9.1640625" style="229"/>
    <col min="16129" max="16129" width="11.5" style="229" customWidth="1"/>
    <col min="16130" max="16130" width="18" style="229" customWidth="1"/>
    <col min="16131" max="16131" width="17.5" style="229" customWidth="1"/>
    <col min="16132" max="16132" width="18" style="229" customWidth="1"/>
    <col min="16133" max="16133" width="17.1640625" style="229" customWidth="1"/>
    <col min="16134" max="16134" width="29.83203125" style="229" customWidth="1"/>
    <col min="16135" max="16135" width="22.5" style="229" customWidth="1"/>
    <col min="16136" max="16136" width="21" style="229" customWidth="1"/>
    <col min="16137" max="16137" width="19.5" style="229" customWidth="1"/>
    <col min="16138" max="16384" width="9.1640625" style="229"/>
  </cols>
  <sheetData>
    <row r="1" spans="1:12" s="350" customFormat="1" ht="47.25" customHeight="1" thickBot="1">
      <c r="A1" s="349" t="s">
        <v>790</v>
      </c>
    </row>
    <row r="2" spans="1:12" s="237" customFormat="1" ht="122.25" customHeight="1">
      <c r="A2" s="231"/>
      <c r="B2" s="232"/>
      <c r="C2" s="233"/>
      <c r="D2" s="233"/>
      <c r="E2" s="233"/>
      <c r="F2" s="234"/>
      <c r="G2" s="233"/>
      <c r="H2" s="233"/>
      <c r="I2" s="235"/>
      <c r="J2" s="236"/>
      <c r="K2" s="236"/>
      <c r="L2" s="236"/>
    </row>
    <row r="3" spans="1:12">
      <c r="A3" s="238"/>
      <c r="B3" s="344" t="s">
        <v>591</v>
      </c>
      <c r="C3" s="345"/>
      <c r="D3" s="345"/>
      <c r="E3" s="345"/>
      <c r="F3" s="239" t="s">
        <v>592</v>
      </c>
      <c r="G3" s="345" t="s">
        <v>593</v>
      </c>
      <c r="H3" s="345"/>
      <c r="I3" s="346"/>
      <c r="J3" s="240"/>
      <c r="K3" s="240"/>
      <c r="L3" s="240"/>
    </row>
    <row r="4" spans="1:12">
      <c r="A4" s="238"/>
      <c r="B4" s="347" t="s">
        <v>594</v>
      </c>
      <c r="C4" s="348"/>
      <c r="D4" s="348"/>
      <c r="E4" s="348"/>
      <c r="F4" s="241" t="s">
        <v>595</v>
      </c>
      <c r="G4" s="242" t="s">
        <v>596</v>
      </c>
      <c r="H4" s="243" t="s">
        <v>597</v>
      </c>
      <c r="I4" s="244" t="s">
        <v>598</v>
      </c>
      <c r="J4" s="240"/>
      <c r="K4" s="240"/>
      <c r="L4" s="240"/>
    </row>
    <row r="5" spans="1:12" s="255" customFormat="1">
      <c r="A5" s="245"/>
      <c r="B5" s="246" t="s">
        <v>599</v>
      </c>
      <c r="C5" s="247" t="s">
        <v>600</v>
      </c>
      <c r="D5" s="248" t="s">
        <v>601</v>
      </c>
      <c r="E5" s="249" t="s">
        <v>602</v>
      </c>
      <c r="F5" s="250" t="s">
        <v>603</v>
      </c>
      <c r="G5" s="251" t="s">
        <v>603</v>
      </c>
      <c r="H5" s="252"/>
      <c r="I5" s="253"/>
      <c r="J5" s="254"/>
      <c r="K5" s="254"/>
      <c r="L5" s="254"/>
    </row>
    <row r="6" spans="1:12" ht="50.25" customHeight="1">
      <c r="A6" s="256" t="s">
        <v>604</v>
      </c>
      <c r="B6" s="257" t="s">
        <v>605</v>
      </c>
      <c r="C6" s="258" t="s">
        <v>606</v>
      </c>
      <c r="D6" s="259" t="s">
        <v>607</v>
      </c>
      <c r="E6" s="260" t="s">
        <v>608</v>
      </c>
      <c r="F6" s="261" t="s">
        <v>609</v>
      </c>
      <c r="G6" s="262"/>
      <c r="H6" s="263"/>
      <c r="I6" s="264"/>
      <c r="J6" s="240"/>
      <c r="K6" s="240"/>
      <c r="L6" s="240"/>
    </row>
    <row r="7" spans="1:12">
      <c r="A7" s="265" t="s">
        <v>610</v>
      </c>
      <c r="B7" s="266" t="s">
        <v>611</v>
      </c>
      <c r="C7" s="267" t="s">
        <v>612</v>
      </c>
      <c r="D7" s="268" t="s">
        <v>613</v>
      </c>
      <c r="E7" s="269" t="s">
        <v>614</v>
      </c>
      <c r="F7" s="270" t="s">
        <v>615</v>
      </c>
      <c r="G7" s="271" t="s">
        <v>616</v>
      </c>
      <c r="H7" s="270" t="s">
        <v>617</v>
      </c>
      <c r="I7" s="272" t="s">
        <v>618</v>
      </c>
      <c r="J7" s="240"/>
      <c r="K7" s="240"/>
      <c r="L7" s="240"/>
    </row>
    <row r="8" spans="1:12" ht="33.75" customHeight="1">
      <c r="A8" s="265" t="s">
        <v>619</v>
      </c>
      <c r="B8" s="266" t="s">
        <v>620</v>
      </c>
      <c r="C8" s="267" t="s">
        <v>621</v>
      </c>
      <c r="D8" s="268" t="s">
        <v>622</v>
      </c>
      <c r="E8" s="269" t="s">
        <v>623</v>
      </c>
      <c r="F8" s="270" t="s">
        <v>624</v>
      </c>
      <c r="G8" s="271" t="s">
        <v>625</v>
      </c>
      <c r="H8" s="270" t="s">
        <v>626</v>
      </c>
      <c r="I8" s="272" t="s">
        <v>627</v>
      </c>
      <c r="J8" s="240"/>
      <c r="K8" s="240"/>
      <c r="L8" s="240"/>
    </row>
    <row r="9" spans="1:12" ht="51.75" customHeight="1">
      <c r="A9" s="265" t="s">
        <v>628</v>
      </c>
      <c r="B9" s="266" t="s">
        <v>629</v>
      </c>
      <c r="C9" s="267" t="s">
        <v>630</v>
      </c>
      <c r="D9" s="268" t="s">
        <v>631</v>
      </c>
      <c r="E9" s="269" t="s">
        <v>630</v>
      </c>
      <c r="F9" s="270" t="s">
        <v>632</v>
      </c>
      <c r="G9" s="271" t="s">
        <v>633</v>
      </c>
      <c r="H9" s="270" t="s">
        <v>634</v>
      </c>
      <c r="I9" s="272" t="s">
        <v>635</v>
      </c>
      <c r="J9" s="240"/>
      <c r="K9" s="240"/>
      <c r="L9" s="240"/>
    </row>
    <row r="10" spans="1:12">
      <c r="A10" s="265" t="s">
        <v>636</v>
      </c>
      <c r="B10" s="266" t="s">
        <v>637</v>
      </c>
      <c r="C10" s="267" t="s">
        <v>638</v>
      </c>
      <c r="D10" s="268" t="s">
        <v>639</v>
      </c>
      <c r="E10" s="269" t="s">
        <v>639</v>
      </c>
      <c r="F10" s="270" t="s">
        <v>640</v>
      </c>
      <c r="G10" s="271" t="s">
        <v>641</v>
      </c>
      <c r="H10" s="270" t="s">
        <v>642</v>
      </c>
      <c r="I10" s="272" t="s">
        <v>643</v>
      </c>
      <c r="J10" s="240"/>
      <c r="K10" s="240"/>
      <c r="L10" s="240"/>
    </row>
    <row r="11" spans="1:12" ht="49.5" customHeight="1">
      <c r="A11" s="273" t="s">
        <v>644</v>
      </c>
      <c r="B11" s="266" t="s">
        <v>645</v>
      </c>
      <c r="C11" s="267" t="s">
        <v>646</v>
      </c>
      <c r="D11" s="268" t="s">
        <v>647</v>
      </c>
      <c r="E11" s="269" t="s">
        <v>646</v>
      </c>
      <c r="F11" s="270" t="s">
        <v>648</v>
      </c>
      <c r="G11" s="271" t="s">
        <v>649</v>
      </c>
      <c r="H11" s="270" t="s">
        <v>650</v>
      </c>
      <c r="I11" s="272" t="s">
        <v>651</v>
      </c>
      <c r="J11" s="240"/>
      <c r="K11" s="240"/>
      <c r="L11" s="240"/>
    </row>
    <row r="12" spans="1:12">
      <c r="A12" s="265" t="s">
        <v>652</v>
      </c>
      <c r="B12" s="266" t="s">
        <v>653</v>
      </c>
      <c r="C12" s="267" t="s">
        <v>654</v>
      </c>
      <c r="D12" s="268" t="s">
        <v>653</v>
      </c>
      <c r="E12" s="269" t="s">
        <v>654</v>
      </c>
      <c r="F12" s="270" t="s">
        <v>655</v>
      </c>
      <c r="G12" s="271" t="s">
        <v>656</v>
      </c>
      <c r="H12" s="270" t="s">
        <v>657</v>
      </c>
      <c r="I12" s="272" t="s">
        <v>658</v>
      </c>
      <c r="J12" s="240"/>
      <c r="K12" s="240"/>
      <c r="L12" s="240"/>
    </row>
    <row r="13" spans="1:12" ht="37.5" customHeight="1" thickBot="1">
      <c r="A13" s="274" t="s">
        <v>659</v>
      </c>
      <c r="B13" s="275" t="s">
        <v>660</v>
      </c>
      <c r="C13" s="276" t="s">
        <v>661</v>
      </c>
      <c r="D13" s="277" t="s">
        <v>660</v>
      </c>
      <c r="E13" s="278" t="s">
        <v>662</v>
      </c>
      <c r="F13" s="279" t="s">
        <v>663</v>
      </c>
      <c r="G13" s="280" t="s">
        <v>664</v>
      </c>
      <c r="H13" s="279" t="s">
        <v>665</v>
      </c>
      <c r="I13" s="281" t="s">
        <v>666</v>
      </c>
      <c r="J13" s="240"/>
      <c r="K13" s="240"/>
      <c r="L13" s="240"/>
    </row>
    <row r="17" spans="3:6">
      <c r="C17" s="230"/>
      <c r="F17" s="229"/>
    </row>
    <row r="18" spans="3:6">
      <c r="C18" s="230"/>
      <c r="F18" s="229"/>
    </row>
    <row r="19" spans="3:6">
      <c r="C19" s="230"/>
      <c r="F19" s="229"/>
    </row>
    <row r="20" spans="3:6">
      <c r="C20" s="230"/>
      <c r="F20" s="229"/>
    </row>
    <row r="21" spans="3:6">
      <c r="C21" s="230"/>
      <c r="F21" s="229"/>
    </row>
    <row r="22" spans="3:6">
      <c r="C22" s="230"/>
      <c r="F22" s="229"/>
    </row>
    <row r="23" spans="3:6">
      <c r="C23" s="230"/>
      <c r="F23" s="229"/>
    </row>
    <row r="24" spans="3:6">
      <c r="C24" s="230"/>
      <c r="F24" s="229"/>
    </row>
    <row r="25" spans="3:6">
      <c r="C25" s="230"/>
      <c r="F25" s="229"/>
    </row>
  </sheetData>
  <mergeCells count="4">
    <mergeCell ref="B3:E3"/>
    <mergeCell ref="G3:I3"/>
    <mergeCell ref="B4:E4"/>
    <mergeCell ref="A1:XFD1"/>
  </mergeCells>
  <pageMargins left="0.7" right="0.7" top="0.75" bottom="0.75" header="0.3" footer="0.3"/>
  <pageSetup scale="65" orientation="landscape" r:id="rId1"/>
  <drawing r:id="rId2"/>
  <legacyDrawing r:id="rId3"/>
  <oleObjects>
    <mc:AlternateContent xmlns:mc="http://schemas.openxmlformats.org/markup-compatibility/2006">
      <mc:Choice Requires="x14">
        <oleObject progId="ChemDraw.Document.6.0" shapeId="1025" r:id="rId4">
          <objectPr defaultSize="0" autoPict="0" r:id="rId5">
            <anchor moveWithCells="1">
              <from>
                <xdr:col>2</xdr:col>
                <xdr:colOff>368300</xdr:colOff>
                <xdr:row>1</xdr:row>
                <xdr:rowOff>88900</xdr:rowOff>
              </from>
              <to>
                <xdr:col>3</xdr:col>
                <xdr:colOff>1168400</xdr:colOff>
                <xdr:row>2</xdr:row>
                <xdr:rowOff>25400</xdr:rowOff>
              </to>
            </anchor>
          </objectPr>
        </oleObject>
      </mc:Choice>
      <mc:Fallback>
        <oleObject progId="ChemDraw.Document.6.0" shapeId="1025" r:id="rId4"/>
      </mc:Fallback>
    </mc:AlternateContent>
    <mc:AlternateContent xmlns:mc="http://schemas.openxmlformats.org/markup-compatibility/2006">
      <mc:Choice Requires="x14">
        <oleObject progId="ChemDraw.Document.6.0" shapeId="1026" r:id="rId6">
          <objectPr defaultSize="0" autoPict="0" r:id="rId7">
            <anchor moveWithCells="1">
              <from>
                <xdr:col>5</xdr:col>
                <xdr:colOff>25400</xdr:colOff>
                <xdr:row>1</xdr:row>
                <xdr:rowOff>88900</xdr:rowOff>
              </from>
              <to>
                <xdr:col>6</xdr:col>
                <xdr:colOff>0</xdr:colOff>
                <xdr:row>2</xdr:row>
                <xdr:rowOff>25400</xdr:rowOff>
              </to>
            </anchor>
          </objectPr>
        </oleObject>
      </mc:Choice>
      <mc:Fallback>
        <oleObject progId="ChemDraw.Document.6.0" shapeId="1026" r:id="rId6"/>
      </mc:Fallback>
    </mc:AlternateContent>
    <mc:AlternateContent xmlns:mc="http://schemas.openxmlformats.org/markup-compatibility/2006">
      <mc:Choice Requires="x14">
        <oleObject progId="ChemDraw.Document.6.0" shapeId="1027" r:id="rId8">
          <objectPr defaultSize="0" autoPict="0" r:id="rId9">
            <anchor moveWithCells="1">
              <from>
                <xdr:col>6</xdr:col>
                <xdr:colOff>1016000</xdr:colOff>
                <xdr:row>1</xdr:row>
                <xdr:rowOff>88900</xdr:rowOff>
              </from>
              <to>
                <xdr:col>8</xdr:col>
                <xdr:colOff>76200</xdr:colOff>
                <xdr:row>2</xdr:row>
                <xdr:rowOff>25400</xdr:rowOff>
              </to>
            </anchor>
          </objectPr>
        </oleObject>
      </mc:Choice>
      <mc:Fallback>
        <oleObject progId="ChemDraw.Document.6.0" shapeId="1027" r:id="rId8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5BFEBC-C236-4025-AC09-80CB23193022}">
  <dimension ref="A1:L30"/>
  <sheetViews>
    <sheetView zoomScale="60" zoomScaleNormal="60" workbookViewId="0">
      <selection sqref="A1:XFD1"/>
    </sheetView>
  </sheetViews>
  <sheetFormatPr baseColWidth="10" defaultColWidth="8.83203125" defaultRowHeight="16"/>
  <cols>
    <col min="1" max="1" width="10.5" style="282" customWidth="1"/>
    <col min="2" max="2" width="14.5" style="283" customWidth="1"/>
    <col min="3" max="3" width="16.6640625" style="283" customWidth="1"/>
    <col min="4" max="4" width="11.83203125" style="283" customWidth="1"/>
    <col min="5" max="5" width="17.1640625" style="283" customWidth="1"/>
    <col min="6" max="6" width="12" style="283" customWidth="1"/>
    <col min="7" max="7" width="16.5" style="283" customWidth="1"/>
    <col min="8" max="8" width="11.6640625" style="283" customWidth="1"/>
    <col min="9" max="9" width="21.5" style="283" customWidth="1"/>
    <col min="10" max="10" width="15.6640625" style="283" customWidth="1"/>
    <col min="11" max="11" width="25.5" style="283" customWidth="1"/>
    <col min="12" max="256" width="9.1640625" style="283"/>
    <col min="257" max="257" width="10.5" style="283" customWidth="1"/>
    <col min="258" max="258" width="14.5" style="283" customWidth="1"/>
    <col min="259" max="259" width="16.6640625" style="283" customWidth="1"/>
    <col min="260" max="260" width="11.83203125" style="283" customWidth="1"/>
    <col min="261" max="261" width="17.1640625" style="283" customWidth="1"/>
    <col min="262" max="262" width="12" style="283" customWidth="1"/>
    <col min="263" max="263" width="16.5" style="283" customWidth="1"/>
    <col min="264" max="264" width="11.6640625" style="283" customWidth="1"/>
    <col min="265" max="265" width="21.5" style="283" customWidth="1"/>
    <col min="266" max="266" width="15.6640625" style="283" customWidth="1"/>
    <col min="267" max="267" width="25.5" style="283" customWidth="1"/>
    <col min="268" max="512" width="9.1640625" style="283"/>
    <col min="513" max="513" width="10.5" style="283" customWidth="1"/>
    <col min="514" max="514" width="14.5" style="283" customWidth="1"/>
    <col min="515" max="515" width="16.6640625" style="283" customWidth="1"/>
    <col min="516" max="516" width="11.83203125" style="283" customWidth="1"/>
    <col min="517" max="517" width="17.1640625" style="283" customWidth="1"/>
    <col min="518" max="518" width="12" style="283" customWidth="1"/>
    <col min="519" max="519" width="16.5" style="283" customWidth="1"/>
    <col min="520" max="520" width="11.6640625" style="283" customWidth="1"/>
    <col min="521" max="521" width="21.5" style="283" customWidth="1"/>
    <col min="522" max="522" width="15.6640625" style="283" customWidth="1"/>
    <col min="523" max="523" width="25.5" style="283" customWidth="1"/>
    <col min="524" max="768" width="9.1640625" style="283"/>
    <col min="769" max="769" width="10.5" style="283" customWidth="1"/>
    <col min="770" max="770" width="14.5" style="283" customWidth="1"/>
    <col min="771" max="771" width="16.6640625" style="283" customWidth="1"/>
    <col min="772" max="772" width="11.83203125" style="283" customWidth="1"/>
    <col min="773" max="773" width="17.1640625" style="283" customWidth="1"/>
    <col min="774" max="774" width="12" style="283" customWidth="1"/>
    <col min="775" max="775" width="16.5" style="283" customWidth="1"/>
    <col min="776" max="776" width="11.6640625" style="283" customWidth="1"/>
    <col min="777" max="777" width="21.5" style="283" customWidth="1"/>
    <col min="778" max="778" width="15.6640625" style="283" customWidth="1"/>
    <col min="779" max="779" width="25.5" style="283" customWidth="1"/>
    <col min="780" max="1024" width="9.1640625" style="283"/>
    <col min="1025" max="1025" width="10.5" style="283" customWidth="1"/>
    <col min="1026" max="1026" width="14.5" style="283" customWidth="1"/>
    <col min="1027" max="1027" width="16.6640625" style="283" customWidth="1"/>
    <col min="1028" max="1028" width="11.83203125" style="283" customWidth="1"/>
    <col min="1029" max="1029" width="17.1640625" style="283" customWidth="1"/>
    <col min="1030" max="1030" width="12" style="283" customWidth="1"/>
    <col min="1031" max="1031" width="16.5" style="283" customWidth="1"/>
    <col min="1032" max="1032" width="11.6640625" style="283" customWidth="1"/>
    <col min="1033" max="1033" width="21.5" style="283" customWidth="1"/>
    <col min="1034" max="1034" width="15.6640625" style="283" customWidth="1"/>
    <col min="1035" max="1035" width="25.5" style="283" customWidth="1"/>
    <col min="1036" max="1280" width="9.1640625" style="283"/>
    <col min="1281" max="1281" width="10.5" style="283" customWidth="1"/>
    <col min="1282" max="1282" width="14.5" style="283" customWidth="1"/>
    <col min="1283" max="1283" width="16.6640625" style="283" customWidth="1"/>
    <col min="1284" max="1284" width="11.83203125" style="283" customWidth="1"/>
    <col min="1285" max="1285" width="17.1640625" style="283" customWidth="1"/>
    <col min="1286" max="1286" width="12" style="283" customWidth="1"/>
    <col min="1287" max="1287" width="16.5" style="283" customWidth="1"/>
    <col min="1288" max="1288" width="11.6640625" style="283" customWidth="1"/>
    <col min="1289" max="1289" width="21.5" style="283" customWidth="1"/>
    <col min="1290" max="1290" width="15.6640625" style="283" customWidth="1"/>
    <col min="1291" max="1291" width="25.5" style="283" customWidth="1"/>
    <col min="1292" max="1536" width="9.1640625" style="283"/>
    <col min="1537" max="1537" width="10.5" style="283" customWidth="1"/>
    <col min="1538" max="1538" width="14.5" style="283" customWidth="1"/>
    <col min="1539" max="1539" width="16.6640625" style="283" customWidth="1"/>
    <col min="1540" max="1540" width="11.83203125" style="283" customWidth="1"/>
    <col min="1541" max="1541" width="17.1640625" style="283" customWidth="1"/>
    <col min="1542" max="1542" width="12" style="283" customWidth="1"/>
    <col min="1543" max="1543" width="16.5" style="283" customWidth="1"/>
    <col min="1544" max="1544" width="11.6640625" style="283" customWidth="1"/>
    <col min="1545" max="1545" width="21.5" style="283" customWidth="1"/>
    <col min="1546" max="1546" width="15.6640625" style="283" customWidth="1"/>
    <col min="1547" max="1547" width="25.5" style="283" customWidth="1"/>
    <col min="1548" max="1792" width="9.1640625" style="283"/>
    <col min="1793" max="1793" width="10.5" style="283" customWidth="1"/>
    <col min="1794" max="1794" width="14.5" style="283" customWidth="1"/>
    <col min="1795" max="1795" width="16.6640625" style="283" customWidth="1"/>
    <col min="1796" max="1796" width="11.83203125" style="283" customWidth="1"/>
    <col min="1797" max="1797" width="17.1640625" style="283" customWidth="1"/>
    <col min="1798" max="1798" width="12" style="283" customWidth="1"/>
    <col min="1799" max="1799" width="16.5" style="283" customWidth="1"/>
    <col min="1800" max="1800" width="11.6640625" style="283" customWidth="1"/>
    <col min="1801" max="1801" width="21.5" style="283" customWidth="1"/>
    <col min="1802" max="1802" width="15.6640625" style="283" customWidth="1"/>
    <col min="1803" max="1803" width="25.5" style="283" customWidth="1"/>
    <col min="1804" max="2048" width="9.1640625" style="283"/>
    <col min="2049" max="2049" width="10.5" style="283" customWidth="1"/>
    <col min="2050" max="2050" width="14.5" style="283" customWidth="1"/>
    <col min="2051" max="2051" width="16.6640625" style="283" customWidth="1"/>
    <col min="2052" max="2052" width="11.83203125" style="283" customWidth="1"/>
    <col min="2053" max="2053" width="17.1640625" style="283" customWidth="1"/>
    <col min="2054" max="2054" width="12" style="283" customWidth="1"/>
    <col min="2055" max="2055" width="16.5" style="283" customWidth="1"/>
    <col min="2056" max="2056" width="11.6640625" style="283" customWidth="1"/>
    <col min="2057" max="2057" width="21.5" style="283" customWidth="1"/>
    <col min="2058" max="2058" width="15.6640625" style="283" customWidth="1"/>
    <col min="2059" max="2059" width="25.5" style="283" customWidth="1"/>
    <col min="2060" max="2304" width="9.1640625" style="283"/>
    <col min="2305" max="2305" width="10.5" style="283" customWidth="1"/>
    <col min="2306" max="2306" width="14.5" style="283" customWidth="1"/>
    <col min="2307" max="2307" width="16.6640625" style="283" customWidth="1"/>
    <col min="2308" max="2308" width="11.83203125" style="283" customWidth="1"/>
    <col min="2309" max="2309" width="17.1640625" style="283" customWidth="1"/>
    <col min="2310" max="2310" width="12" style="283" customWidth="1"/>
    <col min="2311" max="2311" width="16.5" style="283" customWidth="1"/>
    <col min="2312" max="2312" width="11.6640625" style="283" customWidth="1"/>
    <col min="2313" max="2313" width="21.5" style="283" customWidth="1"/>
    <col min="2314" max="2314" width="15.6640625" style="283" customWidth="1"/>
    <col min="2315" max="2315" width="25.5" style="283" customWidth="1"/>
    <col min="2316" max="2560" width="9.1640625" style="283"/>
    <col min="2561" max="2561" width="10.5" style="283" customWidth="1"/>
    <col min="2562" max="2562" width="14.5" style="283" customWidth="1"/>
    <col min="2563" max="2563" width="16.6640625" style="283" customWidth="1"/>
    <col min="2564" max="2564" width="11.83203125" style="283" customWidth="1"/>
    <col min="2565" max="2565" width="17.1640625" style="283" customWidth="1"/>
    <col min="2566" max="2566" width="12" style="283" customWidth="1"/>
    <col min="2567" max="2567" width="16.5" style="283" customWidth="1"/>
    <col min="2568" max="2568" width="11.6640625" style="283" customWidth="1"/>
    <col min="2569" max="2569" width="21.5" style="283" customWidth="1"/>
    <col min="2570" max="2570" width="15.6640625" style="283" customWidth="1"/>
    <col min="2571" max="2571" width="25.5" style="283" customWidth="1"/>
    <col min="2572" max="2816" width="9.1640625" style="283"/>
    <col min="2817" max="2817" width="10.5" style="283" customWidth="1"/>
    <col min="2818" max="2818" width="14.5" style="283" customWidth="1"/>
    <col min="2819" max="2819" width="16.6640625" style="283" customWidth="1"/>
    <col min="2820" max="2820" width="11.83203125" style="283" customWidth="1"/>
    <col min="2821" max="2821" width="17.1640625" style="283" customWidth="1"/>
    <col min="2822" max="2822" width="12" style="283" customWidth="1"/>
    <col min="2823" max="2823" width="16.5" style="283" customWidth="1"/>
    <col min="2824" max="2824" width="11.6640625" style="283" customWidth="1"/>
    <col min="2825" max="2825" width="21.5" style="283" customWidth="1"/>
    <col min="2826" max="2826" width="15.6640625" style="283" customWidth="1"/>
    <col min="2827" max="2827" width="25.5" style="283" customWidth="1"/>
    <col min="2828" max="3072" width="9.1640625" style="283"/>
    <col min="3073" max="3073" width="10.5" style="283" customWidth="1"/>
    <col min="3074" max="3074" width="14.5" style="283" customWidth="1"/>
    <col min="3075" max="3075" width="16.6640625" style="283" customWidth="1"/>
    <col min="3076" max="3076" width="11.83203125" style="283" customWidth="1"/>
    <col min="3077" max="3077" width="17.1640625" style="283" customWidth="1"/>
    <col min="3078" max="3078" width="12" style="283" customWidth="1"/>
    <col min="3079" max="3079" width="16.5" style="283" customWidth="1"/>
    <col min="3080" max="3080" width="11.6640625" style="283" customWidth="1"/>
    <col min="3081" max="3081" width="21.5" style="283" customWidth="1"/>
    <col min="3082" max="3082" width="15.6640625" style="283" customWidth="1"/>
    <col min="3083" max="3083" width="25.5" style="283" customWidth="1"/>
    <col min="3084" max="3328" width="9.1640625" style="283"/>
    <col min="3329" max="3329" width="10.5" style="283" customWidth="1"/>
    <col min="3330" max="3330" width="14.5" style="283" customWidth="1"/>
    <col min="3331" max="3331" width="16.6640625" style="283" customWidth="1"/>
    <col min="3332" max="3332" width="11.83203125" style="283" customWidth="1"/>
    <col min="3333" max="3333" width="17.1640625" style="283" customWidth="1"/>
    <col min="3334" max="3334" width="12" style="283" customWidth="1"/>
    <col min="3335" max="3335" width="16.5" style="283" customWidth="1"/>
    <col min="3336" max="3336" width="11.6640625" style="283" customWidth="1"/>
    <col min="3337" max="3337" width="21.5" style="283" customWidth="1"/>
    <col min="3338" max="3338" width="15.6640625" style="283" customWidth="1"/>
    <col min="3339" max="3339" width="25.5" style="283" customWidth="1"/>
    <col min="3340" max="3584" width="9.1640625" style="283"/>
    <col min="3585" max="3585" width="10.5" style="283" customWidth="1"/>
    <col min="3586" max="3586" width="14.5" style="283" customWidth="1"/>
    <col min="3587" max="3587" width="16.6640625" style="283" customWidth="1"/>
    <col min="3588" max="3588" width="11.83203125" style="283" customWidth="1"/>
    <col min="3589" max="3589" width="17.1640625" style="283" customWidth="1"/>
    <col min="3590" max="3590" width="12" style="283" customWidth="1"/>
    <col min="3591" max="3591" width="16.5" style="283" customWidth="1"/>
    <col min="3592" max="3592" width="11.6640625" style="283" customWidth="1"/>
    <col min="3593" max="3593" width="21.5" style="283" customWidth="1"/>
    <col min="3594" max="3594" width="15.6640625" style="283" customWidth="1"/>
    <col min="3595" max="3595" width="25.5" style="283" customWidth="1"/>
    <col min="3596" max="3840" width="9.1640625" style="283"/>
    <col min="3841" max="3841" width="10.5" style="283" customWidth="1"/>
    <col min="3842" max="3842" width="14.5" style="283" customWidth="1"/>
    <col min="3843" max="3843" width="16.6640625" style="283" customWidth="1"/>
    <col min="3844" max="3844" width="11.83203125" style="283" customWidth="1"/>
    <col min="3845" max="3845" width="17.1640625" style="283" customWidth="1"/>
    <col min="3846" max="3846" width="12" style="283" customWidth="1"/>
    <col min="3847" max="3847" width="16.5" style="283" customWidth="1"/>
    <col min="3848" max="3848" width="11.6640625" style="283" customWidth="1"/>
    <col min="3849" max="3849" width="21.5" style="283" customWidth="1"/>
    <col min="3850" max="3850" width="15.6640625" style="283" customWidth="1"/>
    <col min="3851" max="3851" width="25.5" style="283" customWidth="1"/>
    <col min="3852" max="4096" width="9.1640625" style="283"/>
    <col min="4097" max="4097" width="10.5" style="283" customWidth="1"/>
    <col min="4098" max="4098" width="14.5" style="283" customWidth="1"/>
    <col min="4099" max="4099" width="16.6640625" style="283" customWidth="1"/>
    <col min="4100" max="4100" width="11.83203125" style="283" customWidth="1"/>
    <col min="4101" max="4101" width="17.1640625" style="283" customWidth="1"/>
    <col min="4102" max="4102" width="12" style="283" customWidth="1"/>
    <col min="4103" max="4103" width="16.5" style="283" customWidth="1"/>
    <col min="4104" max="4104" width="11.6640625" style="283" customWidth="1"/>
    <col min="4105" max="4105" width="21.5" style="283" customWidth="1"/>
    <col min="4106" max="4106" width="15.6640625" style="283" customWidth="1"/>
    <col min="4107" max="4107" width="25.5" style="283" customWidth="1"/>
    <col min="4108" max="4352" width="9.1640625" style="283"/>
    <col min="4353" max="4353" width="10.5" style="283" customWidth="1"/>
    <col min="4354" max="4354" width="14.5" style="283" customWidth="1"/>
    <col min="4355" max="4355" width="16.6640625" style="283" customWidth="1"/>
    <col min="4356" max="4356" width="11.83203125" style="283" customWidth="1"/>
    <col min="4357" max="4357" width="17.1640625" style="283" customWidth="1"/>
    <col min="4358" max="4358" width="12" style="283" customWidth="1"/>
    <col min="4359" max="4359" width="16.5" style="283" customWidth="1"/>
    <col min="4360" max="4360" width="11.6640625" style="283" customWidth="1"/>
    <col min="4361" max="4361" width="21.5" style="283" customWidth="1"/>
    <col min="4362" max="4362" width="15.6640625" style="283" customWidth="1"/>
    <col min="4363" max="4363" width="25.5" style="283" customWidth="1"/>
    <col min="4364" max="4608" width="9.1640625" style="283"/>
    <col min="4609" max="4609" width="10.5" style="283" customWidth="1"/>
    <col min="4610" max="4610" width="14.5" style="283" customWidth="1"/>
    <col min="4611" max="4611" width="16.6640625" style="283" customWidth="1"/>
    <col min="4612" max="4612" width="11.83203125" style="283" customWidth="1"/>
    <col min="4613" max="4613" width="17.1640625" style="283" customWidth="1"/>
    <col min="4614" max="4614" width="12" style="283" customWidth="1"/>
    <col min="4615" max="4615" width="16.5" style="283" customWidth="1"/>
    <col min="4616" max="4616" width="11.6640625" style="283" customWidth="1"/>
    <col min="4617" max="4617" width="21.5" style="283" customWidth="1"/>
    <col min="4618" max="4618" width="15.6640625" style="283" customWidth="1"/>
    <col min="4619" max="4619" width="25.5" style="283" customWidth="1"/>
    <col min="4620" max="4864" width="9.1640625" style="283"/>
    <col min="4865" max="4865" width="10.5" style="283" customWidth="1"/>
    <col min="4866" max="4866" width="14.5" style="283" customWidth="1"/>
    <col min="4867" max="4867" width="16.6640625" style="283" customWidth="1"/>
    <col min="4868" max="4868" width="11.83203125" style="283" customWidth="1"/>
    <col min="4869" max="4869" width="17.1640625" style="283" customWidth="1"/>
    <col min="4870" max="4870" width="12" style="283" customWidth="1"/>
    <col min="4871" max="4871" width="16.5" style="283" customWidth="1"/>
    <col min="4872" max="4872" width="11.6640625" style="283" customWidth="1"/>
    <col min="4873" max="4873" width="21.5" style="283" customWidth="1"/>
    <col min="4874" max="4874" width="15.6640625" style="283" customWidth="1"/>
    <col min="4875" max="4875" width="25.5" style="283" customWidth="1"/>
    <col min="4876" max="5120" width="9.1640625" style="283"/>
    <col min="5121" max="5121" width="10.5" style="283" customWidth="1"/>
    <col min="5122" max="5122" width="14.5" style="283" customWidth="1"/>
    <col min="5123" max="5123" width="16.6640625" style="283" customWidth="1"/>
    <col min="5124" max="5124" width="11.83203125" style="283" customWidth="1"/>
    <col min="5125" max="5125" width="17.1640625" style="283" customWidth="1"/>
    <col min="5126" max="5126" width="12" style="283" customWidth="1"/>
    <col min="5127" max="5127" width="16.5" style="283" customWidth="1"/>
    <col min="5128" max="5128" width="11.6640625" style="283" customWidth="1"/>
    <col min="5129" max="5129" width="21.5" style="283" customWidth="1"/>
    <col min="5130" max="5130" width="15.6640625" style="283" customWidth="1"/>
    <col min="5131" max="5131" width="25.5" style="283" customWidth="1"/>
    <col min="5132" max="5376" width="9.1640625" style="283"/>
    <col min="5377" max="5377" width="10.5" style="283" customWidth="1"/>
    <col min="5378" max="5378" width="14.5" style="283" customWidth="1"/>
    <col min="5379" max="5379" width="16.6640625" style="283" customWidth="1"/>
    <col min="5380" max="5380" width="11.83203125" style="283" customWidth="1"/>
    <col min="5381" max="5381" width="17.1640625" style="283" customWidth="1"/>
    <col min="5382" max="5382" width="12" style="283" customWidth="1"/>
    <col min="5383" max="5383" width="16.5" style="283" customWidth="1"/>
    <col min="5384" max="5384" width="11.6640625" style="283" customWidth="1"/>
    <col min="5385" max="5385" width="21.5" style="283" customWidth="1"/>
    <col min="5386" max="5386" width="15.6640625" style="283" customWidth="1"/>
    <col min="5387" max="5387" width="25.5" style="283" customWidth="1"/>
    <col min="5388" max="5632" width="9.1640625" style="283"/>
    <col min="5633" max="5633" width="10.5" style="283" customWidth="1"/>
    <col min="5634" max="5634" width="14.5" style="283" customWidth="1"/>
    <col min="5635" max="5635" width="16.6640625" style="283" customWidth="1"/>
    <col min="5636" max="5636" width="11.83203125" style="283" customWidth="1"/>
    <col min="5637" max="5637" width="17.1640625" style="283" customWidth="1"/>
    <col min="5638" max="5638" width="12" style="283" customWidth="1"/>
    <col min="5639" max="5639" width="16.5" style="283" customWidth="1"/>
    <col min="5640" max="5640" width="11.6640625" style="283" customWidth="1"/>
    <col min="5641" max="5641" width="21.5" style="283" customWidth="1"/>
    <col min="5642" max="5642" width="15.6640625" style="283" customWidth="1"/>
    <col min="5643" max="5643" width="25.5" style="283" customWidth="1"/>
    <col min="5644" max="5888" width="9.1640625" style="283"/>
    <col min="5889" max="5889" width="10.5" style="283" customWidth="1"/>
    <col min="5890" max="5890" width="14.5" style="283" customWidth="1"/>
    <col min="5891" max="5891" width="16.6640625" style="283" customWidth="1"/>
    <col min="5892" max="5892" width="11.83203125" style="283" customWidth="1"/>
    <col min="5893" max="5893" width="17.1640625" style="283" customWidth="1"/>
    <col min="5894" max="5894" width="12" style="283" customWidth="1"/>
    <col min="5895" max="5895" width="16.5" style="283" customWidth="1"/>
    <col min="5896" max="5896" width="11.6640625" style="283" customWidth="1"/>
    <col min="5897" max="5897" width="21.5" style="283" customWidth="1"/>
    <col min="5898" max="5898" width="15.6640625" style="283" customWidth="1"/>
    <col min="5899" max="5899" width="25.5" style="283" customWidth="1"/>
    <col min="5900" max="6144" width="9.1640625" style="283"/>
    <col min="6145" max="6145" width="10.5" style="283" customWidth="1"/>
    <col min="6146" max="6146" width="14.5" style="283" customWidth="1"/>
    <col min="6147" max="6147" width="16.6640625" style="283" customWidth="1"/>
    <col min="6148" max="6148" width="11.83203125" style="283" customWidth="1"/>
    <col min="6149" max="6149" width="17.1640625" style="283" customWidth="1"/>
    <col min="6150" max="6150" width="12" style="283" customWidth="1"/>
    <col min="6151" max="6151" width="16.5" style="283" customWidth="1"/>
    <col min="6152" max="6152" width="11.6640625" style="283" customWidth="1"/>
    <col min="6153" max="6153" width="21.5" style="283" customWidth="1"/>
    <col min="6154" max="6154" width="15.6640625" style="283" customWidth="1"/>
    <col min="6155" max="6155" width="25.5" style="283" customWidth="1"/>
    <col min="6156" max="6400" width="9.1640625" style="283"/>
    <col min="6401" max="6401" width="10.5" style="283" customWidth="1"/>
    <col min="6402" max="6402" width="14.5" style="283" customWidth="1"/>
    <col min="6403" max="6403" width="16.6640625" style="283" customWidth="1"/>
    <col min="6404" max="6404" width="11.83203125" style="283" customWidth="1"/>
    <col min="6405" max="6405" width="17.1640625" style="283" customWidth="1"/>
    <col min="6406" max="6406" width="12" style="283" customWidth="1"/>
    <col min="6407" max="6407" width="16.5" style="283" customWidth="1"/>
    <col min="6408" max="6408" width="11.6640625" style="283" customWidth="1"/>
    <col min="6409" max="6409" width="21.5" style="283" customWidth="1"/>
    <col min="6410" max="6410" width="15.6640625" style="283" customWidth="1"/>
    <col min="6411" max="6411" width="25.5" style="283" customWidth="1"/>
    <col min="6412" max="6656" width="9.1640625" style="283"/>
    <col min="6657" max="6657" width="10.5" style="283" customWidth="1"/>
    <col min="6658" max="6658" width="14.5" style="283" customWidth="1"/>
    <col min="6659" max="6659" width="16.6640625" style="283" customWidth="1"/>
    <col min="6660" max="6660" width="11.83203125" style="283" customWidth="1"/>
    <col min="6661" max="6661" width="17.1640625" style="283" customWidth="1"/>
    <col min="6662" max="6662" width="12" style="283" customWidth="1"/>
    <col min="6663" max="6663" width="16.5" style="283" customWidth="1"/>
    <col min="6664" max="6664" width="11.6640625" style="283" customWidth="1"/>
    <col min="6665" max="6665" width="21.5" style="283" customWidth="1"/>
    <col min="6666" max="6666" width="15.6640625" style="283" customWidth="1"/>
    <col min="6667" max="6667" width="25.5" style="283" customWidth="1"/>
    <col min="6668" max="6912" width="9.1640625" style="283"/>
    <col min="6913" max="6913" width="10.5" style="283" customWidth="1"/>
    <col min="6914" max="6914" width="14.5" style="283" customWidth="1"/>
    <col min="6915" max="6915" width="16.6640625" style="283" customWidth="1"/>
    <col min="6916" max="6916" width="11.83203125" style="283" customWidth="1"/>
    <col min="6917" max="6917" width="17.1640625" style="283" customWidth="1"/>
    <col min="6918" max="6918" width="12" style="283" customWidth="1"/>
    <col min="6919" max="6919" width="16.5" style="283" customWidth="1"/>
    <col min="6920" max="6920" width="11.6640625" style="283" customWidth="1"/>
    <col min="6921" max="6921" width="21.5" style="283" customWidth="1"/>
    <col min="6922" max="6922" width="15.6640625" style="283" customWidth="1"/>
    <col min="6923" max="6923" width="25.5" style="283" customWidth="1"/>
    <col min="6924" max="7168" width="9.1640625" style="283"/>
    <col min="7169" max="7169" width="10.5" style="283" customWidth="1"/>
    <col min="7170" max="7170" width="14.5" style="283" customWidth="1"/>
    <col min="7171" max="7171" width="16.6640625" style="283" customWidth="1"/>
    <col min="7172" max="7172" width="11.83203125" style="283" customWidth="1"/>
    <col min="7173" max="7173" width="17.1640625" style="283" customWidth="1"/>
    <col min="7174" max="7174" width="12" style="283" customWidth="1"/>
    <col min="7175" max="7175" width="16.5" style="283" customWidth="1"/>
    <col min="7176" max="7176" width="11.6640625" style="283" customWidth="1"/>
    <col min="7177" max="7177" width="21.5" style="283" customWidth="1"/>
    <col min="7178" max="7178" width="15.6640625" style="283" customWidth="1"/>
    <col min="7179" max="7179" width="25.5" style="283" customWidth="1"/>
    <col min="7180" max="7424" width="9.1640625" style="283"/>
    <col min="7425" max="7425" width="10.5" style="283" customWidth="1"/>
    <col min="7426" max="7426" width="14.5" style="283" customWidth="1"/>
    <col min="7427" max="7427" width="16.6640625" style="283" customWidth="1"/>
    <col min="7428" max="7428" width="11.83203125" style="283" customWidth="1"/>
    <col min="7429" max="7429" width="17.1640625" style="283" customWidth="1"/>
    <col min="7430" max="7430" width="12" style="283" customWidth="1"/>
    <col min="7431" max="7431" width="16.5" style="283" customWidth="1"/>
    <col min="7432" max="7432" width="11.6640625" style="283" customWidth="1"/>
    <col min="7433" max="7433" width="21.5" style="283" customWidth="1"/>
    <col min="7434" max="7434" width="15.6640625" style="283" customWidth="1"/>
    <col min="7435" max="7435" width="25.5" style="283" customWidth="1"/>
    <col min="7436" max="7680" width="9.1640625" style="283"/>
    <col min="7681" max="7681" width="10.5" style="283" customWidth="1"/>
    <col min="7682" max="7682" width="14.5" style="283" customWidth="1"/>
    <col min="7683" max="7683" width="16.6640625" style="283" customWidth="1"/>
    <col min="7684" max="7684" width="11.83203125" style="283" customWidth="1"/>
    <col min="7685" max="7685" width="17.1640625" style="283" customWidth="1"/>
    <col min="7686" max="7686" width="12" style="283" customWidth="1"/>
    <col min="7687" max="7687" width="16.5" style="283" customWidth="1"/>
    <col min="7688" max="7688" width="11.6640625" style="283" customWidth="1"/>
    <col min="7689" max="7689" width="21.5" style="283" customWidth="1"/>
    <col min="7690" max="7690" width="15.6640625" style="283" customWidth="1"/>
    <col min="7691" max="7691" width="25.5" style="283" customWidth="1"/>
    <col min="7692" max="7936" width="9.1640625" style="283"/>
    <col min="7937" max="7937" width="10.5" style="283" customWidth="1"/>
    <col min="7938" max="7938" width="14.5" style="283" customWidth="1"/>
    <col min="7939" max="7939" width="16.6640625" style="283" customWidth="1"/>
    <col min="7940" max="7940" width="11.83203125" style="283" customWidth="1"/>
    <col min="7941" max="7941" width="17.1640625" style="283" customWidth="1"/>
    <col min="7942" max="7942" width="12" style="283" customWidth="1"/>
    <col min="7943" max="7943" width="16.5" style="283" customWidth="1"/>
    <col min="7944" max="7944" width="11.6640625" style="283" customWidth="1"/>
    <col min="7945" max="7945" width="21.5" style="283" customWidth="1"/>
    <col min="7946" max="7946" width="15.6640625" style="283" customWidth="1"/>
    <col min="7947" max="7947" width="25.5" style="283" customWidth="1"/>
    <col min="7948" max="8192" width="9.1640625" style="283"/>
    <col min="8193" max="8193" width="10.5" style="283" customWidth="1"/>
    <col min="8194" max="8194" width="14.5" style="283" customWidth="1"/>
    <col min="8195" max="8195" width="16.6640625" style="283" customWidth="1"/>
    <col min="8196" max="8196" width="11.83203125" style="283" customWidth="1"/>
    <col min="8197" max="8197" width="17.1640625" style="283" customWidth="1"/>
    <col min="8198" max="8198" width="12" style="283" customWidth="1"/>
    <col min="8199" max="8199" width="16.5" style="283" customWidth="1"/>
    <col min="8200" max="8200" width="11.6640625" style="283" customWidth="1"/>
    <col min="8201" max="8201" width="21.5" style="283" customWidth="1"/>
    <col min="8202" max="8202" width="15.6640625" style="283" customWidth="1"/>
    <col min="8203" max="8203" width="25.5" style="283" customWidth="1"/>
    <col min="8204" max="8448" width="9.1640625" style="283"/>
    <col min="8449" max="8449" width="10.5" style="283" customWidth="1"/>
    <col min="8450" max="8450" width="14.5" style="283" customWidth="1"/>
    <col min="8451" max="8451" width="16.6640625" style="283" customWidth="1"/>
    <col min="8452" max="8452" width="11.83203125" style="283" customWidth="1"/>
    <col min="8453" max="8453" width="17.1640625" style="283" customWidth="1"/>
    <col min="8454" max="8454" width="12" style="283" customWidth="1"/>
    <col min="8455" max="8455" width="16.5" style="283" customWidth="1"/>
    <col min="8456" max="8456" width="11.6640625" style="283" customWidth="1"/>
    <col min="8457" max="8457" width="21.5" style="283" customWidth="1"/>
    <col min="8458" max="8458" width="15.6640625" style="283" customWidth="1"/>
    <col min="8459" max="8459" width="25.5" style="283" customWidth="1"/>
    <col min="8460" max="8704" width="9.1640625" style="283"/>
    <col min="8705" max="8705" width="10.5" style="283" customWidth="1"/>
    <col min="8706" max="8706" width="14.5" style="283" customWidth="1"/>
    <col min="8707" max="8707" width="16.6640625" style="283" customWidth="1"/>
    <col min="8708" max="8708" width="11.83203125" style="283" customWidth="1"/>
    <col min="8709" max="8709" width="17.1640625" style="283" customWidth="1"/>
    <col min="8710" max="8710" width="12" style="283" customWidth="1"/>
    <col min="8711" max="8711" width="16.5" style="283" customWidth="1"/>
    <col min="8712" max="8712" width="11.6640625" style="283" customWidth="1"/>
    <col min="8713" max="8713" width="21.5" style="283" customWidth="1"/>
    <col min="8714" max="8714" width="15.6640625" style="283" customWidth="1"/>
    <col min="8715" max="8715" width="25.5" style="283" customWidth="1"/>
    <col min="8716" max="8960" width="9.1640625" style="283"/>
    <col min="8961" max="8961" width="10.5" style="283" customWidth="1"/>
    <col min="8962" max="8962" width="14.5" style="283" customWidth="1"/>
    <col min="8963" max="8963" width="16.6640625" style="283" customWidth="1"/>
    <col min="8964" max="8964" width="11.83203125" style="283" customWidth="1"/>
    <col min="8965" max="8965" width="17.1640625" style="283" customWidth="1"/>
    <col min="8966" max="8966" width="12" style="283" customWidth="1"/>
    <col min="8967" max="8967" width="16.5" style="283" customWidth="1"/>
    <col min="8968" max="8968" width="11.6640625" style="283" customWidth="1"/>
    <col min="8969" max="8969" width="21.5" style="283" customWidth="1"/>
    <col min="8970" max="8970" width="15.6640625" style="283" customWidth="1"/>
    <col min="8971" max="8971" width="25.5" style="283" customWidth="1"/>
    <col min="8972" max="9216" width="9.1640625" style="283"/>
    <col min="9217" max="9217" width="10.5" style="283" customWidth="1"/>
    <col min="9218" max="9218" width="14.5" style="283" customWidth="1"/>
    <col min="9219" max="9219" width="16.6640625" style="283" customWidth="1"/>
    <col min="9220" max="9220" width="11.83203125" style="283" customWidth="1"/>
    <col min="9221" max="9221" width="17.1640625" style="283" customWidth="1"/>
    <col min="9222" max="9222" width="12" style="283" customWidth="1"/>
    <col min="9223" max="9223" width="16.5" style="283" customWidth="1"/>
    <col min="9224" max="9224" width="11.6640625" style="283" customWidth="1"/>
    <col min="9225" max="9225" width="21.5" style="283" customWidth="1"/>
    <col min="9226" max="9226" width="15.6640625" style="283" customWidth="1"/>
    <col min="9227" max="9227" width="25.5" style="283" customWidth="1"/>
    <col min="9228" max="9472" width="9.1640625" style="283"/>
    <col min="9473" max="9473" width="10.5" style="283" customWidth="1"/>
    <col min="9474" max="9474" width="14.5" style="283" customWidth="1"/>
    <col min="9475" max="9475" width="16.6640625" style="283" customWidth="1"/>
    <col min="9476" max="9476" width="11.83203125" style="283" customWidth="1"/>
    <col min="9477" max="9477" width="17.1640625" style="283" customWidth="1"/>
    <col min="9478" max="9478" width="12" style="283" customWidth="1"/>
    <col min="9479" max="9479" width="16.5" style="283" customWidth="1"/>
    <col min="9480" max="9480" width="11.6640625" style="283" customWidth="1"/>
    <col min="9481" max="9481" width="21.5" style="283" customWidth="1"/>
    <col min="9482" max="9482" width="15.6640625" style="283" customWidth="1"/>
    <col min="9483" max="9483" width="25.5" style="283" customWidth="1"/>
    <col min="9484" max="9728" width="9.1640625" style="283"/>
    <col min="9729" max="9729" width="10.5" style="283" customWidth="1"/>
    <col min="9730" max="9730" width="14.5" style="283" customWidth="1"/>
    <col min="9731" max="9731" width="16.6640625" style="283" customWidth="1"/>
    <col min="9732" max="9732" width="11.83203125" style="283" customWidth="1"/>
    <col min="9733" max="9733" width="17.1640625" style="283" customWidth="1"/>
    <col min="9734" max="9734" width="12" style="283" customWidth="1"/>
    <col min="9735" max="9735" width="16.5" style="283" customWidth="1"/>
    <col min="9736" max="9736" width="11.6640625" style="283" customWidth="1"/>
    <col min="9737" max="9737" width="21.5" style="283" customWidth="1"/>
    <col min="9738" max="9738" width="15.6640625" style="283" customWidth="1"/>
    <col min="9739" max="9739" width="25.5" style="283" customWidth="1"/>
    <col min="9740" max="9984" width="9.1640625" style="283"/>
    <col min="9985" max="9985" width="10.5" style="283" customWidth="1"/>
    <col min="9986" max="9986" width="14.5" style="283" customWidth="1"/>
    <col min="9987" max="9987" width="16.6640625" style="283" customWidth="1"/>
    <col min="9988" max="9988" width="11.83203125" style="283" customWidth="1"/>
    <col min="9989" max="9989" width="17.1640625" style="283" customWidth="1"/>
    <col min="9990" max="9990" width="12" style="283" customWidth="1"/>
    <col min="9991" max="9991" width="16.5" style="283" customWidth="1"/>
    <col min="9992" max="9992" width="11.6640625" style="283" customWidth="1"/>
    <col min="9993" max="9993" width="21.5" style="283" customWidth="1"/>
    <col min="9994" max="9994" width="15.6640625" style="283" customWidth="1"/>
    <col min="9995" max="9995" width="25.5" style="283" customWidth="1"/>
    <col min="9996" max="10240" width="9.1640625" style="283"/>
    <col min="10241" max="10241" width="10.5" style="283" customWidth="1"/>
    <col min="10242" max="10242" width="14.5" style="283" customWidth="1"/>
    <col min="10243" max="10243" width="16.6640625" style="283" customWidth="1"/>
    <col min="10244" max="10244" width="11.83203125" style="283" customWidth="1"/>
    <col min="10245" max="10245" width="17.1640625" style="283" customWidth="1"/>
    <col min="10246" max="10246" width="12" style="283" customWidth="1"/>
    <col min="10247" max="10247" width="16.5" style="283" customWidth="1"/>
    <col min="10248" max="10248" width="11.6640625" style="283" customWidth="1"/>
    <col min="10249" max="10249" width="21.5" style="283" customWidth="1"/>
    <col min="10250" max="10250" width="15.6640625" style="283" customWidth="1"/>
    <col min="10251" max="10251" width="25.5" style="283" customWidth="1"/>
    <col min="10252" max="10496" width="9.1640625" style="283"/>
    <col min="10497" max="10497" width="10.5" style="283" customWidth="1"/>
    <col min="10498" max="10498" width="14.5" style="283" customWidth="1"/>
    <col min="10499" max="10499" width="16.6640625" style="283" customWidth="1"/>
    <col min="10500" max="10500" width="11.83203125" style="283" customWidth="1"/>
    <col min="10501" max="10501" width="17.1640625" style="283" customWidth="1"/>
    <col min="10502" max="10502" width="12" style="283" customWidth="1"/>
    <col min="10503" max="10503" width="16.5" style="283" customWidth="1"/>
    <col min="10504" max="10504" width="11.6640625" style="283" customWidth="1"/>
    <col min="10505" max="10505" width="21.5" style="283" customWidth="1"/>
    <col min="10506" max="10506" width="15.6640625" style="283" customWidth="1"/>
    <col min="10507" max="10507" width="25.5" style="283" customWidth="1"/>
    <col min="10508" max="10752" width="9.1640625" style="283"/>
    <col min="10753" max="10753" width="10.5" style="283" customWidth="1"/>
    <col min="10754" max="10754" width="14.5" style="283" customWidth="1"/>
    <col min="10755" max="10755" width="16.6640625" style="283" customWidth="1"/>
    <col min="10756" max="10756" width="11.83203125" style="283" customWidth="1"/>
    <col min="10757" max="10757" width="17.1640625" style="283" customWidth="1"/>
    <col min="10758" max="10758" width="12" style="283" customWidth="1"/>
    <col min="10759" max="10759" width="16.5" style="283" customWidth="1"/>
    <col min="10760" max="10760" width="11.6640625" style="283" customWidth="1"/>
    <col min="10761" max="10761" width="21.5" style="283" customWidth="1"/>
    <col min="10762" max="10762" width="15.6640625" style="283" customWidth="1"/>
    <col min="10763" max="10763" width="25.5" style="283" customWidth="1"/>
    <col min="10764" max="11008" width="9.1640625" style="283"/>
    <col min="11009" max="11009" width="10.5" style="283" customWidth="1"/>
    <col min="11010" max="11010" width="14.5" style="283" customWidth="1"/>
    <col min="11011" max="11011" width="16.6640625" style="283" customWidth="1"/>
    <col min="11012" max="11012" width="11.83203125" style="283" customWidth="1"/>
    <col min="11013" max="11013" width="17.1640625" style="283" customWidth="1"/>
    <col min="11014" max="11014" width="12" style="283" customWidth="1"/>
    <col min="11015" max="11015" width="16.5" style="283" customWidth="1"/>
    <col min="11016" max="11016" width="11.6640625" style="283" customWidth="1"/>
    <col min="11017" max="11017" width="21.5" style="283" customWidth="1"/>
    <col min="11018" max="11018" width="15.6640625" style="283" customWidth="1"/>
    <col min="11019" max="11019" width="25.5" style="283" customWidth="1"/>
    <col min="11020" max="11264" width="9.1640625" style="283"/>
    <col min="11265" max="11265" width="10.5" style="283" customWidth="1"/>
    <col min="11266" max="11266" width="14.5" style="283" customWidth="1"/>
    <col min="11267" max="11267" width="16.6640625" style="283" customWidth="1"/>
    <col min="11268" max="11268" width="11.83203125" style="283" customWidth="1"/>
    <col min="11269" max="11269" width="17.1640625" style="283" customWidth="1"/>
    <col min="11270" max="11270" width="12" style="283" customWidth="1"/>
    <col min="11271" max="11271" width="16.5" style="283" customWidth="1"/>
    <col min="11272" max="11272" width="11.6640625" style="283" customWidth="1"/>
    <col min="11273" max="11273" width="21.5" style="283" customWidth="1"/>
    <col min="11274" max="11274" width="15.6640625" style="283" customWidth="1"/>
    <col min="11275" max="11275" width="25.5" style="283" customWidth="1"/>
    <col min="11276" max="11520" width="9.1640625" style="283"/>
    <col min="11521" max="11521" width="10.5" style="283" customWidth="1"/>
    <col min="11522" max="11522" width="14.5" style="283" customWidth="1"/>
    <col min="11523" max="11523" width="16.6640625" style="283" customWidth="1"/>
    <col min="11524" max="11524" width="11.83203125" style="283" customWidth="1"/>
    <col min="11525" max="11525" width="17.1640625" style="283" customWidth="1"/>
    <col min="11526" max="11526" width="12" style="283" customWidth="1"/>
    <col min="11527" max="11527" width="16.5" style="283" customWidth="1"/>
    <col min="11528" max="11528" width="11.6640625" style="283" customWidth="1"/>
    <col min="11529" max="11529" width="21.5" style="283" customWidth="1"/>
    <col min="11530" max="11530" width="15.6640625" style="283" customWidth="1"/>
    <col min="11531" max="11531" width="25.5" style="283" customWidth="1"/>
    <col min="11532" max="11776" width="9.1640625" style="283"/>
    <col min="11777" max="11777" width="10.5" style="283" customWidth="1"/>
    <col min="11778" max="11778" width="14.5" style="283" customWidth="1"/>
    <col min="11779" max="11779" width="16.6640625" style="283" customWidth="1"/>
    <col min="11780" max="11780" width="11.83203125" style="283" customWidth="1"/>
    <col min="11781" max="11781" width="17.1640625" style="283" customWidth="1"/>
    <col min="11782" max="11782" width="12" style="283" customWidth="1"/>
    <col min="11783" max="11783" width="16.5" style="283" customWidth="1"/>
    <col min="11784" max="11784" width="11.6640625" style="283" customWidth="1"/>
    <col min="11785" max="11785" width="21.5" style="283" customWidth="1"/>
    <col min="11786" max="11786" width="15.6640625" style="283" customWidth="1"/>
    <col min="11787" max="11787" width="25.5" style="283" customWidth="1"/>
    <col min="11788" max="12032" width="9.1640625" style="283"/>
    <col min="12033" max="12033" width="10.5" style="283" customWidth="1"/>
    <col min="12034" max="12034" width="14.5" style="283" customWidth="1"/>
    <col min="12035" max="12035" width="16.6640625" style="283" customWidth="1"/>
    <col min="12036" max="12036" width="11.83203125" style="283" customWidth="1"/>
    <col min="12037" max="12037" width="17.1640625" style="283" customWidth="1"/>
    <col min="12038" max="12038" width="12" style="283" customWidth="1"/>
    <col min="12039" max="12039" width="16.5" style="283" customWidth="1"/>
    <col min="12040" max="12040" width="11.6640625" style="283" customWidth="1"/>
    <col min="12041" max="12041" width="21.5" style="283" customWidth="1"/>
    <col min="12042" max="12042" width="15.6640625" style="283" customWidth="1"/>
    <col min="12043" max="12043" width="25.5" style="283" customWidth="1"/>
    <col min="12044" max="12288" width="9.1640625" style="283"/>
    <col min="12289" max="12289" width="10.5" style="283" customWidth="1"/>
    <col min="12290" max="12290" width="14.5" style="283" customWidth="1"/>
    <col min="12291" max="12291" width="16.6640625" style="283" customWidth="1"/>
    <col min="12292" max="12292" width="11.83203125" style="283" customWidth="1"/>
    <col min="12293" max="12293" width="17.1640625" style="283" customWidth="1"/>
    <col min="12294" max="12294" width="12" style="283" customWidth="1"/>
    <col min="12295" max="12295" width="16.5" style="283" customWidth="1"/>
    <col min="12296" max="12296" width="11.6640625" style="283" customWidth="1"/>
    <col min="12297" max="12297" width="21.5" style="283" customWidth="1"/>
    <col min="12298" max="12298" width="15.6640625" style="283" customWidth="1"/>
    <col min="12299" max="12299" width="25.5" style="283" customWidth="1"/>
    <col min="12300" max="12544" width="9.1640625" style="283"/>
    <col min="12545" max="12545" width="10.5" style="283" customWidth="1"/>
    <col min="12546" max="12546" width="14.5" style="283" customWidth="1"/>
    <col min="12547" max="12547" width="16.6640625" style="283" customWidth="1"/>
    <col min="12548" max="12548" width="11.83203125" style="283" customWidth="1"/>
    <col min="12549" max="12549" width="17.1640625" style="283" customWidth="1"/>
    <col min="12550" max="12550" width="12" style="283" customWidth="1"/>
    <col min="12551" max="12551" width="16.5" style="283" customWidth="1"/>
    <col min="12552" max="12552" width="11.6640625" style="283" customWidth="1"/>
    <col min="12553" max="12553" width="21.5" style="283" customWidth="1"/>
    <col min="12554" max="12554" width="15.6640625" style="283" customWidth="1"/>
    <col min="12555" max="12555" width="25.5" style="283" customWidth="1"/>
    <col min="12556" max="12800" width="9.1640625" style="283"/>
    <col min="12801" max="12801" width="10.5" style="283" customWidth="1"/>
    <col min="12802" max="12802" width="14.5" style="283" customWidth="1"/>
    <col min="12803" max="12803" width="16.6640625" style="283" customWidth="1"/>
    <col min="12804" max="12804" width="11.83203125" style="283" customWidth="1"/>
    <col min="12805" max="12805" width="17.1640625" style="283" customWidth="1"/>
    <col min="12806" max="12806" width="12" style="283" customWidth="1"/>
    <col min="12807" max="12807" width="16.5" style="283" customWidth="1"/>
    <col min="12808" max="12808" width="11.6640625" style="283" customWidth="1"/>
    <col min="12809" max="12809" width="21.5" style="283" customWidth="1"/>
    <col min="12810" max="12810" width="15.6640625" style="283" customWidth="1"/>
    <col min="12811" max="12811" width="25.5" style="283" customWidth="1"/>
    <col min="12812" max="13056" width="9.1640625" style="283"/>
    <col min="13057" max="13057" width="10.5" style="283" customWidth="1"/>
    <col min="13058" max="13058" width="14.5" style="283" customWidth="1"/>
    <col min="13059" max="13059" width="16.6640625" style="283" customWidth="1"/>
    <col min="13060" max="13060" width="11.83203125" style="283" customWidth="1"/>
    <col min="13061" max="13061" width="17.1640625" style="283" customWidth="1"/>
    <col min="13062" max="13062" width="12" style="283" customWidth="1"/>
    <col min="13063" max="13063" width="16.5" style="283" customWidth="1"/>
    <col min="13064" max="13064" width="11.6640625" style="283" customWidth="1"/>
    <col min="13065" max="13065" width="21.5" style="283" customWidth="1"/>
    <col min="13066" max="13066" width="15.6640625" style="283" customWidth="1"/>
    <col min="13067" max="13067" width="25.5" style="283" customWidth="1"/>
    <col min="13068" max="13312" width="9.1640625" style="283"/>
    <col min="13313" max="13313" width="10.5" style="283" customWidth="1"/>
    <col min="13314" max="13314" width="14.5" style="283" customWidth="1"/>
    <col min="13315" max="13315" width="16.6640625" style="283" customWidth="1"/>
    <col min="13316" max="13316" width="11.83203125" style="283" customWidth="1"/>
    <col min="13317" max="13317" width="17.1640625" style="283" customWidth="1"/>
    <col min="13318" max="13318" width="12" style="283" customWidth="1"/>
    <col min="13319" max="13319" width="16.5" style="283" customWidth="1"/>
    <col min="13320" max="13320" width="11.6640625" style="283" customWidth="1"/>
    <col min="13321" max="13321" width="21.5" style="283" customWidth="1"/>
    <col min="13322" max="13322" width="15.6640625" style="283" customWidth="1"/>
    <col min="13323" max="13323" width="25.5" style="283" customWidth="1"/>
    <col min="13324" max="13568" width="9.1640625" style="283"/>
    <col min="13569" max="13569" width="10.5" style="283" customWidth="1"/>
    <col min="13570" max="13570" width="14.5" style="283" customWidth="1"/>
    <col min="13571" max="13571" width="16.6640625" style="283" customWidth="1"/>
    <col min="13572" max="13572" width="11.83203125" style="283" customWidth="1"/>
    <col min="13573" max="13573" width="17.1640625" style="283" customWidth="1"/>
    <col min="13574" max="13574" width="12" style="283" customWidth="1"/>
    <col min="13575" max="13575" width="16.5" style="283" customWidth="1"/>
    <col min="13576" max="13576" width="11.6640625" style="283" customWidth="1"/>
    <col min="13577" max="13577" width="21.5" style="283" customWidth="1"/>
    <col min="13578" max="13578" width="15.6640625" style="283" customWidth="1"/>
    <col min="13579" max="13579" width="25.5" style="283" customWidth="1"/>
    <col min="13580" max="13824" width="9.1640625" style="283"/>
    <col min="13825" max="13825" width="10.5" style="283" customWidth="1"/>
    <col min="13826" max="13826" width="14.5" style="283" customWidth="1"/>
    <col min="13827" max="13827" width="16.6640625" style="283" customWidth="1"/>
    <col min="13828" max="13828" width="11.83203125" style="283" customWidth="1"/>
    <col min="13829" max="13829" width="17.1640625" style="283" customWidth="1"/>
    <col min="13830" max="13830" width="12" style="283" customWidth="1"/>
    <col min="13831" max="13831" width="16.5" style="283" customWidth="1"/>
    <col min="13832" max="13832" width="11.6640625" style="283" customWidth="1"/>
    <col min="13833" max="13833" width="21.5" style="283" customWidth="1"/>
    <col min="13834" max="13834" width="15.6640625" style="283" customWidth="1"/>
    <col min="13835" max="13835" width="25.5" style="283" customWidth="1"/>
    <col min="13836" max="14080" width="9.1640625" style="283"/>
    <col min="14081" max="14081" width="10.5" style="283" customWidth="1"/>
    <col min="14082" max="14082" width="14.5" style="283" customWidth="1"/>
    <col min="14083" max="14083" width="16.6640625" style="283" customWidth="1"/>
    <col min="14084" max="14084" width="11.83203125" style="283" customWidth="1"/>
    <col min="14085" max="14085" width="17.1640625" style="283" customWidth="1"/>
    <col min="14086" max="14086" width="12" style="283" customWidth="1"/>
    <col min="14087" max="14087" width="16.5" style="283" customWidth="1"/>
    <col min="14088" max="14088" width="11.6640625" style="283" customWidth="1"/>
    <col min="14089" max="14089" width="21.5" style="283" customWidth="1"/>
    <col min="14090" max="14090" width="15.6640625" style="283" customWidth="1"/>
    <col min="14091" max="14091" width="25.5" style="283" customWidth="1"/>
    <col min="14092" max="14336" width="9.1640625" style="283"/>
    <col min="14337" max="14337" width="10.5" style="283" customWidth="1"/>
    <col min="14338" max="14338" width="14.5" style="283" customWidth="1"/>
    <col min="14339" max="14339" width="16.6640625" style="283" customWidth="1"/>
    <col min="14340" max="14340" width="11.83203125" style="283" customWidth="1"/>
    <col min="14341" max="14341" width="17.1640625" style="283" customWidth="1"/>
    <col min="14342" max="14342" width="12" style="283" customWidth="1"/>
    <col min="14343" max="14343" width="16.5" style="283" customWidth="1"/>
    <col min="14344" max="14344" width="11.6640625" style="283" customWidth="1"/>
    <col min="14345" max="14345" width="21.5" style="283" customWidth="1"/>
    <col min="14346" max="14346" width="15.6640625" style="283" customWidth="1"/>
    <col min="14347" max="14347" width="25.5" style="283" customWidth="1"/>
    <col min="14348" max="14592" width="9.1640625" style="283"/>
    <col min="14593" max="14593" width="10.5" style="283" customWidth="1"/>
    <col min="14594" max="14594" width="14.5" style="283" customWidth="1"/>
    <col min="14595" max="14595" width="16.6640625" style="283" customWidth="1"/>
    <col min="14596" max="14596" width="11.83203125" style="283" customWidth="1"/>
    <col min="14597" max="14597" width="17.1640625" style="283" customWidth="1"/>
    <col min="14598" max="14598" width="12" style="283" customWidth="1"/>
    <col min="14599" max="14599" width="16.5" style="283" customWidth="1"/>
    <col min="14600" max="14600" width="11.6640625" style="283" customWidth="1"/>
    <col min="14601" max="14601" width="21.5" style="283" customWidth="1"/>
    <col min="14602" max="14602" width="15.6640625" style="283" customWidth="1"/>
    <col min="14603" max="14603" width="25.5" style="283" customWidth="1"/>
    <col min="14604" max="14848" width="9.1640625" style="283"/>
    <col min="14849" max="14849" width="10.5" style="283" customWidth="1"/>
    <col min="14850" max="14850" width="14.5" style="283" customWidth="1"/>
    <col min="14851" max="14851" width="16.6640625" style="283" customWidth="1"/>
    <col min="14852" max="14852" width="11.83203125" style="283" customWidth="1"/>
    <col min="14853" max="14853" width="17.1640625" style="283" customWidth="1"/>
    <col min="14854" max="14854" width="12" style="283" customWidth="1"/>
    <col min="14855" max="14855" width="16.5" style="283" customWidth="1"/>
    <col min="14856" max="14856" width="11.6640625" style="283" customWidth="1"/>
    <col min="14857" max="14857" width="21.5" style="283" customWidth="1"/>
    <col min="14858" max="14858" width="15.6640625" style="283" customWidth="1"/>
    <col min="14859" max="14859" width="25.5" style="283" customWidth="1"/>
    <col min="14860" max="15104" width="9.1640625" style="283"/>
    <col min="15105" max="15105" width="10.5" style="283" customWidth="1"/>
    <col min="15106" max="15106" width="14.5" style="283" customWidth="1"/>
    <col min="15107" max="15107" width="16.6640625" style="283" customWidth="1"/>
    <col min="15108" max="15108" width="11.83203125" style="283" customWidth="1"/>
    <col min="15109" max="15109" width="17.1640625" style="283" customWidth="1"/>
    <col min="15110" max="15110" width="12" style="283" customWidth="1"/>
    <col min="15111" max="15111" width="16.5" style="283" customWidth="1"/>
    <col min="15112" max="15112" width="11.6640625" style="283" customWidth="1"/>
    <col min="15113" max="15113" width="21.5" style="283" customWidth="1"/>
    <col min="15114" max="15114" width="15.6640625" style="283" customWidth="1"/>
    <col min="15115" max="15115" width="25.5" style="283" customWidth="1"/>
    <col min="15116" max="15360" width="9.1640625" style="283"/>
    <col min="15361" max="15361" width="10.5" style="283" customWidth="1"/>
    <col min="15362" max="15362" width="14.5" style="283" customWidth="1"/>
    <col min="15363" max="15363" width="16.6640625" style="283" customWidth="1"/>
    <col min="15364" max="15364" width="11.83203125" style="283" customWidth="1"/>
    <col min="15365" max="15365" width="17.1640625" style="283" customWidth="1"/>
    <col min="15366" max="15366" width="12" style="283" customWidth="1"/>
    <col min="15367" max="15367" width="16.5" style="283" customWidth="1"/>
    <col min="15368" max="15368" width="11.6640625" style="283" customWidth="1"/>
    <col min="15369" max="15369" width="21.5" style="283" customWidth="1"/>
    <col min="15370" max="15370" width="15.6640625" style="283" customWidth="1"/>
    <col min="15371" max="15371" width="25.5" style="283" customWidth="1"/>
    <col min="15372" max="15616" width="9.1640625" style="283"/>
    <col min="15617" max="15617" width="10.5" style="283" customWidth="1"/>
    <col min="15618" max="15618" width="14.5" style="283" customWidth="1"/>
    <col min="15619" max="15619" width="16.6640625" style="283" customWidth="1"/>
    <col min="15620" max="15620" width="11.83203125" style="283" customWidth="1"/>
    <col min="15621" max="15621" width="17.1640625" style="283" customWidth="1"/>
    <col min="15622" max="15622" width="12" style="283" customWidth="1"/>
    <col min="15623" max="15623" width="16.5" style="283" customWidth="1"/>
    <col min="15624" max="15624" width="11.6640625" style="283" customWidth="1"/>
    <col min="15625" max="15625" width="21.5" style="283" customWidth="1"/>
    <col min="15626" max="15626" width="15.6640625" style="283" customWidth="1"/>
    <col min="15627" max="15627" width="25.5" style="283" customWidth="1"/>
    <col min="15628" max="15872" width="9.1640625" style="283"/>
    <col min="15873" max="15873" width="10.5" style="283" customWidth="1"/>
    <col min="15874" max="15874" width="14.5" style="283" customWidth="1"/>
    <col min="15875" max="15875" width="16.6640625" style="283" customWidth="1"/>
    <col min="15876" max="15876" width="11.83203125" style="283" customWidth="1"/>
    <col min="15877" max="15877" width="17.1640625" style="283" customWidth="1"/>
    <col min="15878" max="15878" width="12" style="283" customWidth="1"/>
    <col min="15879" max="15879" width="16.5" style="283" customWidth="1"/>
    <col min="15880" max="15880" width="11.6640625" style="283" customWidth="1"/>
    <col min="15881" max="15881" width="21.5" style="283" customWidth="1"/>
    <col min="15882" max="15882" width="15.6640625" style="283" customWidth="1"/>
    <col min="15883" max="15883" width="25.5" style="283" customWidth="1"/>
    <col min="15884" max="16128" width="9.1640625" style="283"/>
    <col min="16129" max="16129" width="10.5" style="283" customWidth="1"/>
    <col min="16130" max="16130" width="14.5" style="283" customWidth="1"/>
    <col min="16131" max="16131" width="16.6640625" style="283" customWidth="1"/>
    <col min="16132" max="16132" width="11.83203125" style="283" customWidth="1"/>
    <col min="16133" max="16133" width="17.1640625" style="283" customWidth="1"/>
    <col min="16134" max="16134" width="12" style="283" customWidth="1"/>
    <col min="16135" max="16135" width="16.5" style="283" customWidth="1"/>
    <col min="16136" max="16136" width="11.6640625" style="283" customWidth="1"/>
    <col min="16137" max="16137" width="21.5" style="283" customWidth="1"/>
    <col min="16138" max="16138" width="15.6640625" style="283" customWidth="1"/>
    <col min="16139" max="16139" width="25.5" style="283" customWidth="1"/>
    <col min="16140" max="16384" width="9.1640625" style="283"/>
  </cols>
  <sheetData>
    <row r="1" spans="1:12" s="375" customFormat="1" ht="51" customHeight="1" thickBot="1">
      <c r="A1" s="374" t="s">
        <v>791</v>
      </c>
    </row>
    <row r="2" spans="1:12" s="237" customFormat="1" ht="132.75" customHeight="1">
      <c r="A2" s="231"/>
      <c r="B2" s="232"/>
      <c r="C2" s="233"/>
      <c r="D2" s="233"/>
      <c r="E2" s="233"/>
      <c r="F2" s="284"/>
      <c r="G2" s="233"/>
      <c r="H2" s="233"/>
      <c r="I2" s="285"/>
      <c r="J2" s="232"/>
      <c r="K2" s="235"/>
      <c r="L2" s="236"/>
    </row>
    <row r="3" spans="1:12">
      <c r="A3" s="286"/>
      <c r="B3" s="344" t="s">
        <v>591</v>
      </c>
      <c r="C3" s="345"/>
      <c r="D3" s="345"/>
      <c r="E3" s="345"/>
      <c r="F3" s="345"/>
      <c r="G3" s="345"/>
      <c r="H3" s="345"/>
      <c r="I3" s="385"/>
      <c r="J3" s="345" t="s">
        <v>592</v>
      </c>
      <c r="K3" s="346"/>
    </row>
    <row r="4" spans="1:12">
      <c r="A4" s="286"/>
      <c r="B4" s="351" t="s">
        <v>594</v>
      </c>
      <c r="C4" s="352"/>
      <c r="D4" s="352"/>
      <c r="E4" s="352"/>
      <c r="F4" s="352"/>
      <c r="G4" s="352"/>
      <c r="H4" s="352"/>
      <c r="I4" s="353"/>
      <c r="J4" s="354" t="s">
        <v>595</v>
      </c>
      <c r="K4" s="355"/>
    </row>
    <row r="5" spans="1:12" s="287" customFormat="1">
      <c r="A5" s="286"/>
      <c r="B5" s="356" t="s">
        <v>599</v>
      </c>
      <c r="C5" s="357"/>
      <c r="D5" s="358" t="s">
        <v>600</v>
      </c>
      <c r="E5" s="358"/>
      <c r="F5" s="357" t="s">
        <v>601</v>
      </c>
      <c r="G5" s="357"/>
      <c r="H5" s="358" t="s">
        <v>602</v>
      </c>
      <c r="I5" s="359"/>
      <c r="J5" s="356" t="s">
        <v>603</v>
      </c>
      <c r="K5" s="360"/>
    </row>
    <row r="6" spans="1:12" s="287" customFormat="1" ht="23.25" customHeight="1">
      <c r="A6" s="288"/>
      <c r="B6" s="246" t="s">
        <v>667</v>
      </c>
      <c r="C6" s="289" t="s">
        <v>668</v>
      </c>
      <c r="D6" s="290" t="s">
        <v>667</v>
      </c>
      <c r="E6" s="290" t="s">
        <v>668</v>
      </c>
      <c r="F6" s="248" t="s">
        <v>667</v>
      </c>
      <c r="G6" s="248" t="s">
        <v>668</v>
      </c>
      <c r="H6" s="290" t="s">
        <v>667</v>
      </c>
      <c r="I6" s="291" t="s">
        <v>668</v>
      </c>
      <c r="J6" s="292" t="s">
        <v>667</v>
      </c>
      <c r="K6" s="293" t="s">
        <v>668</v>
      </c>
    </row>
    <row r="7" spans="1:12">
      <c r="A7" s="372" t="s">
        <v>669</v>
      </c>
      <c r="B7" s="380" t="s">
        <v>670</v>
      </c>
      <c r="C7" s="294" t="s">
        <v>671</v>
      </c>
      <c r="D7" s="295" t="s">
        <v>672</v>
      </c>
      <c r="E7" s="295" t="s">
        <v>673</v>
      </c>
      <c r="F7" s="367" t="s">
        <v>674</v>
      </c>
      <c r="G7" s="294" t="s">
        <v>675</v>
      </c>
      <c r="H7" s="365" t="s">
        <v>676</v>
      </c>
      <c r="I7" s="382"/>
      <c r="J7" s="257" t="s">
        <v>677</v>
      </c>
      <c r="K7" s="296" t="s">
        <v>678</v>
      </c>
    </row>
    <row r="8" spans="1:12">
      <c r="A8" s="361"/>
      <c r="B8" s="381"/>
      <c r="C8" s="297" t="s">
        <v>679</v>
      </c>
      <c r="D8" s="295"/>
      <c r="E8" s="295" t="s">
        <v>680</v>
      </c>
      <c r="F8" s="369"/>
      <c r="G8" s="297" t="s">
        <v>681</v>
      </c>
      <c r="H8" s="373"/>
      <c r="I8" s="383"/>
      <c r="J8" s="298"/>
      <c r="K8" s="299"/>
    </row>
    <row r="9" spans="1:12">
      <c r="A9" s="361"/>
      <c r="B9" s="300" t="s">
        <v>682</v>
      </c>
      <c r="C9" s="297" t="s">
        <v>671</v>
      </c>
      <c r="D9" s="301"/>
      <c r="E9" s="301"/>
      <c r="F9" s="369"/>
      <c r="G9" s="369"/>
      <c r="H9" s="373"/>
      <c r="I9" s="383"/>
      <c r="J9" s="302"/>
      <c r="K9" s="303"/>
    </row>
    <row r="10" spans="1:12">
      <c r="A10" s="361"/>
      <c r="B10" s="304"/>
      <c r="C10" s="297" t="s">
        <v>683</v>
      </c>
      <c r="D10" s="301"/>
      <c r="E10" s="301"/>
      <c r="F10" s="369"/>
      <c r="G10" s="369"/>
      <c r="H10" s="373"/>
      <c r="I10" s="383"/>
      <c r="J10" s="302"/>
      <c r="K10" s="303"/>
    </row>
    <row r="11" spans="1:12">
      <c r="A11" s="361"/>
      <c r="B11" s="305" t="s">
        <v>684</v>
      </c>
      <c r="C11" s="297" t="s">
        <v>685</v>
      </c>
      <c r="D11" s="306"/>
      <c r="E11" s="306"/>
      <c r="F11" s="369"/>
      <c r="G11" s="369"/>
      <c r="H11" s="366"/>
      <c r="I11" s="384"/>
      <c r="J11" s="307"/>
      <c r="K11" s="308"/>
    </row>
    <row r="12" spans="1:12">
      <c r="A12" s="372" t="s">
        <v>610</v>
      </c>
      <c r="B12" s="309" t="s">
        <v>686</v>
      </c>
      <c r="C12" s="294" t="s">
        <v>687</v>
      </c>
      <c r="D12" s="365" t="s">
        <v>688</v>
      </c>
      <c r="E12" s="310" t="s">
        <v>689</v>
      </c>
      <c r="F12" s="367" t="s">
        <v>690</v>
      </c>
      <c r="G12" s="294" t="s">
        <v>691</v>
      </c>
      <c r="H12" s="365" t="s">
        <v>692</v>
      </c>
      <c r="I12" s="311" t="s">
        <v>693</v>
      </c>
      <c r="J12" s="312" t="s">
        <v>694</v>
      </c>
      <c r="K12" s="303" t="s">
        <v>695</v>
      </c>
    </row>
    <row r="13" spans="1:12">
      <c r="A13" s="361"/>
      <c r="B13" s="304"/>
      <c r="C13" s="297" t="s">
        <v>696</v>
      </c>
      <c r="D13" s="373"/>
      <c r="E13" s="295" t="s">
        <v>697</v>
      </c>
      <c r="F13" s="369"/>
      <c r="G13" s="297" t="s">
        <v>696</v>
      </c>
      <c r="H13" s="373"/>
      <c r="I13" s="313" t="s">
        <v>698</v>
      </c>
      <c r="J13" s="302"/>
      <c r="K13" s="303" t="s">
        <v>699</v>
      </c>
    </row>
    <row r="14" spans="1:12">
      <c r="A14" s="361"/>
      <c r="B14" s="300"/>
      <c r="C14" s="297" t="s">
        <v>700</v>
      </c>
      <c r="D14" s="373"/>
      <c r="E14" s="295" t="s">
        <v>701</v>
      </c>
      <c r="F14" s="369"/>
      <c r="G14" s="297" t="s">
        <v>702</v>
      </c>
      <c r="H14" s="373"/>
      <c r="I14" s="313" t="s">
        <v>703</v>
      </c>
      <c r="J14" s="302"/>
      <c r="K14" s="303" t="s">
        <v>704</v>
      </c>
    </row>
    <row r="15" spans="1:12">
      <c r="A15" s="361"/>
      <c r="B15" s="305"/>
      <c r="C15" s="297" t="s">
        <v>705</v>
      </c>
      <c r="D15" s="373"/>
      <c r="E15" s="295" t="s">
        <v>706</v>
      </c>
      <c r="F15" s="369"/>
      <c r="G15" s="297" t="s">
        <v>706</v>
      </c>
      <c r="H15" s="373"/>
      <c r="I15" s="313" t="s">
        <v>707</v>
      </c>
      <c r="J15" s="302"/>
      <c r="K15" s="303" t="s">
        <v>708</v>
      </c>
    </row>
    <row r="16" spans="1:12">
      <c r="A16" s="361"/>
      <c r="B16" s="305" t="s">
        <v>709</v>
      </c>
      <c r="C16" s="297" t="s">
        <v>710</v>
      </c>
      <c r="D16" s="373" t="s">
        <v>711</v>
      </c>
      <c r="E16" s="295" t="s">
        <v>710</v>
      </c>
      <c r="F16" s="369" t="s">
        <v>712</v>
      </c>
      <c r="G16" s="297" t="s">
        <v>713</v>
      </c>
      <c r="H16" s="373" t="s">
        <v>714</v>
      </c>
      <c r="I16" s="313" t="s">
        <v>715</v>
      </c>
      <c r="J16" s="298" t="s">
        <v>716</v>
      </c>
      <c r="K16" s="303" t="s">
        <v>717</v>
      </c>
    </row>
    <row r="17" spans="1:11">
      <c r="A17" s="361"/>
      <c r="B17" s="305"/>
      <c r="C17" s="297" t="s">
        <v>718</v>
      </c>
      <c r="D17" s="373"/>
      <c r="E17" s="295" t="s">
        <v>719</v>
      </c>
      <c r="F17" s="369"/>
      <c r="G17" s="297" t="s">
        <v>719</v>
      </c>
      <c r="H17" s="373"/>
      <c r="I17" s="313" t="s">
        <v>718</v>
      </c>
      <c r="J17" s="302"/>
      <c r="K17" s="303" t="s">
        <v>720</v>
      </c>
    </row>
    <row r="18" spans="1:11">
      <c r="A18" s="361"/>
      <c r="B18" s="305"/>
      <c r="C18" s="297" t="s">
        <v>721</v>
      </c>
      <c r="D18" s="373"/>
      <c r="E18" s="295" t="s">
        <v>722</v>
      </c>
      <c r="F18" s="369"/>
      <c r="G18" s="297" t="s">
        <v>722</v>
      </c>
      <c r="H18" s="373"/>
      <c r="I18" s="313" t="s">
        <v>721</v>
      </c>
      <c r="J18" s="302"/>
      <c r="K18" s="303" t="s">
        <v>723</v>
      </c>
    </row>
    <row r="19" spans="1:11">
      <c r="A19" s="362"/>
      <c r="B19" s="314" t="s">
        <v>724</v>
      </c>
      <c r="C19" s="315" t="s">
        <v>725</v>
      </c>
      <c r="D19" s="366"/>
      <c r="E19" s="316"/>
      <c r="F19" s="368"/>
      <c r="G19" s="315"/>
      <c r="H19" s="366"/>
      <c r="I19" s="317"/>
      <c r="J19" s="307"/>
      <c r="K19" s="308"/>
    </row>
    <row r="20" spans="1:11">
      <c r="A20" s="318" t="s">
        <v>619</v>
      </c>
      <c r="B20" s="305" t="s">
        <v>726</v>
      </c>
      <c r="C20" s="297"/>
      <c r="D20" s="370" t="s">
        <v>676</v>
      </c>
      <c r="E20" s="370"/>
      <c r="F20" s="371" t="s">
        <v>676</v>
      </c>
      <c r="G20" s="371"/>
      <c r="H20" s="370" t="s">
        <v>676</v>
      </c>
      <c r="I20" s="377"/>
      <c r="J20" s="378" t="s">
        <v>676</v>
      </c>
      <c r="K20" s="379"/>
    </row>
    <row r="21" spans="1:11">
      <c r="A21" s="372" t="s">
        <v>628</v>
      </c>
      <c r="B21" s="376" t="s">
        <v>676</v>
      </c>
      <c r="C21" s="367"/>
      <c r="D21" s="365" t="s">
        <v>690</v>
      </c>
      <c r="E21" s="310" t="s">
        <v>727</v>
      </c>
      <c r="F21" s="367" t="s">
        <v>676</v>
      </c>
      <c r="G21" s="367"/>
      <c r="H21" s="301" t="s">
        <v>728</v>
      </c>
      <c r="I21" s="313" t="s">
        <v>729</v>
      </c>
      <c r="J21" s="298" t="s">
        <v>730</v>
      </c>
      <c r="K21" s="303" t="s">
        <v>731</v>
      </c>
    </row>
    <row r="22" spans="1:11">
      <c r="A22" s="361"/>
      <c r="B22" s="363"/>
      <c r="C22" s="369"/>
      <c r="D22" s="373"/>
      <c r="E22" s="295" t="s">
        <v>732</v>
      </c>
      <c r="F22" s="369"/>
      <c r="G22" s="369"/>
      <c r="H22" s="301"/>
      <c r="I22" s="313" t="s">
        <v>733</v>
      </c>
      <c r="J22" s="302" t="s">
        <v>734</v>
      </c>
      <c r="K22" s="303" t="s">
        <v>735</v>
      </c>
    </row>
    <row r="23" spans="1:11">
      <c r="A23" s="362"/>
      <c r="B23" s="364"/>
      <c r="C23" s="368"/>
      <c r="D23" s="366"/>
      <c r="E23" s="316" t="s">
        <v>736</v>
      </c>
      <c r="F23" s="368"/>
      <c r="G23" s="368"/>
      <c r="H23" s="319"/>
      <c r="I23" s="317" t="s">
        <v>737</v>
      </c>
      <c r="J23" s="307"/>
      <c r="K23" s="308" t="s">
        <v>738</v>
      </c>
    </row>
    <row r="24" spans="1:11">
      <c r="A24" s="361" t="s">
        <v>644</v>
      </c>
      <c r="B24" s="363" t="s">
        <v>739</v>
      </c>
      <c r="C24" s="297" t="s">
        <v>740</v>
      </c>
      <c r="D24" s="365" t="s">
        <v>676</v>
      </c>
      <c r="E24" s="365"/>
      <c r="F24" s="367" t="s">
        <v>676</v>
      </c>
      <c r="G24" s="367"/>
      <c r="H24" s="365" t="s">
        <v>676</v>
      </c>
      <c r="I24" s="382"/>
      <c r="J24" s="302"/>
      <c r="K24" s="303"/>
    </row>
    <row r="25" spans="1:11">
      <c r="A25" s="362"/>
      <c r="B25" s="364"/>
      <c r="C25" s="315" t="s">
        <v>741</v>
      </c>
      <c r="D25" s="366"/>
      <c r="E25" s="366"/>
      <c r="F25" s="368"/>
      <c r="G25" s="368"/>
      <c r="H25" s="366"/>
      <c r="I25" s="384"/>
      <c r="J25" s="307"/>
      <c r="K25" s="308"/>
    </row>
    <row r="26" spans="1:11" ht="17" thickBot="1">
      <c r="A26" s="320" t="s">
        <v>742</v>
      </c>
      <c r="B26" s="386" t="s">
        <v>676</v>
      </c>
      <c r="C26" s="387"/>
      <c r="D26" s="388" t="s">
        <v>676</v>
      </c>
      <c r="E26" s="388"/>
      <c r="F26" s="387" t="s">
        <v>676</v>
      </c>
      <c r="G26" s="387"/>
      <c r="H26" s="388" t="s">
        <v>676</v>
      </c>
      <c r="I26" s="389"/>
      <c r="J26" s="275" t="s">
        <v>743</v>
      </c>
      <c r="K26" s="321" t="s">
        <v>744</v>
      </c>
    </row>
    <row r="27" spans="1:11">
      <c r="A27" s="283"/>
    </row>
    <row r="30" spans="1:11">
      <c r="A30" s="283"/>
    </row>
  </sheetData>
  <mergeCells count="39">
    <mergeCell ref="H24:I25"/>
    <mergeCell ref="B26:C26"/>
    <mergeCell ref="D26:E26"/>
    <mergeCell ref="F26:G26"/>
    <mergeCell ref="H26:I26"/>
    <mergeCell ref="A1:XFD1"/>
    <mergeCell ref="A21:A23"/>
    <mergeCell ref="B21:C23"/>
    <mergeCell ref="D21:D23"/>
    <mergeCell ref="F21:G23"/>
    <mergeCell ref="H16:H19"/>
    <mergeCell ref="H20:I20"/>
    <mergeCell ref="J20:K20"/>
    <mergeCell ref="A7:A11"/>
    <mergeCell ref="B7:B8"/>
    <mergeCell ref="F7:F11"/>
    <mergeCell ref="H7:I11"/>
    <mergeCell ref="G9:G11"/>
    <mergeCell ref="H12:H15"/>
    <mergeCell ref="B3:I3"/>
    <mergeCell ref="J3:K3"/>
    <mergeCell ref="A24:A25"/>
    <mergeCell ref="B24:B25"/>
    <mergeCell ref="D24:E25"/>
    <mergeCell ref="F24:G25"/>
    <mergeCell ref="F16:F19"/>
    <mergeCell ref="D20:E20"/>
    <mergeCell ref="F20:G20"/>
    <mergeCell ref="A12:A19"/>
    <mergeCell ref="D12:D15"/>
    <mergeCell ref="F12:F15"/>
    <mergeCell ref="D16:D19"/>
    <mergeCell ref="B4:I4"/>
    <mergeCell ref="J4:K4"/>
    <mergeCell ref="B5:C5"/>
    <mergeCell ref="D5:E5"/>
    <mergeCell ref="F5:G5"/>
    <mergeCell ref="H5:I5"/>
    <mergeCell ref="J5:K5"/>
  </mergeCells>
  <pageMargins left="0.7" right="0.7" top="0.75" bottom="0.75" header="0.3" footer="0.3"/>
  <pageSetup scale="65" orientation="landscape" r:id="rId1"/>
  <drawing r:id="rId2"/>
  <legacyDrawing r:id="rId3"/>
  <oleObjects>
    <mc:AlternateContent xmlns:mc="http://schemas.openxmlformats.org/markup-compatibility/2006">
      <mc:Choice Requires="x14">
        <oleObject progId="ChemDraw.Document.6.0" shapeId="2049" r:id="rId4">
          <objectPr defaultSize="0" autoPict="0" r:id="rId5">
            <anchor moveWithCells="1">
              <from>
                <xdr:col>4</xdr:col>
                <xdr:colOff>330200</xdr:colOff>
                <xdr:row>1</xdr:row>
                <xdr:rowOff>139700</xdr:rowOff>
              </from>
              <to>
                <xdr:col>6</xdr:col>
                <xdr:colOff>355600</xdr:colOff>
                <xdr:row>1</xdr:row>
                <xdr:rowOff>1625600</xdr:rowOff>
              </to>
            </anchor>
          </objectPr>
        </oleObject>
      </mc:Choice>
      <mc:Fallback>
        <oleObject progId="ChemDraw.Document.6.0" shapeId="2049" r:id="rId4"/>
      </mc:Fallback>
    </mc:AlternateContent>
    <mc:AlternateContent xmlns:mc="http://schemas.openxmlformats.org/markup-compatibility/2006">
      <mc:Choice Requires="x14">
        <oleObject progId="ChemDraw.Document.6.0" shapeId="2050" r:id="rId6">
          <objectPr defaultSize="0" autoPict="0" r:id="rId7">
            <anchor moveWithCells="1">
              <from>
                <xdr:col>9</xdr:col>
                <xdr:colOff>279400</xdr:colOff>
                <xdr:row>1</xdr:row>
                <xdr:rowOff>127000</xdr:rowOff>
              </from>
              <to>
                <xdr:col>10</xdr:col>
                <xdr:colOff>1193800</xdr:colOff>
                <xdr:row>1</xdr:row>
                <xdr:rowOff>1600200</xdr:rowOff>
              </to>
            </anchor>
          </objectPr>
        </oleObject>
      </mc:Choice>
      <mc:Fallback>
        <oleObject progId="ChemDraw.Document.6.0" shapeId="2050" r:id="rId6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480D52-4082-492B-AB4A-DBD0E0CC1C7D}">
  <dimension ref="A1:M15"/>
  <sheetViews>
    <sheetView zoomScale="60" zoomScaleNormal="60" workbookViewId="0">
      <selection sqref="A1:XFD1"/>
    </sheetView>
  </sheetViews>
  <sheetFormatPr baseColWidth="10" defaultColWidth="8.83203125" defaultRowHeight="16"/>
  <cols>
    <col min="1" max="1" width="5.83203125" style="322" customWidth="1"/>
    <col min="2" max="2" width="13.83203125" style="229" customWidth="1"/>
    <col min="3" max="3" width="16.6640625" style="229" customWidth="1"/>
    <col min="4" max="4" width="13.5" style="229" customWidth="1"/>
    <col min="5" max="5" width="17.33203125" style="229" bestFit="1" customWidth="1"/>
    <col min="6" max="6" width="13" style="229" customWidth="1"/>
    <col min="7" max="7" width="16.33203125" style="229" customWidth="1"/>
    <col min="8" max="8" width="13.5" style="229" customWidth="1"/>
    <col min="9" max="9" width="16.5" style="229" customWidth="1"/>
    <col min="10" max="10" width="11.83203125" style="229" customWidth="1"/>
    <col min="11" max="11" width="15.33203125" style="229" customWidth="1"/>
    <col min="12" max="12" width="12" style="229" customWidth="1"/>
    <col min="13" max="13" width="16.1640625" style="229" customWidth="1"/>
    <col min="14" max="256" width="9.1640625" style="229"/>
    <col min="257" max="257" width="5.83203125" style="229" customWidth="1"/>
    <col min="258" max="258" width="13.83203125" style="229" customWidth="1"/>
    <col min="259" max="259" width="16.6640625" style="229" customWidth="1"/>
    <col min="260" max="260" width="13.5" style="229" customWidth="1"/>
    <col min="261" max="261" width="17.33203125" style="229" bestFit="1" customWidth="1"/>
    <col min="262" max="262" width="13" style="229" customWidth="1"/>
    <col min="263" max="263" width="16.33203125" style="229" customWidth="1"/>
    <col min="264" max="264" width="13.5" style="229" customWidth="1"/>
    <col min="265" max="265" width="16.5" style="229" customWidth="1"/>
    <col min="266" max="266" width="11.83203125" style="229" customWidth="1"/>
    <col min="267" max="267" width="15.33203125" style="229" customWidth="1"/>
    <col min="268" max="268" width="12" style="229" customWidth="1"/>
    <col min="269" max="269" width="16.1640625" style="229" customWidth="1"/>
    <col min="270" max="512" width="9.1640625" style="229"/>
    <col min="513" max="513" width="5.83203125" style="229" customWidth="1"/>
    <col min="514" max="514" width="13.83203125" style="229" customWidth="1"/>
    <col min="515" max="515" width="16.6640625" style="229" customWidth="1"/>
    <col min="516" max="516" width="13.5" style="229" customWidth="1"/>
    <col min="517" max="517" width="17.33203125" style="229" bestFit="1" customWidth="1"/>
    <col min="518" max="518" width="13" style="229" customWidth="1"/>
    <col min="519" max="519" width="16.33203125" style="229" customWidth="1"/>
    <col min="520" max="520" width="13.5" style="229" customWidth="1"/>
    <col min="521" max="521" width="16.5" style="229" customWidth="1"/>
    <col min="522" max="522" width="11.83203125" style="229" customWidth="1"/>
    <col min="523" max="523" width="15.33203125" style="229" customWidth="1"/>
    <col min="524" max="524" width="12" style="229" customWidth="1"/>
    <col min="525" max="525" width="16.1640625" style="229" customWidth="1"/>
    <col min="526" max="768" width="9.1640625" style="229"/>
    <col min="769" max="769" width="5.83203125" style="229" customWidth="1"/>
    <col min="770" max="770" width="13.83203125" style="229" customWidth="1"/>
    <col min="771" max="771" width="16.6640625" style="229" customWidth="1"/>
    <col min="772" max="772" width="13.5" style="229" customWidth="1"/>
    <col min="773" max="773" width="17.33203125" style="229" bestFit="1" customWidth="1"/>
    <col min="774" max="774" width="13" style="229" customWidth="1"/>
    <col min="775" max="775" width="16.33203125" style="229" customWidth="1"/>
    <col min="776" max="776" width="13.5" style="229" customWidth="1"/>
    <col min="777" max="777" width="16.5" style="229" customWidth="1"/>
    <col min="778" max="778" width="11.83203125" style="229" customWidth="1"/>
    <col min="779" max="779" width="15.33203125" style="229" customWidth="1"/>
    <col min="780" max="780" width="12" style="229" customWidth="1"/>
    <col min="781" max="781" width="16.1640625" style="229" customWidth="1"/>
    <col min="782" max="1024" width="9.1640625" style="229"/>
    <col min="1025" max="1025" width="5.83203125" style="229" customWidth="1"/>
    <col min="1026" max="1026" width="13.83203125" style="229" customWidth="1"/>
    <col min="1027" max="1027" width="16.6640625" style="229" customWidth="1"/>
    <col min="1028" max="1028" width="13.5" style="229" customWidth="1"/>
    <col min="1029" max="1029" width="17.33203125" style="229" bestFit="1" customWidth="1"/>
    <col min="1030" max="1030" width="13" style="229" customWidth="1"/>
    <col min="1031" max="1031" width="16.33203125" style="229" customWidth="1"/>
    <col min="1032" max="1032" width="13.5" style="229" customWidth="1"/>
    <col min="1033" max="1033" width="16.5" style="229" customWidth="1"/>
    <col min="1034" max="1034" width="11.83203125" style="229" customWidth="1"/>
    <col min="1035" max="1035" width="15.33203125" style="229" customWidth="1"/>
    <col min="1036" max="1036" width="12" style="229" customWidth="1"/>
    <col min="1037" max="1037" width="16.1640625" style="229" customWidth="1"/>
    <col min="1038" max="1280" width="9.1640625" style="229"/>
    <col min="1281" max="1281" width="5.83203125" style="229" customWidth="1"/>
    <col min="1282" max="1282" width="13.83203125" style="229" customWidth="1"/>
    <col min="1283" max="1283" width="16.6640625" style="229" customWidth="1"/>
    <col min="1284" max="1284" width="13.5" style="229" customWidth="1"/>
    <col min="1285" max="1285" width="17.33203125" style="229" bestFit="1" customWidth="1"/>
    <col min="1286" max="1286" width="13" style="229" customWidth="1"/>
    <col min="1287" max="1287" width="16.33203125" style="229" customWidth="1"/>
    <col min="1288" max="1288" width="13.5" style="229" customWidth="1"/>
    <col min="1289" max="1289" width="16.5" style="229" customWidth="1"/>
    <col min="1290" max="1290" width="11.83203125" style="229" customWidth="1"/>
    <col min="1291" max="1291" width="15.33203125" style="229" customWidth="1"/>
    <col min="1292" max="1292" width="12" style="229" customWidth="1"/>
    <col min="1293" max="1293" width="16.1640625" style="229" customWidth="1"/>
    <col min="1294" max="1536" width="9.1640625" style="229"/>
    <col min="1537" max="1537" width="5.83203125" style="229" customWidth="1"/>
    <col min="1538" max="1538" width="13.83203125" style="229" customWidth="1"/>
    <col min="1539" max="1539" width="16.6640625" style="229" customWidth="1"/>
    <col min="1540" max="1540" width="13.5" style="229" customWidth="1"/>
    <col min="1541" max="1541" width="17.33203125" style="229" bestFit="1" customWidth="1"/>
    <col min="1542" max="1542" width="13" style="229" customWidth="1"/>
    <col min="1543" max="1543" width="16.33203125" style="229" customWidth="1"/>
    <col min="1544" max="1544" width="13.5" style="229" customWidth="1"/>
    <col min="1545" max="1545" width="16.5" style="229" customWidth="1"/>
    <col min="1546" max="1546" width="11.83203125" style="229" customWidth="1"/>
    <col min="1547" max="1547" width="15.33203125" style="229" customWidth="1"/>
    <col min="1548" max="1548" width="12" style="229" customWidth="1"/>
    <col min="1549" max="1549" width="16.1640625" style="229" customWidth="1"/>
    <col min="1550" max="1792" width="9.1640625" style="229"/>
    <col min="1793" max="1793" width="5.83203125" style="229" customWidth="1"/>
    <col min="1794" max="1794" width="13.83203125" style="229" customWidth="1"/>
    <col min="1795" max="1795" width="16.6640625" style="229" customWidth="1"/>
    <col min="1796" max="1796" width="13.5" style="229" customWidth="1"/>
    <col min="1797" max="1797" width="17.33203125" style="229" bestFit="1" customWidth="1"/>
    <col min="1798" max="1798" width="13" style="229" customWidth="1"/>
    <col min="1799" max="1799" width="16.33203125" style="229" customWidth="1"/>
    <col min="1800" max="1800" width="13.5" style="229" customWidth="1"/>
    <col min="1801" max="1801" width="16.5" style="229" customWidth="1"/>
    <col min="1802" max="1802" width="11.83203125" style="229" customWidth="1"/>
    <col min="1803" max="1803" width="15.33203125" style="229" customWidth="1"/>
    <col min="1804" max="1804" width="12" style="229" customWidth="1"/>
    <col min="1805" max="1805" width="16.1640625" style="229" customWidth="1"/>
    <col min="1806" max="2048" width="9.1640625" style="229"/>
    <col min="2049" max="2049" width="5.83203125" style="229" customWidth="1"/>
    <col min="2050" max="2050" width="13.83203125" style="229" customWidth="1"/>
    <col min="2051" max="2051" width="16.6640625" style="229" customWidth="1"/>
    <col min="2052" max="2052" width="13.5" style="229" customWidth="1"/>
    <col min="2053" max="2053" width="17.33203125" style="229" bestFit="1" customWidth="1"/>
    <col min="2054" max="2054" width="13" style="229" customWidth="1"/>
    <col min="2055" max="2055" width="16.33203125" style="229" customWidth="1"/>
    <col min="2056" max="2056" width="13.5" style="229" customWidth="1"/>
    <col min="2057" max="2057" width="16.5" style="229" customWidth="1"/>
    <col min="2058" max="2058" width="11.83203125" style="229" customWidth="1"/>
    <col min="2059" max="2059" width="15.33203125" style="229" customWidth="1"/>
    <col min="2060" max="2060" width="12" style="229" customWidth="1"/>
    <col min="2061" max="2061" width="16.1640625" style="229" customWidth="1"/>
    <col min="2062" max="2304" width="9.1640625" style="229"/>
    <col min="2305" max="2305" width="5.83203125" style="229" customWidth="1"/>
    <col min="2306" max="2306" width="13.83203125" style="229" customWidth="1"/>
    <col min="2307" max="2307" width="16.6640625" style="229" customWidth="1"/>
    <col min="2308" max="2308" width="13.5" style="229" customWidth="1"/>
    <col min="2309" max="2309" width="17.33203125" style="229" bestFit="1" customWidth="1"/>
    <col min="2310" max="2310" width="13" style="229" customWidth="1"/>
    <col min="2311" max="2311" width="16.33203125" style="229" customWidth="1"/>
    <col min="2312" max="2312" width="13.5" style="229" customWidth="1"/>
    <col min="2313" max="2313" width="16.5" style="229" customWidth="1"/>
    <col min="2314" max="2314" width="11.83203125" style="229" customWidth="1"/>
    <col min="2315" max="2315" width="15.33203125" style="229" customWidth="1"/>
    <col min="2316" max="2316" width="12" style="229" customWidth="1"/>
    <col min="2317" max="2317" width="16.1640625" style="229" customWidth="1"/>
    <col min="2318" max="2560" width="9.1640625" style="229"/>
    <col min="2561" max="2561" width="5.83203125" style="229" customWidth="1"/>
    <col min="2562" max="2562" width="13.83203125" style="229" customWidth="1"/>
    <col min="2563" max="2563" width="16.6640625" style="229" customWidth="1"/>
    <col min="2564" max="2564" width="13.5" style="229" customWidth="1"/>
    <col min="2565" max="2565" width="17.33203125" style="229" bestFit="1" customWidth="1"/>
    <col min="2566" max="2566" width="13" style="229" customWidth="1"/>
    <col min="2567" max="2567" width="16.33203125" style="229" customWidth="1"/>
    <col min="2568" max="2568" width="13.5" style="229" customWidth="1"/>
    <col min="2569" max="2569" width="16.5" style="229" customWidth="1"/>
    <col min="2570" max="2570" width="11.83203125" style="229" customWidth="1"/>
    <col min="2571" max="2571" width="15.33203125" style="229" customWidth="1"/>
    <col min="2572" max="2572" width="12" style="229" customWidth="1"/>
    <col min="2573" max="2573" width="16.1640625" style="229" customWidth="1"/>
    <col min="2574" max="2816" width="9.1640625" style="229"/>
    <col min="2817" max="2817" width="5.83203125" style="229" customWidth="1"/>
    <col min="2818" max="2818" width="13.83203125" style="229" customWidth="1"/>
    <col min="2819" max="2819" width="16.6640625" style="229" customWidth="1"/>
    <col min="2820" max="2820" width="13.5" style="229" customWidth="1"/>
    <col min="2821" max="2821" width="17.33203125" style="229" bestFit="1" customWidth="1"/>
    <col min="2822" max="2822" width="13" style="229" customWidth="1"/>
    <col min="2823" max="2823" width="16.33203125" style="229" customWidth="1"/>
    <col min="2824" max="2824" width="13.5" style="229" customWidth="1"/>
    <col min="2825" max="2825" width="16.5" style="229" customWidth="1"/>
    <col min="2826" max="2826" width="11.83203125" style="229" customWidth="1"/>
    <col min="2827" max="2827" width="15.33203125" style="229" customWidth="1"/>
    <col min="2828" max="2828" width="12" style="229" customWidth="1"/>
    <col min="2829" max="2829" width="16.1640625" style="229" customWidth="1"/>
    <col min="2830" max="3072" width="9.1640625" style="229"/>
    <col min="3073" max="3073" width="5.83203125" style="229" customWidth="1"/>
    <col min="3074" max="3074" width="13.83203125" style="229" customWidth="1"/>
    <col min="3075" max="3075" width="16.6640625" style="229" customWidth="1"/>
    <col min="3076" max="3076" width="13.5" style="229" customWidth="1"/>
    <col min="3077" max="3077" width="17.33203125" style="229" bestFit="1" customWidth="1"/>
    <col min="3078" max="3078" width="13" style="229" customWidth="1"/>
    <col min="3079" max="3079" width="16.33203125" style="229" customWidth="1"/>
    <col min="3080" max="3080" width="13.5" style="229" customWidth="1"/>
    <col min="3081" max="3081" width="16.5" style="229" customWidth="1"/>
    <col min="3082" max="3082" width="11.83203125" style="229" customWidth="1"/>
    <col min="3083" max="3083" width="15.33203125" style="229" customWidth="1"/>
    <col min="3084" max="3084" width="12" style="229" customWidth="1"/>
    <col min="3085" max="3085" width="16.1640625" style="229" customWidth="1"/>
    <col min="3086" max="3328" width="9.1640625" style="229"/>
    <col min="3329" max="3329" width="5.83203125" style="229" customWidth="1"/>
    <col min="3330" max="3330" width="13.83203125" style="229" customWidth="1"/>
    <col min="3331" max="3331" width="16.6640625" style="229" customWidth="1"/>
    <col min="3332" max="3332" width="13.5" style="229" customWidth="1"/>
    <col min="3333" max="3333" width="17.33203125" style="229" bestFit="1" customWidth="1"/>
    <col min="3334" max="3334" width="13" style="229" customWidth="1"/>
    <col min="3335" max="3335" width="16.33203125" style="229" customWidth="1"/>
    <col min="3336" max="3336" width="13.5" style="229" customWidth="1"/>
    <col min="3337" max="3337" width="16.5" style="229" customWidth="1"/>
    <col min="3338" max="3338" width="11.83203125" style="229" customWidth="1"/>
    <col min="3339" max="3339" width="15.33203125" style="229" customWidth="1"/>
    <col min="3340" max="3340" width="12" style="229" customWidth="1"/>
    <col min="3341" max="3341" width="16.1640625" style="229" customWidth="1"/>
    <col min="3342" max="3584" width="9.1640625" style="229"/>
    <col min="3585" max="3585" width="5.83203125" style="229" customWidth="1"/>
    <col min="3586" max="3586" width="13.83203125" style="229" customWidth="1"/>
    <col min="3587" max="3587" width="16.6640625" style="229" customWidth="1"/>
    <col min="3588" max="3588" width="13.5" style="229" customWidth="1"/>
    <col min="3589" max="3589" width="17.33203125" style="229" bestFit="1" customWidth="1"/>
    <col min="3590" max="3590" width="13" style="229" customWidth="1"/>
    <col min="3591" max="3591" width="16.33203125" style="229" customWidth="1"/>
    <col min="3592" max="3592" width="13.5" style="229" customWidth="1"/>
    <col min="3593" max="3593" width="16.5" style="229" customWidth="1"/>
    <col min="3594" max="3594" width="11.83203125" style="229" customWidth="1"/>
    <col min="3595" max="3595" width="15.33203125" style="229" customWidth="1"/>
    <col min="3596" max="3596" width="12" style="229" customWidth="1"/>
    <col min="3597" max="3597" width="16.1640625" style="229" customWidth="1"/>
    <col min="3598" max="3840" width="9.1640625" style="229"/>
    <col min="3841" max="3841" width="5.83203125" style="229" customWidth="1"/>
    <col min="3842" max="3842" width="13.83203125" style="229" customWidth="1"/>
    <col min="3843" max="3843" width="16.6640625" style="229" customWidth="1"/>
    <col min="3844" max="3844" width="13.5" style="229" customWidth="1"/>
    <col min="3845" max="3845" width="17.33203125" style="229" bestFit="1" customWidth="1"/>
    <col min="3846" max="3846" width="13" style="229" customWidth="1"/>
    <col min="3847" max="3847" width="16.33203125" style="229" customWidth="1"/>
    <col min="3848" max="3848" width="13.5" style="229" customWidth="1"/>
    <col min="3849" max="3849" width="16.5" style="229" customWidth="1"/>
    <col min="3850" max="3850" width="11.83203125" style="229" customWidth="1"/>
    <col min="3851" max="3851" width="15.33203125" style="229" customWidth="1"/>
    <col min="3852" max="3852" width="12" style="229" customWidth="1"/>
    <col min="3853" max="3853" width="16.1640625" style="229" customWidth="1"/>
    <col min="3854" max="4096" width="9.1640625" style="229"/>
    <col min="4097" max="4097" width="5.83203125" style="229" customWidth="1"/>
    <col min="4098" max="4098" width="13.83203125" style="229" customWidth="1"/>
    <col min="4099" max="4099" width="16.6640625" style="229" customWidth="1"/>
    <col min="4100" max="4100" width="13.5" style="229" customWidth="1"/>
    <col min="4101" max="4101" width="17.33203125" style="229" bestFit="1" customWidth="1"/>
    <col min="4102" max="4102" width="13" style="229" customWidth="1"/>
    <col min="4103" max="4103" width="16.33203125" style="229" customWidth="1"/>
    <col min="4104" max="4104" width="13.5" style="229" customWidth="1"/>
    <col min="4105" max="4105" width="16.5" style="229" customWidth="1"/>
    <col min="4106" max="4106" width="11.83203125" style="229" customWidth="1"/>
    <col min="4107" max="4107" width="15.33203125" style="229" customWidth="1"/>
    <col min="4108" max="4108" width="12" style="229" customWidth="1"/>
    <col min="4109" max="4109" width="16.1640625" style="229" customWidth="1"/>
    <col min="4110" max="4352" width="9.1640625" style="229"/>
    <col min="4353" max="4353" width="5.83203125" style="229" customWidth="1"/>
    <col min="4354" max="4354" width="13.83203125" style="229" customWidth="1"/>
    <col min="4355" max="4355" width="16.6640625" style="229" customWidth="1"/>
    <col min="4356" max="4356" width="13.5" style="229" customWidth="1"/>
    <col min="4357" max="4357" width="17.33203125" style="229" bestFit="1" customWidth="1"/>
    <col min="4358" max="4358" width="13" style="229" customWidth="1"/>
    <col min="4359" max="4359" width="16.33203125" style="229" customWidth="1"/>
    <col min="4360" max="4360" width="13.5" style="229" customWidth="1"/>
    <col min="4361" max="4361" width="16.5" style="229" customWidth="1"/>
    <col min="4362" max="4362" width="11.83203125" style="229" customWidth="1"/>
    <col min="4363" max="4363" width="15.33203125" style="229" customWidth="1"/>
    <col min="4364" max="4364" width="12" style="229" customWidth="1"/>
    <col min="4365" max="4365" width="16.1640625" style="229" customWidth="1"/>
    <col min="4366" max="4608" width="9.1640625" style="229"/>
    <col min="4609" max="4609" width="5.83203125" style="229" customWidth="1"/>
    <col min="4610" max="4610" width="13.83203125" style="229" customWidth="1"/>
    <col min="4611" max="4611" width="16.6640625" style="229" customWidth="1"/>
    <col min="4612" max="4612" width="13.5" style="229" customWidth="1"/>
    <col min="4613" max="4613" width="17.33203125" style="229" bestFit="1" customWidth="1"/>
    <col min="4614" max="4614" width="13" style="229" customWidth="1"/>
    <col min="4615" max="4615" width="16.33203125" style="229" customWidth="1"/>
    <col min="4616" max="4616" width="13.5" style="229" customWidth="1"/>
    <col min="4617" max="4617" width="16.5" style="229" customWidth="1"/>
    <col min="4618" max="4618" width="11.83203125" style="229" customWidth="1"/>
    <col min="4619" max="4619" width="15.33203125" style="229" customWidth="1"/>
    <col min="4620" max="4620" width="12" style="229" customWidth="1"/>
    <col min="4621" max="4621" width="16.1640625" style="229" customWidth="1"/>
    <col min="4622" max="4864" width="9.1640625" style="229"/>
    <col min="4865" max="4865" width="5.83203125" style="229" customWidth="1"/>
    <col min="4866" max="4866" width="13.83203125" style="229" customWidth="1"/>
    <col min="4867" max="4867" width="16.6640625" style="229" customWidth="1"/>
    <col min="4868" max="4868" width="13.5" style="229" customWidth="1"/>
    <col min="4869" max="4869" width="17.33203125" style="229" bestFit="1" customWidth="1"/>
    <col min="4870" max="4870" width="13" style="229" customWidth="1"/>
    <col min="4871" max="4871" width="16.33203125" style="229" customWidth="1"/>
    <col min="4872" max="4872" width="13.5" style="229" customWidth="1"/>
    <col min="4873" max="4873" width="16.5" style="229" customWidth="1"/>
    <col min="4874" max="4874" width="11.83203125" style="229" customWidth="1"/>
    <col min="4875" max="4875" width="15.33203125" style="229" customWidth="1"/>
    <col min="4876" max="4876" width="12" style="229" customWidth="1"/>
    <col min="4877" max="4877" width="16.1640625" style="229" customWidth="1"/>
    <col min="4878" max="5120" width="9.1640625" style="229"/>
    <col min="5121" max="5121" width="5.83203125" style="229" customWidth="1"/>
    <col min="5122" max="5122" width="13.83203125" style="229" customWidth="1"/>
    <col min="5123" max="5123" width="16.6640625" style="229" customWidth="1"/>
    <col min="5124" max="5124" width="13.5" style="229" customWidth="1"/>
    <col min="5125" max="5125" width="17.33203125" style="229" bestFit="1" customWidth="1"/>
    <col min="5126" max="5126" width="13" style="229" customWidth="1"/>
    <col min="5127" max="5127" width="16.33203125" style="229" customWidth="1"/>
    <col min="5128" max="5128" width="13.5" style="229" customWidth="1"/>
    <col min="5129" max="5129" width="16.5" style="229" customWidth="1"/>
    <col min="5130" max="5130" width="11.83203125" style="229" customWidth="1"/>
    <col min="5131" max="5131" width="15.33203125" style="229" customWidth="1"/>
    <col min="5132" max="5132" width="12" style="229" customWidth="1"/>
    <col min="5133" max="5133" width="16.1640625" style="229" customWidth="1"/>
    <col min="5134" max="5376" width="9.1640625" style="229"/>
    <col min="5377" max="5377" width="5.83203125" style="229" customWidth="1"/>
    <col min="5378" max="5378" width="13.83203125" style="229" customWidth="1"/>
    <col min="5379" max="5379" width="16.6640625" style="229" customWidth="1"/>
    <col min="5380" max="5380" width="13.5" style="229" customWidth="1"/>
    <col min="5381" max="5381" width="17.33203125" style="229" bestFit="1" customWidth="1"/>
    <col min="5382" max="5382" width="13" style="229" customWidth="1"/>
    <col min="5383" max="5383" width="16.33203125" style="229" customWidth="1"/>
    <col min="5384" max="5384" width="13.5" style="229" customWidth="1"/>
    <col min="5385" max="5385" width="16.5" style="229" customWidth="1"/>
    <col min="5386" max="5386" width="11.83203125" style="229" customWidth="1"/>
    <col min="5387" max="5387" width="15.33203125" style="229" customWidth="1"/>
    <col min="5388" max="5388" width="12" style="229" customWidth="1"/>
    <col min="5389" max="5389" width="16.1640625" style="229" customWidth="1"/>
    <col min="5390" max="5632" width="9.1640625" style="229"/>
    <col min="5633" max="5633" width="5.83203125" style="229" customWidth="1"/>
    <col min="5634" max="5634" width="13.83203125" style="229" customWidth="1"/>
    <col min="5635" max="5635" width="16.6640625" style="229" customWidth="1"/>
    <col min="5636" max="5636" width="13.5" style="229" customWidth="1"/>
    <col min="5637" max="5637" width="17.33203125" style="229" bestFit="1" customWidth="1"/>
    <col min="5638" max="5638" width="13" style="229" customWidth="1"/>
    <col min="5639" max="5639" width="16.33203125" style="229" customWidth="1"/>
    <col min="5640" max="5640" width="13.5" style="229" customWidth="1"/>
    <col min="5641" max="5641" width="16.5" style="229" customWidth="1"/>
    <col min="5642" max="5642" width="11.83203125" style="229" customWidth="1"/>
    <col min="5643" max="5643" width="15.33203125" style="229" customWidth="1"/>
    <col min="5644" max="5644" width="12" style="229" customWidth="1"/>
    <col min="5645" max="5645" width="16.1640625" style="229" customWidth="1"/>
    <col min="5646" max="5888" width="9.1640625" style="229"/>
    <col min="5889" max="5889" width="5.83203125" style="229" customWidth="1"/>
    <col min="5890" max="5890" width="13.83203125" style="229" customWidth="1"/>
    <col min="5891" max="5891" width="16.6640625" style="229" customWidth="1"/>
    <col min="5892" max="5892" width="13.5" style="229" customWidth="1"/>
    <col min="5893" max="5893" width="17.33203125" style="229" bestFit="1" customWidth="1"/>
    <col min="5894" max="5894" width="13" style="229" customWidth="1"/>
    <col min="5895" max="5895" width="16.33203125" style="229" customWidth="1"/>
    <col min="5896" max="5896" width="13.5" style="229" customWidth="1"/>
    <col min="5897" max="5897" width="16.5" style="229" customWidth="1"/>
    <col min="5898" max="5898" width="11.83203125" style="229" customWidth="1"/>
    <col min="5899" max="5899" width="15.33203125" style="229" customWidth="1"/>
    <col min="5900" max="5900" width="12" style="229" customWidth="1"/>
    <col min="5901" max="5901" width="16.1640625" style="229" customWidth="1"/>
    <col min="5902" max="6144" width="9.1640625" style="229"/>
    <col min="6145" max="6145" width="5.83203125" style="229" customWidth="1"/>
    <col min="6146" max="6146" width="13.83203125" style="229" customWidth="1"/>
    <col min="6147" max="6147" width="16.6640625" style="229" customWidth="1"/>
    <col min="6148" max="6148" width="13.5" style="229" customWidth="1"/>
    <col min="6149" max="6149" width="17.33203125" style="229" bestFit="1" customWidth="1"/>
    <col min="6150" max="6150" width="13" style="229" customWidth="1"/>
    <col min="6151" max="6151" width="16.33203125" style="229" customWidth="1"/>
    <col min="6152" max="6152" width="13.5" style="229" customWidth="1"/>
    <col min="6153" max="6153" width="16.5" style="229" customWidth="1"/>
    <col min="6154" max="6154" width="11.83203125" style="229" customWidth="1"/>
    <col min="6155" max="6155" width="15.33203125" style="229" customWidth="1"/>
    <col min="6156" max="6156" width="12" style="229" customWidth="1"/>
    <col min="6157" max="6157" width="16.1640625" style="229" customWidth="1"/>
    <col min="6158" max="6400" width="9.1640625" style="229"/>
    <col min="6401" max="6401" width="5.83203125" style="229" customWidth="1"/>
    <col min="6402" max="6402" width="13.83203125" style="229" customWidth="1"/>
    <col min="6403" max="6403" width="16.6640625" style="229" customWidth="1"/>
    <col min="6404" max="6404" width="13.5" style="229" customWidth="1"/>
    <col min="6405" max="6405" width="17.33203125" style="229" bestFit="1" customWidth="1"/>
    <col min="6406" max="6406" width="13" style="229" customWidth="1"/>
    <col min="6407" max="6407" width="16.33203125" style="229" customWidth="1"/>
    <col min="6408" max="6408" width="13.5" style="229" customWidth="1"/>
    <col min="6409" max="6409" width="16.5" style="229" customWidth="1"/>
    <col min="6410" max="6410" width="11.83203125" style="229" customWidth="1"/>
    <col min="6411" max="6411" width="15.33203125" style="229" customWidth="1"/>
    <col min="6412" max="6412" width="12" style="229" customWidth="1"/>
    <col min="6413" max="6413" width="16.1640625" style="229" customWidth="1"/>
    <col min="6414" max="6656" width="9.1640625" style="229"/>
    <col min="6657" max="6657" width="5.83203125" style="229" customWidth="1"/>
    <col min="6658" max="6658" width="13.83203125" style="229" customWidth="1"/>
    <col min="6659" max="6659" width="16.6640625" style="229" customWidth="1"/>
    <col min="6660" max="6660" width="13.5" style="229" customWidth="1"/>
    <col min="6661" max="6661" width="17.33203125" style="229" bestFit="1" customWidth="1"/>
    <col min="6662" max="6662" width="13" style="229" customWidth="1"/>
    <col min="6663" max="6663" width="16.33203125" style="229" customWidth="1"/>
    <col min="6664" max="6664" width="13.5" style="229" customWidth="1"/>
    <col min="6665" max="6665" width="16.5" style="229" customWidth="1"/>
    <col min="6666" max="6666" width="11.83203125" style="229" customWidth="1"/>
    <col min="6667" max="6667" width="15.33203125" style="229" customWidth="1"/>
    <col min="6668" max="6668" width="12" style="229" customWidth="1"/>
    <col min="6669" max="6669" width="16.1640625" style="229" customWidth="1"/>
    <col min="6670" max="6912" width="9.1640625" style="229"/>
    <col min="6913" max="6913" width="5.83203125" style="229" customWidth="1"/>
    <col min="6914" max="6914" width="13.83203125" style="229" customWidth="1"/>
    <col min="6915" max="6915" width="16.6640625" style="229" customWidth="1"/>
    <col min="6916" max="6916" width="13.5" style="229" customWidth="1"/>
    <col min="6917" max="6917" width="17.33203125" style="229" bestFit="1" customWidth="1"/>
    <col min="6918" max="6918" width="13" style="229" customWidth="1"/>
    <col min="6919" max="6919" width="16.33203125" style="229" customWidth="1"/>
    <col min="6920" max="6920" width="13.5" style="229" customWidth="1"/>
    <col min="6921" max="6921" width="16.5" style="229" customWidth="1"/>
    <col min="6922" max="6922" width="11.83203125" style="229" customWidth="1"/>
    <col min="6923" max="6923" width="15.33203125" style="229" customWidth="1"/>
    <col min="6924" max="6924" width="12" style="229" customWidth="1"/>
    <col min="6925" max="6925" width="16.1640625" style="229" customWidth="1"/>
    <col min="6926" max="7168" width="9.1640625" style="229"/>
    <col min="7169" max="7169" width="5.83203125" style="229" customWidth="1"/>
    <col min="7170" max="7170" width="13.83203125" style="229" customWidth="1"/>
    <col min="7171" max="7171" width="16.6640625" style="229" customWidth="1"/>
    <col min="7172" max="7172" width="13.5" style="229" customWidth="1"/>
    <col min="7173" max="7173" width="17.33203125" style="229" bestFit="1" customWidth="1"/>
    <col min="7174" max="7174" width="13" style="229" customWidth="1"/>
    <col min="7175" max="7175" width="16.33203125" style="229" customWidth="1"/>
    <col min="7176" max="7176" width="13.5" style="229" customWidth="1"/>
    <col min="7177" max="7177" width="16.5" style="229" customWidth="1"/>
    <col min="7178" max="7178" width="11.83203125" style="229" customWidth="1"/>
    <col min="7179" max="7179" width="15.33203125" style="229" customWidth="1"/>
    <col min="7180" max="7180" width="12" style="229" customWidth="1"/>
    <col min="7181" max="7181" width="16.1640625" style="229" customWidth="1"/>
    <col min="7182" max="7424" width="9.1640625" style="229"/>
    <col min="7425" max="7425" width="5.83203125" style="229" customWidth="1"/>
    <col min="7426" max="7426" width="13.83203125" style="229" customWidth="1"/>
    <col min="7427" max="7427" width="16.6640625" style="229" customWidth="1"/>
    <col min="7428" max="7428" width="13.5" style="229" customWidth="1"/>
    <col min="7429" max="7429" width="17.33203125" style="229" bestFit="1" customWidth="1"/>
    <col min="7430" max="7430" width="13" style="229" customWidth="1"/>
    <col min="7431" max="7431" width="16.33203125" style="229" customWidth="1"/>
    <col min="7432" max="7432" width="13.5" style="229" customWidth="1"/>
    <col min="7433" max="7433" width="16.5" style="229" customWidth="1"/>
    <col min="7434" max="7434" width="11.83203125" style="229" customWidth="1"/>
    <col min="7435" max="7435" width="15.33203125" style="229" customWidth="1"/>
    <col min="7436" max="7436" width="12" style="229" customWidth="1"/>
    <col min="7437" max="7437" width="16.1640625" style="229" customWidth="1"/>
    <col min="7438" max="7680" width="9.1640625" style="229"/>
    <col min="7681" max="7681" width="5.83203125" style="229" customWidth="1"/>
    <col min="7682" max="7682" width="13.83203125" style="229" customWidth="1"/>
    <col min="7683" max="7683" width="16.6640625" style="229" customWidth="1"/>
    <col min="7684" max="7684" width="13.5" style="229" customWidth="1"/>
    <col min="7685" max="7685" width="17.33203125" style="229" bestFit="1" customWidth="1"/>
    <col min="7686" max="7686" width="13" style="229" customWidth="1"/>
    <col min="7687" max="7687" width="16.33203125" style="229" customWidth="1"/>
    <col min="7688" max="7688" width="13.5" style="229" customWidth="1"/>
    <col min="7689" max="7689" width="16.5" style="229" customWidth="1"/>
    <col min="7690" max="7690" width="11.83203125" style="229" customWidth="1"/>
    <col min="7691" max="7691" width="15.33203125" style="229" customWidth="1"/>
    <col min="7692" max="7692" width="12" style="229" customWidth="1"/>
    <col min="7693" max="7693" width="16.1640625" style="229" customWidth="1"/>
    <col min="7694" max="7936" width="9.1640625" style="229"/>
    <col min="7937" max="7937" width="5.83203125" style="229" customWidth="1"/>
    <col min="7938" max="7938" width="13.83203125" style="229" customWidth="1"/>
    <col min="7939" max="7939" width="16.6640625" style="229" customWidth="1"/>
    <col min="7940" max="7940" width="13.5" style="229" customWidth="1"/>
    <col min="7941" max="7941" width="17.33203125" style="229" bestFit="1" customWidth="1"/>
    <col min="7942" max="7942" width="13" style="229" customWidth="1"/>
    <col min="7943" max="7943" width="16.33203125" style="229" customWidth="1"/>
    <col min="7944" max="7944" width="13.5" style="229" customWidth="1"/>
    <col min="7945" max="7945" width="16.5" style="229" customWidth="1"/>
    <col min="7946" max="7946" width="11.83203125" style="229" customWidth="1"/>
    <col min="7947" max="7947" width="15.33203125" style="229" customWidth="1"/>
    <col min="7948" max="7948" width="12" style="229" customWidth="1"/>
    <col min="7949" max="7949" width="16.1640625" style="229" customWidth="1"/>
    <col min="7950" max="8192" width="9.1640625" style="229"/>
    <col min="8193" max="8193" width="5.83203125" style="229" customWidth="1"/>
    <col min="8194" max="8194" width="13.83203125" style="229" customWidth="1"/>
    <col min="8195" max="8195" width="16.6640625" style="229" customWidth="1"/>
    <col min="8196" max="8196" width="13.5" style="229" customWidth="1"/>
    <col min="8197" max="8197" width="17.33203125" style="229" bestFit="1" customWidth="1"/>
    <col min="8198" max="8198" width="13" style="229" customWidth="1"/>
    <col min="8199" max="8199" width="16.33203125" style="229" customWidth="1"/>
    <col min="8200" max="8200" width="13.5" style="229" customWidth="1"/>
    <col min="8201" max="8201" width="16.5" style="229" customWidth="1"/>
    <col min="8202" max="8202" width="11.83203125" style="229" customWidth="1"/>
    <col min="8203" max="8203" width="15.33203125" style="229" customWidth="1"/>
    <col min="8204" max="8204" width="12" style="229" customWidth="1"/>
    <col min="8205" max="8205" width="16.1640625" style="229" customWidth="1"/>
    <col min="8206" max="8448" width="9.1640625" style="229"/>
    <col min="8449" max="8449" width="5.83203125" style="229" customWidth="1"/>
    <col min="8450" max="8450" width="13.83203125" style="229" customWidth="1"/>
    <col min="8451" max="8451" width="16.6640625" style="229" customWidth="1"/>
    <col min="8452" max="8452" width="13.5" style="229" customWidth="1"/>
    <col min="8453" max="8453" width="17.33203125" style="229" bestFit="1" customWidth="1"/>
    <col min="8454" max="8454" width="13" style="229" customWidth="1"/>
    <col min="8455" max="8455" width="16.33203125" style="229" customWidth="1"/>
    <col min="8456" max="8456" width="13.5" style="229" customWidth="1"/>
    <col min="8457" max="8457" width="16.5" style="229" customWidth="1"/>
    <col min="8458" max="8458" width="11.83203125" style="229" customWidth="1"/>
    <col min="8459" max="8459" width="15.33203125" style="229" customWidth="1"/>
    <col min="8460" max="8460" width="12" style="229" customWidth="1"/>
    <col min="8461" max="8461" width="16.1640625" style="229" customWidth="1"/>
    <col min="8462" max="8704" width="9.1640625" style="229"/>
    <col min="8705" max="8705" width="5.83203125" style="229" customWidth="1"/>
    <col min="8706" max="8706" width="13.83203125" style="229" customWidth="1"/>
    <col min="8707" max="8707" width="16.6640625" style="229" customWidth="1"/>
    <col min="8708" max="8708" width="13.5" style="229" customWidth="1"/>
    <col min="8709" max="8709" width="17.33203125" style="229" bestFit="1" customWidth="1"/>
    <col min="8710" max="8710" width="13" style="229" customWidth="1"/>
    <col min="8711" max="8711" width="16.33203125" style="229" customWidth="1"/>
    <col min="8712" max="8712" width="13.5" style="229" customWidth="1"/>
    <col min="8713" max="8713" width="16.5" style="229" customWidth="1"/>
    <col min="8714" max="8714" width="11.83203125" style="229" customWidth="1"/>
    <col min="8715" max="8715" width="15.33203125" style="229" customWidth="1"/>
    <col min="8716" max="8716" width="12" style="229" customWidth="1"/>
    <col min="8717" max="8717" width="16.1640625" style="229" customWidth="1"/>
    <col min="8718" max="8960" width="9.1640625" style="229"/>
    <col min="8961" max="8961" width="5.83203125" style="229" customWidth="1"/>
    <col min="8962" max="8962" width="13.83203125" style="229" customWidth="1"/>
    <col min="8963" max="8963" width="16.6640625" style="229" customWidth="1"/>
    <col min="8964" max="8964" width="13.5" style="229" customWidth="1"/>
    <col min="8965" max="8965" width="17.33203125" style="229" bestFit="1" customWidth="1"/>
    <col min="8966" max="8966" width="13" style="229" customWidth="1"/>
    <col min="8967" max="8967" width="16.33203125" style="229" customWidth="1"/>
    <col min="8968" max="8968" width="13.5" style="229" customWidth="1"/>
    <col min="8969" max="8969" width="16.5" style="229" customWidth="1"/>
    <col min="8970" max="8970" width="11.83203125" style="229" customWidth="1"/>
    <col min="8971" max="8971" width="15.33203125" style="229" customWidth="1"/>
    <col min="8972" max="8972" width="12" style="229" customWidth="1"/>
    <col min="8973" max="8973" width="16.1640625" style="229" customWidth="1"/>
    <col min="8974" max="9216" width="9.1640625" style="229"/>
    <col min="9217" max="9217" width="5.83203125" style="229" customWidth="1"/>
    <col min="9218" max="9218" width="13.83203125" style="229" customWidth="1"/>
    <col min="9219" max="9219" width="16.6640625" style="229" customWidth="1"/>
    <col min="9220" max="9220" width="13.5" style="229" customWidth="1"/>
    <col min="9221" max="9221" width="17.33203125" style="229" bestFit="1" customWidth="1"/>
    <col min="9222" max="9222" width="13" style="229" customWidth="1"/>
    <col min="9223" max="9223" width="16.33203125" style="229" customWidth="1"/>
    <col min="9224" max="9224" width="13.5" style="229" customWidth="1"/>
    <col min="9225" max="9225" width="16.5" style="229" customWidth="1"/>
    <col min="9226" max="9226" width="11.83203125" style="229" customWidth="1"/>
    <col min="9227" max="9227" width="15.33203125" style="229" customWidth="1"/>
    <col min="9228" max="9228" width="12" style="229" customWidth="1"/>
    <col min="9229" max="9229" width="16.1640625" style="229" customWidth="1"/>
    <col min="9230" max="9472" width="9.1640625" style="229"/>
    <col min="9473" max="9473" width="5.83203125" style="229" customWidth="1"/>
    <col min="9474" max="9474" width="13.83203125" style="229" customWidth="1"/>
    <col min="9475" max="9475" width="16.6640625" style="229" customWidth="1"/>
    <col min="9476" max="9476" width="13.5" style="229" customWidth="1"/>
    <col min="9477" max="9477" width="17.33203125" style="229" bestFit="1" customWidth="1"/>
    <col min="9478" max="9478" width="13" style="229" customWidth="1"/>
    <col min="9479" max="9479" width="16.33203125" style="229" customWidth="1"/>
    <col min="9480" max="9480" width="13.5" style="229" customWidth="1"/>
    <col min="9481" max="9481" width="16.5" style="229" customWidth="1"/>
    <col min="9482" max="9482" width="11.83203125" style="229" customWidth="1"/>
    <col min="9483" max="9483" width="15.33203125" style="229" customWidth="1"/>
    <col min="9484" max="9484" width="12" style="229" customWidth="1"/>
    <col min="9485" max="9485" width="16.1640625" style="229" customWidth="1"/>
    <col min="9486" max="9728" width="9.1640625" style="229"/>
    <col min="9729" max="9729" width="5.83203125" style="229" customWidth="1"/>
    <col min="9730" max="9730" width="13.83203125" style="229" customWidth="1"/>
    <col min="9731" max="9731" width="16.6640625" style="229" customWidth="1"/>
    <col min="9732" max="9732" width="13.5" style="229" customWidth="1"/>
    <col min="9733" max="9733" width="17.33203125" style="229" bestFit="1" customWidth="1"/>
    <col min="9734" max="9734" width="13" style="229" customWidth="1"/>
    <col min="9735" max="9735" width="16.33203125" style="229" customWidth="1"/>
    <col min="9736" max="9736" width="13.5" style="229" customWidth="1"/>
    <col min="9737" max="9737" width="16.5" style="229" customWidth="1"/>
    <col min="9738" max="9738" width="11.83203125" style="229" customWidth="1"/>
    <col min="9739" max="9739" width="15.33203125" style="229" customWidth="1"/>
    <col min="9740" max="9740" width="12" style="229" customWidth="1"/>
    <col min="9741" max="9741" width="16.1640625" style="229" customWidth="1"/>
    <col min="9742" max="9984" width="9.1640625" style="229"/>
    <col min="9985" max="9985" width="5.83203125" style="229" customWidth="1"/>
    <col min="9986" max="9986" width="13.83203125" style="229" customWidth="1"/>
    <col min="9987" max="9987" width="16.6640625" style="229" customWidth="1"/>
    <col min="9988" max="9988" width="13.5" style="229" customWidth="1"/>
    <col min="9989" max="9989" width="17.33203125" style="229" bestFit="1" customWidth="1"/>
    <col min="9990" max="9990" width="13" style="229" customWidth="1"/>
    <col min="9991" max="9991" width="16.33203125" style="229" customWidth="1"/>
    <col min="9992" max="9992" width="13.5" style="229" customWidth="1"/>
    <col min="9993" max="9993" width="16.5" style="229" customWidth="1"/>
    <col min="9994" max="9994" width="11.83203125" style="229" customWidth="1"/>
    <col min="9995" max="9995" width="15.33203125" style="229" customWidth="1"/>
    <col min="9996" max="9996" width="12" style="229" customWidth="1"/>
    <col min="9997" max="9997" width="16.1640625" style="229" customWidth="1"/>
    <col min="9998" max="10240" width="9.1640625" style="229"/>
    <col min="10241" max="10241" width="5.83203125" style="229" customWidth="1"/>
    <col min="10242" max="10242" width="13.83203125" style="229" customWidth="1"/>
    <col min="10243" max="10243" width="16.6640625" style="229" customWidth="1"/>
    <col min="10244" max="10244" width="13.5" style="229" customWidth="1"/>
    <col min="10245" max="10245" width="17.33203125" style="229" bestFit="1" customWidth="1"/>
    <col min="10246" max="10246" width="13" style="229" customWidth="1"/>
    <col min="10247" max="10247" width="16.33203125" style="229" customWidth="1"/>
    <col min="10248" max="10248" width="13.5" style="229" customWidth="1"/>
    <col min="10249" max="10249" width="16.5" style="229" customWidth="1"/>
    <col min="10250" max="10250" width="11.83203125" style="229" customWidth="1"/>
    <col min="10251" max="10251" width="15.33203125" style="229" customWidth="1"/>
    <col min="10252" max="10252" width="12" style="229" customWidth="1"/>
    <col min="10253" max="10253" width="16.1640625" style="229" customWidth="1"/>
    <col min="10254" max="10496" width="9.1640625" style="229"/>
    <col min="10497" max="10497" width="5.83203125" style="229" customWidth="1"/>
    <col min="10498" max="10498" width="13.83203125" style="229" customWidth="1"/>
    <col min="10499" max="10499" width="16.6640625" style="229" customWidth="1"/>
    <col min="10500" max="10500" width="13.5" style="229" customWidth="1"/>
    <col min="10501" max="10501" width="17.33203125" style="229" bestFit="1" customWidth="1"/>
    <col min="10502" max="10502" width="13" style="229" customWidth="1"/>
    <col min="10503" max="10503" width="16.33203125" style="229" customWidth="1"/>
    <col min="10504" max="10504" width="13.5" style="229" customWidth="1"/>
    <col min="10505" max="10505" width="16.5" style="229" customWidth="1"/>
    <col min="10506" max="10506" width="11.83203125" style="229" customWidth="1"/>
    <col min="10507" max="10507" width="15.33203125" style="229" customWidth="1"/>
    <col min="10508" max="10508" width="12" style="229" customWidth="1"/>
    <col min="10509" max="10509" width="16.1640625" style="229" customWidth="1"/>
    <col min="10510" max="10752" width="9.1640625" style="229"/>
    <col min="10753" max="10753" width="5.83203125" style="229" customWidth="1"/>
    <col min="10754" max="10754" width="13.83203125" style="229" customWidth="1"/>
    <col min="10755" max="10755" width="16.6640625" style="229" customWidth="1"/>
    <col min="10756" max="10756" width="13.5" style="229" customWidth="1"/>
    <col min="10757" max="10757" width="17.33203125" style="229" bestFit="1" customWidth="1"/>
    <col min="10758" max="10758" width="13" style="229" customWidth="1"/>
    <col min="10759" max="10759" width="16.33203125" style="229" customWidth="1"/>
    <col min="10760" max="10760" width="13.5" style="229" customWidth="1"/>
    <col min="10761" max="10761" width="16.5" style="229" customWidth="1"/>
    <col min="10762" max="10762" width="11.83203125" style="229" customWidth="1"/>
    <col min="10763" max="10763" width="15.33203125" style="229" customWidth="1"/>
    <col min="10764" max="10764" width="12" style="229" customWidth="1"/>
    <col min="10765" max="10765" width="16.1640625" style="229" customWidth="1"/>
    <col min="10766" max="11008" width="9.1640625" style="229"/>
    <col min="11009" max="11009" width="5.83203125" style="229" customWidth="1"/>
    <col min="11010" max="11010" width="13.83203125" style="229" customWidth="1"/>
    <col min="11011" max="11011" width="16.6640625" style="229" customWidth="1"/>
    <col min="11012" max="11012" width="13.5" style="229" customWidth="1"/>
    <col min="11013" max="11013" width="17.33203125" style="229" bestFit="1" customWidth="1"/>
    <col min="11014" max="11014" width="13" style="229" customWidth="1"/>
    <col min="11015" max="11015" width="16.33203125" style="229" customWidth="1"/>
    <col min="11016" max="11016" width="13.5" style="229" customWidth="1"/>
    <col min="11017" max="11017" width="16.5" style="229" customWidth="1"/>
    <col min="11018" max="11018" width="11.83203125" style="229" customWidth="1"/>
    <col min="11019" max="11019" width="15.33203125" style="229" customWidth="1"/>
    <col min="11020" max="11020" width="12" style="229" customWidth="1"/>
    <col min="11021" max="11021" width="16.1640625" style="229" customWidth="1"/>
    <col min="11022" max="11264" width="9.1640625" style="229"/>
    <col min="11265" max="11265" width="5.83203125" style="229" customWidth="1"/>
    <col min="11266" max="11266" width="13.83203125" style="229" customWidth="1"/>
    <col min="11267" max="11267" width="16.6640625" style="229" customWidth="1"/>
    <col min="11268" max="11268" width="13.5" style="229" customWidth="1"/>
    <col min="11269" max="11269" width="17.33203125" style="229" bestFit="1" customWidth="1"/>
    <col min="11270" max="11270" width="13" style="229" customWidth="1"/>
    <col min="11271" max="11271" width="16.33203125" style="229" customWidth="1"/>
    <col min="11272" max="11272" width="13.5" style="229" customWidth="1"/>
    <col min="11273" max="11273" width="16.5" style="229" customWidth="1"/>
    <col min="11274" max="11274" width="11.83203125" style="229" customWidth="1"/>
    <col min="11275" max="11275" width="15.33203125" style="229" customWidth="1"/>
    <col min="11276" max="11276" width="12" style="229" customWidth="1"/>
    <col min="11277" max="11277" width="16.1640625" style="229" customWidth="1"/>
    <col min="11278" max="11520" width="9.1640625" style="229"/>
    <col min="11521" max="11521" width="5.83203125" style="229" customWidth="1"/>
    <col min="11522" max="11522" width="13.83203125" style="229" customWidth="1"/>
    <col min="11523" max="11523" width="16.6640625" style="229" customWidth="1"/>
    <col min="11524" max="11524" width="13.5" style="229" customWidth="1"/>
    <col min="11525" max="11525" width="17.33203125" style="229" bestFit="1" customWidth="1"/>
    <col min="11526" max="11526" width="13" style="229" customWidth="1"/>
    <col min="11527" max="11527" width="16.33203125" style="229" customWidth="1"/>
    <col min="11528" max="11528" width="13.5" style="229" customWidth="1"/>
    <col min="11529" max="11529" width="16.5" style="229" customWidth="1"/>
    <col min="11530" max="11530" width="11.83203125" style="229" customWidth="1"/>
    <col min="11531" max="11531" width="15.33203125" style="229" customWidth="1"/>
    <col min="11532" max="11532" width="12" style="229" customWidth="1"/>
    <col min="11533" max="11533" width="16.1640625" style="229" customWidth="1"/>
    <col min="11534" max="11776" width="9.1640625" style="229"/>
    <col min="11777" max="11777" width="5.83203125" style="229" customWidth="1"/>
    <col min="11778" max="11778" width="13.83203125" style="229" customWidth="1"/>
    <col min="11779" max="11779" width="16.6640625" style="229" customWidth="1"/>
    <col min="11780" max="11780" width="13.5" style="229" customWidth="1"/>
    <col min="11781" max="11781" width="17.33203125" style="229" bestFit="1" customWidth="1"/>
    <col min="11782" max="11782" width="13" style="229" customWidth="1"/>
    <col min="11783" max="11783" width="16.33203125" style="229" customWidth="1"/>
    <col min="11784" max="11784" width="13.5" style="229" customWidth="1"/>
    <col min="11785" max="11785" width="16.5" style="229" customWidth="1"/>
    <col min="11786" max="11786" width="11.83203125" style="229" customWidth="1"/>
    <col min="11787" max="11787" width="15.33203125" style="229" customWidth="1"/>
    <col min="11788" max="11788" width="12" style="229" customWidth="1"/>
    <col min="11789" max="11789" width="16.1640625" style="229" customWidth="1"/>
    <col min="11790" max="12032" width="9.1640625" style="229"/>
    <col min="12033" max="12033" width="5.83203125" style="229" customWidth="1"/>
    <col min="12034" max="12034" width="13.83203125" style="229" customWidth="1"/>
    <col min="12035" max="12035" width="16.6640625" style="229" customWidth="1"/>
    <col min="12036" max="12036" width="13.5" style="229" customWidth="1"/>
    <col min="12037" max="12037" width="17.33203125" style="229" bestFit="1" customWidth="1"/>
    <col min="12038" max="12038" width="13" style="229" customWidth="1"/>
    <col min="12039" max="12039" width="16.33203125" style="229" customWidth="1"/>
    <col min="12040" max="12040" width="13.5" style="229" customWidth="1"/>
    <col min="12041" max="12041" width="16.5" style="229" customWidth="1"/>
    <col min="12042" max="12042" width="11.83203125" style="229" customWidth="1"/>
    <col min="12043" max="12043" width="15.33203125" style="229" customWidth="1"/>
    <col min="12044" max="12044" width="12" style="229" customWidth="1"/>
    <col min="12045" max="12045" width="16.1640625" style="229" customWidth="1"/>
    <col min="12046" max="12288" width="9.1640625" style="229"/>
    <col min="12289" max="12289" width="5.83203125" style="229" customWidth="1"/>
    <col min="12290" max="12290" width="13.83203125" style="229" customWidth="1"/>
    <col min="12291" max="12291" width="16.6640625" style="229" customWidth="1"/>
    <col min="12292" max="12292" width="13.5" style="229" customWidth="1"/>
    <col min="12293" max="12293" width="17.33203125" style="229" bestFit="1" customWidth="1"/>
    <col min="12294" max="12294" width="13" style="229" customWidth="1"/>
    <col min="12295" max="12295" width="16.33203125" style="229" customWidth="1"/>
    <col min="12296" max="12296" width="13.5" style="229" customWidth="1"/>
    <col min="12297" max="12297" width="16.5" style="229" customWidth="1"/>
    <col min="12298" max="12298" width="11.83203125" style="229" customWidth="1"/>
    <col min="12299" max="12299" width="15.33203125" style="229" customWidth="1"/>
    <col min="12300" max="12300" width="12" style="229" customWidth="1"/>
    <col min="12301" max="12301" width="16.1640625" style="229" customWidth="1"/>
    <col min="12302" max="12544" width="9.1640625" style="229"/>
    <col min="12545" max="12545" width="5.83203125" style="229" customWidth="1"/>
    <col min="12546" max="12546" width="13.83203125" style="229" customWidth="1"/>
    <col min="12547" max="12547" width="16.6640625" style="229" customWidth="1"/>
    <col min="12548" max="12548" width="13.5" style="229" customWidth="1"/>
    <col min="12549" max="12549" width="17.33203125" style="229" bestFit="1" customWidth="1"/>
    <col min="12550" max="12550" width="13" style="229" customWidth="1"/>
    <col min="12551" max="12551" width="16.33203125" style="229" customWidth="1"/>
    <col min="12552" max="12552" width="13.5" style="229" customWidth="1"/>
    <col min="12553" max="12553" width="16.5" style="229" customWidth="1"/>
    <col min="12554" max="12554" width="11.83203125" style="229" customWidth="1"/>
    <col min="12555" max="12555" width="15.33203125" style="229" customWidth="1"/>
    <col min="12556" max="12556" width="12" style="229" customWidth="1"/>
    <col min="12557" max="12557" width="16.1640625" style="229" customWidth="1"/>
    <col min="12558" max="12800" width="9.1640625" style="229"/>
    <col min="12801" max="12801" width="5.83203125" style="229" customWidth="1"/>
    <col min="12802" max="12802" width="13.83203125" style="229" customWidth="1"/>
    <col min="12803" max="12803" width="16.6640625" style="229" customWidth="1"/>
    <col min="12804" max="12804" width="13.5" style="229" customWidth="1"/>
    <col min="12805" max="12805" width="17.33203125" style="229" bestFit="1" customWidth="1"/>
    <col min="12806" max="12806" width="13" style="229" customWidth="1"/>
    <col min="12807" max="12807" width="16.33203125" style="229" customWidth="1"/>
    <col min="12808" max="12808" width="13.5" style="229" customWidth="1"/>
    <col min="12809" max="12809" width="16.5" style="229" customWidth="1"/>
    <col min="12810" max="12810" width="11.83203125" style="229" customWidth="1"/>
    <col min="12811" max="12811" width="15.33203125" style="229" customWidth="1"/>
    <col min="12812" max="12812" width="12" style="229" customWidth="1"/>
    <col min="12813" max="12813" width="16.1640625" style="229" customWidth="1"/>
    <col min="12814" max="13056" width="9.1640625" style="229"/>
    <col min="13057" max="13057" width="5.83203125" style="229" customWidth="1"/>
    <col min="13058" max="13058" width="13.83203125" style="229" customWidth="1"/>
    <col min="13059" max="13059" width="16.6640625" style="229" customWidth="1"/>
    <col min="13060" max="13060" width="13.5" style="229" customWidth="1"/>
    <col min="13061" max="13061" width="17.33203125" style="229" bestFit="1" customWidth="1"/>
    <col min="13062" max="13062" width="13" style="229" customWidth="1"/>
    <col min="13063" max="13063" width="16.33203125" style="229" customWidth="1"/>
    <col min="13064" max="13064" width="13.5" style="229" customWidth="1"/>
    <col min="13065" max="13065" width="16.5" style="229" customWidth="1"/>
    <col min="13066" max="13066" width="11.83203125" style="229" customWidth="1"/>
    <col min="13067" max="13067" width="15.33203125" style="229" customWidth="1"/>
    <col min="13068" max="13068" width="12" style="229" customWidth="1"/>
    <col min="13069" max="13069" width="16.1640625" style="229" customWidth="1"/>
    <col min="13070" max="13312" width="9.1640625" style="229"/>
    <col min="13313" max="13313" width="5.83203125" style="229" customWidth="1"/>
    <col min="13314" max="13314" width="13.83203125" style="229" customWidth="1"/>
    <col min="13315" max="13315" width="16.6640625" style="229" customWidth="1"/>
    <col min="13316" max="13316" width="13.5" style="229" customWidth="1"/>
    <col min="13317" max="13317" width="17.33203125" style="229" bestFit="1" customWidth="1"/>
    <col min="13318" max="13318" width="13" style="229" customWidth="1"/>
    <col min="13319" max="13319" width="16.33203125" style="229" customWidth="1"/>
    <col min="13320" max="13320" width="13.5" style="229" customWidth="1"/>
    <col min="13321" max="13321" width="16.5" style="229" customWidth="1"/>
    <col min="13322" max="13322" width="11.83203125" style="229" customWidth="1"/>
    <col min="13323" max="13323" width="15.33203125" style="229" customWidth="1"/>
    <col min="13324" max="13324" width="12" style="229" customWidth="1"/>
    <col min="13325" max="13325" width="16.1640625" style="229" customWidth="1"/>
    <col min="13326" max="13568" width="9.1640625" style="229"/>
    <col min="13569" max="13569" width="5.83203125" style="229" customWidth="1"/>
    <col min="13570" max="13570" width="13.83203125" style="229" customWidth="1"/>
    <col min="13571" max="13571" width="16.6640625" style="229" customWidth="1"/>
    <col min="13572" max="13572" width="13.5" style="229" customWidth="1"/>
    <col min="13573" max="13573" width="17.33203125" style="229" bestFit="1" customWidth="1"/>
    <col min="13574" max="13574" width="13" style="229" customWidth="1"/>
    <col min="13575" max="13575" width="16.33203125" style="229" customWidth="1"/>
    <col min="13576" max="13576" width="13.5" style="229" customWidth="1"/>
    <col min="13577" max="13577" width="16.5" style="229" customWidth="1"/>
    <col min="13578" max="13578" width="11.83203125" style="229" customWidth="1"/>
    <col min="13579" max="13579" width="15.33203125" style="229" customWidth="1"/>
    <col min="13580" max="13580" width="12" style="229" customWidth="1"/>
    <col min="13581" max="13581" width="16.1640625" style="229" customWidth="1"/>
    <col min="13582" max="13824" width="9.1640625" style="229"/>
    <col min="13825" max="13825" width="5.83203125" style="229" customWidth="1"/>
    <col min="13826" max="13826" width="13.83203125" style="229" customWidth="1"/>
    <col min="13827" max="13827" width="16.6640625" style="229" customWidth="1"/>
    <col min="13828" max="13828" width="13.5" style="229" customWidth="1"/>
    <col min="13829" max="13829" width="17.33203125" style="229" bestFit="1" customWidth="1"/>
    <col min="13830" max="13830" width="13" style="229" customWidth="1"/>
    <col min="13831" max="13831" width="16.33203125" style="229" customWidth="1"/>
    <col min="13832" max="13832" width="13.5" style="229" customWidth="1"/>
    <col min="13833" max="13833" width="16.5" style="229" customWidth="1"/>
    <col min="13834" max="13834" width="11.83203125" style="229" customWidth="1"/>
    <col min="13835" max="13835" width="15.33203125" style="229" customWidth="1"/>
    <col min="13836" max="13836" width="12" style="229" customWidth="1"/>
    <col min="13837" max="13837" width="16.1640625" style="229" customWidth="1"/>
    <col min="13838" max="14080" width="9.1640625" style="229"/>
    <col min="14081" max="14081" width="5.83203125" style="229" customWidth="1"/>
    <col min="14082" max="14082" width="13.83203125" style="229" customWidth="1"/>
    <col min="14083" max="14083" width="16.6640625" style="229" customWidth="1"/>
    <col min="14084" max="14084" width="13.5" style="229" customWidth="1"/>
    <col min="14085" max="14085" width="17.33203125" style="229" bestFit="1" customWidth="1"/>
    <col min="14086" max="14086" width="13" style="229" customWidth="1"/>
    <col min="14087" max="14087" width="16.33203125" style="229" customWidth="1"/>
    <col min="14088" max="14088" width="13.5" style="229" customWidth="1"/>
    <col min="14089" max="14089" width="16.5" style="229" customWidth="1"/>
    <col min="14090" max="14090" width="11.83203125" style="229" customWidth="1"/>
    <col min="14091" max="14091" width="15.33203125" style="229" customWidth="1"/>
    <col min="14092" max="14092" width="12" style="229" customWidth="1"/>
    <col min="14093" max="14093" width="16.1640625" style="229" customWidth="1"/>
    <col min="14094" max="14336" width="9.1640625" style="229"/>
    <col min="14337" max="14337" width="5.83203125" style="229" customWidth="1"/>
    <col min="14338" max="14338" width="13.83203125" style="229" customWidth="1"/>
    <col min="14339" max="14339" width="16.6640625" style="229" customWidth="1"/>
    <col min="14340" max="14340" width="13.5" style="229" customWidth="1"/>
    <col min="14341" max="14341" width="17.33203125" style="229" bestFit="1" customWidth="1"/>
    <col min="14342" max="14342" width="13" style="229" customWidth="1"/>
    <col min="14343" max="14343" width="16.33203125" style="229" customWidth="1"/>
    <col min="14344" max="14344" width="13.5" style="229" customWidth="1"/>
    <col min="14345" max="14345" width="16.5" style="229" customWidth="1"/>
    <col min="14346" max="14346" width="11.83203125" style="229" customWidth="1"/>
    <col min="14347" max="14347" width="15.33203125" style="229" customWidth="1"/>
    <col min="14348" max="14348" width="12" style="229" customWidth="1"/>
    <col min="14349" max="14349" width="16.1640625" style="229" customWidth="1"/>
    <col min="14350" max="14592" width="9.1640625" style="229"/>
    <col min="14593" max="14593" width="5.83203125" style="229" customWidth="1"/>
    <col min="14594" max="14594" width="13.83203125" style="229" customWidth="1"/>
    <col min="14595" max="14595" width="16.6640625" style="229" customWidth="1"/>
    <col min="14596" max="14596" width="13.5" style="229" customWidth="1"/>
    <col min="14597" max="14597" width="17.33203125" style="229" bestFit="1" customWidth="1"/>
    <col min="14598" max="14598" width="13" style="229" customWidth="1"/>
    <col min="14599" max="14599" width="16.33203125" style="229" customWidth="1"/>
    <col min="14600" max="14600" width="13.5" style="229" customWidth="1"/>
    <col min="14601" max="14601" width="16.5" style="229" customWidth="1"/>
    <col min="14602" max="14602" width="11.83203125" style="229" customWidth="1"/>
    <col min="14603" max="14603" width="15.33203125" style="229" customWidth="1"/>
    <col min="14604" max="14604" width="12" style="229" customWidth="1"/>
    <col min="14605" max="14605" width="16.1640625" style="229" customWidth="1"/>
    <col min="14606" max="14848" width="9.1640625" style="229"/>
    <col min="14849" max="14849" width="5.83203125" style="229" customWidth="1"/>
    <col min="14850" max="14850" width="13.83203125" style="229" customWidth="1"/>
    <col min="14851" max="14851" width="16.6640625" style="229" customWidth="1"/>
    <col min="14852" max="14852" width="13.5" style="229" customWidth="1"/>
    <col min="14853" max="14853" width="17.33203125" style="229" bestFit="1" customWidth="1"/>
    <col min="14854" max="14854" width="13" style="229" customWidth="1"/>
    <col min="14855" max="14855" width="16.33203125" style="229" customWidth="1"/>
    <col min="14856" max="14856" width="13.5" style="229" customWidth="1"/>
    <col min="14857" max="14857" width="16.5" style="229" customWidth="1"/>
    <col min="14858" max="14858" width="11.83203125" style="229" customWidth="1"/>
    <col min="14859" max="14859" width="15.33203125" style="229" customWidth="1"/>
    <col min="14860" max="14860" width="12" style="229" customWidth="1"/>
    <col min="14861" max="14861" width="16.1640625" style="229" customWidth="1"/>
    <col min="14862" max="15104" width="9.1640625" style="229"/>
    <col min="15105" max="15105" width="5.83203125" style="229" customWidth="1"/>
    <col min="15106" max="15106" width="13.83203125" style="229" customWidth="1"/>
    <col min="15107" max="15107" width="16.6640625" style="229" customWidth="1"/>
    <col min="15108" max="15108" width="13.5" style="229" customWidth="1"/>
    <col min="15109" max="15109" width="17.33203125" style="229" bestFit="1" customWidth="1"/>
    <col min="15110" max="15110" width="13" style="229" customWidth="1"/>
    <col min="15111" max="15111" width="16.33203125" style="229" customWidth="1"/>
    <col min="15112" max="15112" width="13.5" style="229" customWidth="1"/>
    <col min="15113" max="15113" width="16.5" style="229" customWidth="1"/>
    <col min="15114" max="15114" width="11.83203125" style="229" customWidth="1"/>
    <col min="15115" max="15115" width="15.33203125" style="229" customWidth="1"/>
    <col min="15116" max="15116" width="12" style="229" customWidth="1"/>
    <col min="15117" max="15117" width="16.1640625" style="229" customWidth="1"/>
    <col min="15118" max="15360" width="9.1640625" style="229"/>
    <col min="15361" max="15361" width="5.83203125" style="229" customWidth="1"/>
    <col min="15362" max="15362" width="13.83203125" style="229" customWidth="1"/>
    <col min="15363" max="15363" width="16.6640625" style="229" customWidth="1"/>
    <col min="15364" max="15364" width="13.5" style="229" customWidth="1"/>
    <col min="15365" max="15365" width="17.33203125" style="229" bestFit="1" customWidth="1"/>
    <col min="15366" max="15366" width="13" style="229" customWidth="1"/>
    <col min="15367" max="15367" width="16.33203125" style="229" customWidth="1"/>
    <col min="15368" max="15368" width="13.5" style="229" customWidth="1"/>
    <col min="15369" max="15369" width="16.5" style="229" customWidth="1"/>
    <col min="15370" max="15370" width="11.83203125" style="229" customWidth="1"/>
    <col min="15371" max="15371" width="15.33203125" style="229" customWidth="1"/>
    <col min="15372" max="15372" width="12" style="229" customWidth="1"/>
    <col min="15373" max="15373" width="16.1640625" style="229" customWidth="1"/>
    <col min="15374" max="15616" width="9.1640625" style="229"/>
    <col min="15617" max="15617" width="5.83203125" style="229" customWidth="1"/>
    <col min="15618" max="15618" width="13.83203125" style="229" customWidth="1"/>
    <col min="15619" max="15619" width="16.6640625" style="229" customWidth="1"/>
    <col min="15620" max="15620" width="13.5" style="229" customWidth="1"/>
    <col min="15621" max="15621" width="17.33203125" style="229" bestFit="1" customWidth="1"/>
    <col min="15622" max="15622" width="13" style="229" customWidth="1"/>
    <col min="15623" max="15623" width="16.33203125" style="229" customWidth="1"/>
    <col min="15624" max="15624" width="13.5" style="229" customWidth="1"/>
    <col min="15625" max="15625" width="16.5" style="229" customWidth="1"/>
    <col min="15626" max="15626" width="11.83203125" style="229" customWidth="1"/>
    <col min="15627" max="15627" width="15.33203125" style="229" customWidth="1"/>
    <col min="15628" max="15628" width="12" style="229" customWidth="1"/>
    <col min="15629" max="15629" width="16.1640625" style="229" customWidth="1"/>
    <col min="15630" max="15872" width="9.1640625" style="229"/>
    <col min="15873" max="15873" width="5.83203125" style="229" customWidth="1"/>
    <col min="15874" max="15874" width="13.83203125" style="229" customWidth="1"/>
    <col min="15875" max="15875" width="16.6640625" style="229" customWidth="1"/>
    <col min="15876" max="15876" width="13.5" style="229" customWidth="1"/>
    <col min="15877" max="15877" width="17.33203125" style="229" bestFit="1" customWidth="1"/>
    <col min="15878" max="15878" width="13" style="229" customWidth="1"/>
    <col min="15879" max="15879" width="16.33203125" style="229" customWidth="1"/>
    <col min="15880" max="15880" width="13.5" style="229" customWidth="1"/>
    <col min="15881" max="15881" width="16.5" style="229" customWidth="1"/>
    <col min="15882" max="15882" width="11.83203125" style="229" customWidth="1"/>
    <col min="15883" max="15883" width="15.33203125" style="229" customWidth="1"/>
    <col min="15884" max="15884" width="12" style="229" customWidth="1"/>
    <col min="15885" max="15885" width="16.1640625" style="229" customWidth="1"/>
    <col min="15886" max="16128" width="9.1640625" style="229"/>
    <col min="16129" max="16129" width="5.83203125" style="229" customWidth="1"/>
    <col min="16130" max="16130" width="13.83203125" style="229" customWidth="1"/>
    <col min="16131" max="16131" width="16.6640625" style="229" customWidth="1"/>
    <col min="16132" max="16132" width="13.5" style="229" customWidth="1"/>
    <col min="16133" max="16133" width="17.33203125" style="229" bestFit="1" customWidth="1"/>
    <col min="16134" max="16134" width="13" style="229" customWidth="1"/>
    <col min="16135" max="16135" width="16.33203125" style="229" customWidth="1"/>
    <col min="16136" max="16136" width="13.5" style="229" customWidth="1"/>
    <col min="16137" max="16137" width="16.5" style="229" customWidth="1"/>
    <col min="16138" max="16138" width="11.83203125" style="229" customWidth="1"/>
    <col min="16139" max="16139" width="15.33203125" style="229" customWidth="1"/>
    <col min="16140" max="16140" width="12" style="229" customWidth="1"/>
    <col min="16141" max="16141" width="16.1640625" style="229" customWidth="1"/>
    <col min="16142" max="16384" width="9.1640625" style="229"/>
  </cols>
  <sheetData>
    <row r="1" spans="1:13" s="375" customFormat="1" ht="48" customHeight="1" thickBot="1">
      <c r="A1" s="374" t="s">
        <v>792</v>
      </c>
    </row>
    <row r="2" spans="1:13" s="237" customFormat="1" ht="146.25" customHeight="1">
      <c r="A2" s="231"/>
      <c r="B2" s="232"/>
      <c r="C2" s="233"/>
      <c r="D2" s="233"/>
      <c r="E2" s="233"/>
      <c r="F2" s="284"/>
      <c r="G2" s="233"/>
      <c r="H2" s="233"/>
      <c r="I2" s="233"/>
      <c r="J2" s="233"/>
      <c r="K2" s="233"/>
      <c r="L2" s="233"/>
      <c r="M2" s="235"/>
    </row>
    <row r="3" spans="1:13" s="237" customFormat="1" ht="15.75" customHeight="1">
      <c r="A3" s="238"/>
      <c r="B3" s="344" t="s">
        <v>593</v>
      </c>
      <c r="C3" s="345"/>
      <c r="D3" s="345"/>
      <c r="E3" s="345"/>
      <c r="F3" s="345"/>
      <c r="G3" s="345"/>
      <c r="H3" s="345"/>
      <c r="I3" s="345"/>
      <c r="J3" s="345"/>
      <c r="K3" s="345"/>
      <c r="L3" s="345"/>
      <c r="M3" s="346"/>
    </row>
    <row r="4" spans="1:13">
      <c r="A4" s="318"/>
      <c r="B4" s="347" t="s">
        <v>596</v>
      </c>
      <c r="C4" s="348"/>
      <c r="D4" s="348"/>
      <c r="E4" s="348"/>
      <c r="F4" s="348"/>
      <c r="G4" s="348"/>
      <c r="H4" s="348"/>
      <c r="I4" s="348"/>
      <c r="J4" s="347" t="s">
        <v>745</v>
      </c>
      <c r="K4" s="391"/>
      <c r="L4" s="348" t="s">
        <v>598</v>
      </c>
      <c r="M4" s="392"/>
    </row>
    <row r="5" spans="1:13" s="323" customFormat="1">
      <c r="A5" s="393"/>
      <c r="B5" s="356" t="s">
        <v>599</v>
      </c>
      <c r="C5" s="357"/>
      <c r="D5" s="395" t="s">
        <v>600</v>
      </c>
      <c r="E5" s="395"/>
      <c r="F5" s="396" t="s">
        <v>601</v>
      </c>
      <c r="G5" s="396"/>
      <c r="H5" s="395" t="s">
        <v>602</v>
      </c>
      <c r="I5" s="395"/>
      <c r="J5" s="356"/>
      <c r="K5" s="397"/>
      <c r="L5" s="358"/>
      <c r="M5" s="390"/>
    </row>
    <row r="6" spans="1:13" s="255" customFormat="1" ht="23.25" customHeight="1">
      <c r="A6" s="394"/>
      <c r="B6" s="246" t="s">
        <v>667</v>
      </c>
      <c r="C6" s="248" t="s">
        <v>668</v>
      </c>
      <c r="D6" s="290" t="s">
        <v>667</v>
      </c>
      <c r="E6" s="290" t="s">
        <v>668</v>
      </c>
      <c r="F6" s="248" t="s">
        <v>667</v>
      </c>
      <c r="G6" s="248" t="s">
        <v>668</v>
      </c>
      <c r="H6" s="290" t="s">
        <v>667</v>
      </c>
      <c r="I6" s="290" t="s">
        <v>668</v>
      </c>
      <c r="J6" s="246" t="s">
        <v>667</v>
      </c>
      <c r="K6" s="324" t="s">
        <v>668</v>
      </c>
      <c r="L6" s="290" t="s">
        <v>667</v>
      </c>
      <c r="M6" s="325" t="s">
        <v>668</v>
      </c>
    </row>
    <row r="7" spans="1:13" ht="75.75" customHeight="1">
      <c r="A7" s="361" t="s">
        <v>610</v>
      </c>
      <c r="B7" s="305" t="s">
        <v>746</v>
      </c>
      <c r="C7" s="259" t="s">
        <v>747</v>
      </c>
      <c r="D7" s="310" t="s">
        <v>748</v>
      </c>
      <c r="E7" s="326" t="s">
        <v>749</v>
      </c>
      <c r="F7" s="294" t="s">
        <v>750</v>
      </c>
      <c r="G7" s="259" t="s">
        <v>751</v>
      </c>
      <c r="H7" s="310" t="s">
        <v>752</v>
      </c>
      <c r="I7" s="326" t="s">
        <v>753</v>
      </c>
      <c r="J7" s="309" t="s">
        <v>754</v>
      </c>
      <c r="K7" s="327" t="s">
        <v>755</v>
      </c>
      <c r="L7" s="310" t="s">
        <v>756</v>
      </c>
      <c r="M7" s="328" t="s">
        <v>757</v>
      </c>
    </row>
    <row r="8" spans="1:13" ht="60" customHeight="1">
      <c r="A8" s="362"/>
      <c r="B8" s="314"/>
      <c r="C8" s="315"/>
      <c r="D8" s="316" t="s">
        <v>758</v>
      </c>
      <c r="E8" s="329" t="s">
        <v>759</v>
      </c>
      <c r="F8" s="315" t="s">
        <v>760</v>
      </c>
      <c r="G8" s="330" t="s">
        <v>761</v>
      </c>
      <c r="H8" s="316" t="s">
        <v>762</v>
      </c>
      <c r="I8" s="329" t="s">
        <v>763</v>
      </c>
      <c r="J8" s="314" t="s">
        <v>764</v>
      </c>
      <c r="K8" s="331" t="s">
        <v>765</v>
      </c>
      <c r="L8" s="316" t="s">
        <v>766</v>
      </c>
      <c r="M8" s="332" t="s">
        <v>767</v>
      </c>
    </row>
    <row r="9" spans="1:13" ht="48">
      <c r="A9" s="318" t="s">
        <v>628</v>
      </c>
      <c r="B9" s="305" t="s">
        <v>768</v>
      </c>
      <c r="C9" s="333" t="s">
        <v>769</v>
      </c>
      <c r="D9" s="295" t="s">
        <v>770</v>
      </c>
      <c r="E9" s="334" t="s">
        <v>771</v>
      </c>
      <c r="F9" s="297" t="s">
        <v>772</v>
      </c>
      <c r="G9" s="333" t="s">
        <v>773</v>
      </c>
      <c r="H9" s="295" t="s">
        <v>774</v>
      </c>
      <c r="I9" s="334" t="s">
        <v>775</v>
      </c>
      <c r="J9" s="335" t="s">
        <v>776</v>
      </c>
      <c r="K9" s="336" t="s">
        <v>777</v>
      </c>
      <c r="L9" s="337" t="s">
        <v>778</v>
      </c>
      <c r="M9" s="272" t="s">
        <v>779</v>
      </c>
    </row>
    <row r="10" spans="1:13" ht="49" thickBot="1">
      <c r="A10" s="338" t="s">
        <v>742</v>
      </c>
      <c r="B10" s="339" t="s">
        <v>780</v>
      </c>
      <c r="C10" s="277" t="s">
        <v>781</v>
      </c>
      <c r="D10" s="340" t="s">
        <v>782</v>
      </c>
      <c r="E10" s="341" t="s">
        <v>783</v>
      </c>
      <c r="F10" s="342" t="s">
        <v>784</v>
      </c>
      <c r="G10" s="277" t="s">
        <v>785</v>
      </c>
      <c r="H10" s="340" t="s">
        <v>786</v>
      </c>
      <c r="I10" s="341" t="s">
        <v>783</v>
      </c>
      <c r="J10" s="339"/>
      <c r="K10" s="343"/>
      <c r="L10" s="340" t="s">
        <v>787</v>
      </c>
      <c r="M10" s="281" t="s">
        <v>788</v>
      </c>
    </row>
    <row r="15" spans="1:13">
      <c r="A15" s="229"/>
    </row>
  </sheetData>
  <mergeCells count="13">
    <mergeCell ref="L5:M5"/>
    <mergeCell ref="A7:A8"/>
    <mergeCell ref="A1:XFD1"/>
    <mergeCell ref="B3:M3"/>
    <mergeCell ref="B4:I4"/>
    <mergeCell ref="J4:K4"/>
    <mergeCell ref="L4:M4"/>
    <mergeCell ref="A5:A6"/>
    <mergeCell ref="B5:C5"/>
    <mergeCell ref="D5:E5"/>
    <mergeCell ref="F5:G5"/>
    <mergeCell ref="H5:I5"/>
    <mergeCell ref="J5:K5"/>
  </mergeCells>
  <pageMargins left="0.7" right="0.7" top="0.75" bottom="0.75" header="0.3" footer="0.3"/>
  <pageSetup scale="60" orientation="portrait" r:id="rId1"/>
  <drawing r:id="rId2"/>
  <legacyDrawing r:id="rId3"/>
  <oleObjects>
    <mc:AlternateContent xmlns:mc="http://schemas.openxmlformats.org/markup-compatibility/2006">
      <mc:Choice Requires="x14">
        <oleObject progId="ChemDraw.Document.6.0" shapeId="3073" r:id="rId4">
          <objectPr defaultSize="0" autoPict="0" r:id="rId5">
            <anchor moveWithCells="1">
              <from>
                <xdr:col>5</xdr:col>
                <xdr:colOff>863600</xdr:colOff>
                <xdr:row>1</xdr:row>
                <xdr:rowOff>241300</xdr:rowOff>
              </from>
              <to>
                <xdr:col>8</xdr:col>
                <xdr:colOff>177800</xdr:colOff>
                <xdr:row>2</xdr:row>
                <xdr:rowOff>25400</xdr:rowOff>
              </to>
            </anchor>
          </objectPr>
        </oleObject>
      </mc:Choice>
      <mc:Fallback>
        <oleObject progId="ChemDraw.Document.6.0" shapeId="3073" r:id="rId4"/>
      </mc:Fallback>
    </mc:AlternateContent>
  </oleObjec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1"/>
  <sheetViews>
    <sheetView workbookViewId="0"/>
  </sheetViews>
  <sheetFormatPr baseColWidth="10" defaultColWidth="8.83203125" defaultRowHeight="15"/>
  <cols>
    <col min="1" max="1" width="13.5" customWidth="1"/>
    <col min="2" max="2" width="16.1640625" customWidth="1"/>
    <col min="3" max="3" width="11.6640625" customWidth="1"/>
    <col min="4" max="4" width="12.5" customWidth="1"/>
    <col min="6" max="6" width="13.5" customWidth="1"/>
    <col min="8" max="8" width="12" customWidth="1"/>
    <col min="9" max="9" width="14.1640625" style="32" customWidth="1"/>
    <col min="11" max="11" width="13.5" customWidth="1"/>
    <col min="14" max="14" width="13.5" customWidth="1"/>
  </cols>
  <sheetData>
    <row r="1" spans="1:12" s="19" customFormat="1" ht="16">
      <c r="A1" s="19" t="s">
        <v>793</v>
      </c>
      <c r="I1" s="18"/>
    </row>
    <row r="2" spans="1:12" ht="16" thickBot="1"/>
    <row r="3" spans="1:12">
      <c r="A3" s="168" t="s">
        <v>554</v>
      </c>
      <c r="B3" s="156"/>
      <c r="C3" s="102" t="s">
        <v>559</v>
      </c>
      <c r="D3" s="159"/>
      <c r="E3" s="159"/>
      <c r="F3" s="159"/>
      <c r="G3" s="159"/>
      <c r="H3" s="156"/>
    </row>
    <row r="4" spans="1:12" ht="16" thickBot="1">
      <c r="A4" s="104"/>
      <c r="B4" s="108" t="s">
        <v>555</v>
      </c>
      <c r="C4" s="42" t="s">
        <v>550</v>
      </c>
      <c r="D4" s="160" t="s">
        <v>556</v>
      </c>
      <c r="E4" s="42" t="s">
        <v>548</v>
      </c>
      <c r="F4" s="160" t="s">
        <v>557</v>
      </c>
      <c r="G4" s="42" t="s">
        <v>546</v>
      </c>
      <c r="H4" s="161" t="s">
        <v>558</v>
      </c>
      <c r="I4" s="32" t="s">
        <v>541</v>
      </c>
      <c r="K4" s="46" t="s">
        <v>544</v>
      </c>
    </row>
    <row r="5" spans="1:12">
      <c r="A5" s="169" t="s">
        <v>553</v>
      </c>
      <c r="B5" s="157" t="s">
        <v>579</v>
      </c>
      <c r="C5" s="122">
        <v>2515</v>
      </c>
      <c r="D5" s="123">
        <f>C5/C8</f>
        <v>0.61356428397170037</v>
      </c>
      <c r="E5" s="124">
        <v>2248</v>
      </c>
      <c r="F5" s="123">
        <f>E5/E8</f>
        <v>0.6274072006698298</v>
      </c>
      <c r="G5" s="124">
        <v>2122</v>
      </c>
      <c r="H5" s="123">
        <f>G5/G8</f>
        <v>0.65655940594059403</v>
      </c>
      <c r="I5" s="135">
        <f>C5+E5+G5</f>
        <v>6885</v>
      </c>
      <c r="K5" s="122">
        <v>891</v>
      </c>
      <c r="L5" s="125">
        <f>K5/K8</f>
        <v>0.23490640653836015</v>
      </c>
    </row>
    <row r="6" spans="1:12">
      <c r="A6" s="57"/>
      <c r="B6" s="128" t="s">
        <v>543</v>
      </c>
      <c r="C6" s="126">
        <v>989</v>
      </c>
      <c r="D6" s="127">
        <f>C6/C8</f>
        <v>0.24127836057575019</v>
      </c>
      <c r="E6" s="128">
        <v>859</v>
      </c>
      <c r="F6" s="127">
        <f>E6/E8</f>
        <v>0.23974323192855149</v>
      </c>
      <c r="G6" s="128">
        <v>661</v>
      </c>
      <c r="H6" s="127">
        <f>G6/G8</f>
        <v>0.20451732673267325</v>
      </c>
      <c r="I6" s="136">
        <f>C6+E6+G6</f>
        <v>2509</v>
      </c>
      <c r="K6" s="138">
        <v>1092</v>
      </c>
      <c r="L6" s="129">
        <f>K6/K8</f>
        <v>0.28789876087529659</v>
      </c>
    </row>
    <row r="7" spans="1:12" ht="16" thickBot="1">
      <c r="A7" s="158"/>
      <c r="B7" s="132" t="s">
        <v>542</v>
      </c>
      <c r="C7" s="130">
        <v>595</v>
      </c>
      <c r="D7" s="131">
        <f>C7/C8</f>
        <v>0.1451573554525494</v>
      </c>
      <c r="E7" s="132">
        <v>476</v>
      </c>
      <c r="F7" s="131">
        <f>E7/E8</f>
        <v>0.13284956740161877</v>
      </c>
      <c r="G7" s="132">
        <v>449</v>
      </c>
      <c r="H7" s="131">
        <f>G7/G8</f>
        <v>0.13892326732673269</v>
      </c>
      <c r="I7" s="137">
        <f>C7+E7+G7</f>
        <v>1520</v>
      </c>
      <c r="K7" s="130">
        <v>1810</v>
      </c>
      <c r="L7" s="133">
        <f>K7/K8</f>
        <v>0.47719483258634326</v>
      </c>
    </row>
    <row r="8" spans="1:12">
      <c r="B8" s="41" t="s">
        <v>541</v>
      </c>
      <c r="C8" s="40">
        <f>SUM(C5:C7)</f>
        <v>4099</v>
      </c>
      <c r="D8" s="40"/>
      <c r="E8" s="40">
        <f>SUM(E5:E7)</f>
        <v>3583</v>
      </c>
      <c r="F8" s="40"/>
      <c r="G8" s="40">
        <f>SUM(G5:G7)</f>
        <v>3232</v>
      </c>
      <c r="H8" s="40"/>
      <c r="I8" s="40">
        <f>SUM(C8:G8)</f>
        <v>10914</v>
      </c>
      <c r="K8" s="40">
        <f>SUM(K5:K7)</f>
        <v>3793</v>
      </c>
      <c r="L8" s="40"/>
    </row>
    <row r="11" spans="1:12">
      <c r="I11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Y29"/>
  <sheetViews>
    <sheetView workbookViewId="0">
      <pane xSplit="2" topLeftCell="C1" activePane="topRight" state="frozen"/>
      <selection pane="topRight"/>
    </sheetView>
  </sheetViews>
  <sheetFormatPr baseColWidth="10" defaultColWidth="8.83203125" defaultRowHeight="15"/>
  <cols>
    <col min="1" max="1" width="23.6640625" style="12" customWidth="1"/>
    <col min="2" max="2" width="21.5" customWidth="1"/>
    <col min="14" max="14" width="14.1640625" customWidth="1"/>
    <col min="20" max="21" width="20" customWidth="1"/>
    <col min="22" max="22" width="39.5" customWidth="1"/>
    <col min="23" max="23" width="19.83203125" customWidth="1"/>
  </cols>
  <sheetData>
    <row r="1" spans="1:25" ht="17" thickBot="1">
      <c r="A1" s="11" t="s">
        <v>794</v>
      </c>
    </row>
    <row r="2" spans="1:25" ht="17" thickBot="1">
      <c r="A2" s="154" t="s">
        <v>568</v>
      </c>
      <c r="B2" s="19" t="s">
        <v>572</v>
      </c>
      <c r="C2" s="51"/>
      <c r="D2" s="51"/>
      <c r="E2" s="51"/>
      <c r="F2" s="51"/>
    </row>
    <row r="4" spans="1:25" ht="16" thickBot="1">
      <c r="N4" s="103"/>
    </row>
    <row r="5" spans="1:25" ht="16" thickBot="1">
      <c r="B5" s="100" t="s">
        <v>570</v>
      </c>
      <c r="C5" s="100">
        <v>1</v>
      </c>
      <c r="D5" s="154">
        <v>7</v>
      </c>
      <c r="E5" s="26">
        <v>12</v>
      </c>
      <c r="F5" s="26">
        <v>15</v>
      </c>
      <c r="G5" s="155">
        <v>0</v>
      </c>
      <c r="H5" s="26">
        <v>2</v>
      </c>
      <c r="I5" s="154">
        <v>8</v>
      </c>
      <c r="J5" s="26">
        <v>11</v>
      </c>
      <c r="K5" s="26">
        <v>13</v>
      </c>
      <c r="L5" s="154">
        <v>14</v>
      </c>
      <c r="M5" s="26">
        <v>17</v>
      </c>
      <c r="N5" s="27">
        <v>19</v>
      </c>
      <c r="O5" s="155">
        <v>3</v>
      </c>
      <c r="P5" s="26">
        <v>5</v>
      </c>
      <c r="Q5" s="154">
        <v>6</v>
      </c>
      <c r="R5" s="26">
        <v>4</v>
      </c>
      <c r="S5" s="27">
        <v>16</v>
      </c>
      <c r="T5" s="155">
        <v>10</v>
      </c>
      <c r="U5" s="27">
        <v>18</v>
      </c>
      <c r="V5" s="100">
        <v>20</v>
      </c>
      <c r="W5" s="154">
        <v>9</v>
      </c>
      <c r="Y5" s="101" t="s">
        <v>541</v>
      </c>
    </row>
    <row r="6" spans="1:25">
      <c r="A6" s="166" t="s">
        <v>576</v>
      </c>
      <c r="B6" s="101" t="s">
        <v>550</v>
      </c>
      <c r="C6" s="45">
        <v>209</v>
      </c>
      <c r="D6" s="44">
        <v>125</v>
      </c>
      <c r="E6" s="44">
        <v>85</v>
      </c>
      <c r="F6" s="44">
        <v>64</v>
      </c>
      <c r="G6" s="45">
        <v>328</v>
      </c>
      <c r="H6" s="44">
        <v>258</v>
      </c>
      <c r="I6" s="44">
        <v>205</v>
      </c>
      <c r="J6" s="44">
        <v>159</v>
      </c>
      <c r="K6" s="44">
        <v>145</v>
      </c>
      <c r="L6" s="44">
        <v>101</v>
      </c>
      <c r="M6" s="44">
        <v>56</v>
      </c>
      <c r="N6" s="109">
        <v>38</v>
      </c>
      <c r="O6" s="45">
        <v>178</v>
      </c>
      <c r="P6" s="44">
        <v>140</v>
      </c>
      <c r="Q6" s="44">
        <v>117</v>
      </c>
      <c r="R6" s="44">
        <v>35</v>
      </c>
      <c r="S6" s="109">
        <v>1</v>
      </c>
      <c r="T6" s="45">
        <v>128</v>
      </c>
      <c r="U6" s="109">
        <v>32</v>
      </c>
      <c r="V6" s="139">
        <v>13</v>
      </c>
      <c r="W6" s="139">
        <v>98</v>
      </c>
      <c r="Y6" s="139">
        <f>SUM(C6:W6)</f>
        <v>2515</v>
      </c>
    </row>
    <row r="7" spans="1:25">
      <c r="B7" s="139" t="s">
        <v>548</v>
      </c>
      <c r="C7" s="45">
        <v>193</v>
      </c>
      <c r="D7" s="44">
        <v>117</v>
      </c>
      <c r="E7" s="44">
        <v>91</v>
      </c>
      <c r="F7" s="44">
        <v>76</v>
      </c>
      <c r="G7" s="45">
        <v>386</v>
      </c>
      <c r="H7" s="44">
        <v>217</v>
      </c>
      <c r="I7" s="44">
        <v>103</v>
      </c>
      <c r="J7" s="44">
        <v>103</v>
      </c>
      <c r="K7" s="44">
        <v>71</v>
      </c>
      <c r="L7" s="44">
        <v>103</v>
      </c>
      <c r="M7" s="44">
        <v>36</v>
      </c>
      <c r="N7" s="109">
        <v>23</v>
      </c>
      <c r="O7" s="45">
        <v>151</v>
      </c>
      <c r="P7" s="44">
        <v>135</v>
      </c>
      <c r="Q7" s="44">
        <v>123</v>
      </c>
      <c r="R7" s="44">
        <v>35</v>
      </c>
      <c r="S7" s="109">
        <v>1</v>
      </c>
      <c r="T7" s="45">
        <v>99</v>
      </c>
      <c r="U7" s="109">
        <v>25</v>
      </c>
      <c r="V7" s="139">
        <v>33</v>
      </c>
      <c r="W7" s="139">
        <v>127</v>
      </c>
      <c r="Y7" s="139">
        <f>SUM(C7:W7)</f>
        <v>2248</v>
      </c>
    </row>
    <row r="8" spans="1:25" ht="16" thickBot="1">
      <c r="B8" s="140" t="s">
        <v>552</v>
      </c>
      <c r="C8" s="43">
        <v>202</v>
      </c>
      <c r="D8" s="42">
        <v>123</v>
      </c>
      <c r="E8" s="42">
        <v>77</v>
      </c>
      <c r="F8" s="42">
        <v>62</v>
      </c>
      <c r="G8" s="43">
        <v>67</v>
      </c>
      <c r="H8" s="42">
        <v>67</v>
      </c>
      <c r="I8" s="42">
        <v>52</v>
      </c>
      <c r="J8" s="42">
        <v>51</v>
      </c>
      <c r="K8" s="42">
        <v>35</v>
      </c>
      <c r="L8" s="42">
        <v>37</v>
      </c>
      <c r="M8" s="42">
        <v>20</v>
      </c>
      <c r="N8" s="108">
        <v>14</v>
      </c>
      <c r="O8" s="43">
        <v>182</v>
      </c>
      <c r="P8" s="42">
        <v>147</v>
      </c>
      <c r="Q8" s="42">
        <v>159</v>
      </c>
      <c r="R8" s="42">
        <v>410</v>
      </c>
      <c r="S8" s="108">
        <v>168</v>
      </c>
      <c r="T8" s="43">
        <v>101</v>
      </c>
      <c r="U8" s="108">
        <v>23</v>
      </c>
      <c r="V8" s="140">
        <v>9</v>
      </c>
      <c r="W8" s="140">
        <v>116</v>
      </c>
      <c r="Y8" s="140">
        <f>SUM(C8:W8)</f>
        <v>2122</v>
      </c>
    </row>
    <row r="9" spans="1:25" ht="16" thickBot="1">
      <c r="B9" s="164"/>
      <c r="C9" s="55"/>
      <c r="D9" s="51"/>
      <c r="E9" s="51"/>
      <c r="F9" s="51"/>
      <c r="G9" s="55"/>
      <c r="H9" s="51"/>
      <c r="I9" s="51"/>
      <c r="J9" s="51"/>
      <c r="K9" s="51"/>
      <c r="L9" s="51"/>
      <c r="M9" s="51"/>
      <c r="N9" s="58"/>
      <c r="O9" s="104"/>
      <c r="P9" s="152"/>
      <c r="Q9" s="152"/>
      <c r="R9" s="152"/>
      <c r="S9" s="153"/>
      <c r="T9" s="55"/>
      <c r="U9" s="58"/>
      <c r="V9" s="57"/>
      <c r="W9" s="57"/>
    </row>
    <row r="10" spans="1:25">
      <c r="A10" s="167" t="s">
        <v>569</v>
      </c>
      <c r="B10" s="101" t="s">
        <v>549</v>
      </c>
      <c r="C10" s="98">
        <f t="shared" ref="C10:W10" si="0">C6/$Y$6</f>
        <v>8.3101391650099402E-2</v>
      </c>
      <c r="D10" s="97">
        <f t="shared" si="0"/>
        <v>4.9701789264413522E-2</v>
      </c>
      <c r="E10" s="97">
        <f t="shared" si="0"/>
        <v>3.3797216699801194E-2</v>
      </c>
      <c r="F10" s="97">
        <f t="shared" si="0"/>
        <v>2.5447316103379723E-2</v>
      </c>
      <c r="G10" s="96">
        <f t="shared" si="0"/>
        <v>0.13041749502982108</v>
      </c>
      <c r="H10" s="95">
        <f t="shared" si="0"/>
        <v>0.10258449304174951</v>
      </c>
      <c r="I10" s="95">
        <f t="shared" si="0"/>
        <v>8.1510934393638171E-2</v>
      </c>
      <c r="J10" s="95">
        <f t="shared" si="0"/>
        <v>6.322067594433399E-2</v>
      </c>
      <c r="K10" s="95">
        <f t="shared" si="0"/>
        <v>5.7654075546719682E-2</v>
      </c>
      <c r="L10" s="95">
        <f t="shared" si="0"/>
        <v>4.0159045725646124E-2</v>
      </c>
      <c r="M10" s="95">
        <f t="shared" si="0"/>
        <v>2.2266401590457258E-2</v>
      </c>
      <c r="N10" s="94">
        <f t="shared" si="0"/>
        <v>1.5109343936381709E-2</v>
      </c>
      <c r="O10" s="93">
        <f t="shared" si="0"/>
        <v>7.077534791252485E-2</v>
      </c>
      <c r="P10" s="92">
        <f t="shared" si="0"/>
        <v>5.5666003976143144E-2</v>
      </c>
      <c r="Q10" s="92">
        <f t="shared" si="0"/>
        <v>4.6520874751491054E-2</v>
      </c>
      <c r="R10" s="91">
        <f t="shared" si="0"/>
        <v>1.3916500994035786E-2</v>
      </c>
      <c r="S10" s="90">
        <f t="shared" si="0"/>
        <v>3.9761431411530816E-4</v>
      </c>
      <c r="T10" s="89">
        <f t="shared" si="0"/>
        <v>5.0894632206759445E-2</v>
      </c>
      <c r="U10" s="88">
        <f t="shared" si="0"/>
        <v>1.2723658051689861E-2</v>
      </c>
      <c r="V10" s="87">
        <f t="shared" si="0"/>
        <v>5.1689860834990059E-3</v>
      </c>
      <c r="W10" s="86">
        <f t="shared" si="0"/>
        <v>3.8966202783300201E-2</v>
      </c>
    </row>
    <row r="11" spans="1:25">
      <c r="B11" s="139" t="s">
        <v>547</v>
      </c>
      <c r="C11" s="85">
        <f t="shared" ref="C11:W11" si="1">C7/$Y$7</f>
        <v>8.5854092526690393E-2</v>
      </c>
      <c r="D11" s="84">
        <f t="shared" si="1"/>
        <v>5.2046263345195729E-2</v>
      </c>
      <c r="E11" s="84">
        <f t="shared" si="1"/>
        <v>4.0480427046263347E-2</v>
      </c>
      <c r="F11" s="84">
        <f t="shared" si="1"/>
        <v>3.3807829181494664E-2</v>
      </c>
      <c r="G11" s="83">
        <f t="shared" si="1"/>
        <v>0.17170818505338079</v>
      </c>
      <c r="H11" s="82">
        <f t="shared" si="1"/>
        <v>9.6530249110320279E-2</v>
      </c>
      <c r="I11" s="82">
        <f t="shared" si="1"/>
        <v>4.581850533807829E-2</v>
      </c>
      <c r="J11" s="82">
        <f t="shared" si="1"/>
        <v>4.581850533807829E-2</v>
      </c>
      <c r="K11" s="82">
        <f t="shared" si="1"/>
        <v>3.1583629893238437E-2</v>
      </c>
      <c r="L11" s="82">
        <f t="shared" si="1"/>
        <v>4.581850533807829E-2</v>
      </c>
      <c r="M11" s="82">
        <f t="shared" si="1"/>
        <v>1.601423487544484E-2</v>
      </c>
      <c r="N11" s="81">
        <f t="shared" si="1"/>
        <v>1.0231316725978648E-2</v>
      </c>
      <c r="O11" s="80">
        <f t="shared" si="1"/>
        <v>6.7170818505338084E-2</v>
      </c>
      <c r="P11" s="79">
        <f t="shared" si="1"/>
        <v>6.005338078291815E-2</v>
      </c>
      <c r="Q11" s="79">
        <f t="shared" si="1"/>
        <v>5.47153024911032E-2</v>
      </c>
      <c r="R11" s="78">
        <f t="shared" si="1"/>
        <v>1.5569395017793594E-2</v>
      </c>
      <c r="S11" s="77">
        <f t="shared" si="1"/>
        <v>4.4483985765124553E-4</v>
      </c>
      <c r="T11" s="76">
        <f t="shared" si="1"/>
        <v>4.4039145907473307E-2</v>
      </c>
      <c r="U11" s="75">
        <f t="shared" si="1"/>
        <v>1.1120996441281139E-2</v>
      </c>
      <c r="V11" s="74">
        <f t="shared" si="1"/>
        <v>1.4679715302491103E-2</v>
      </c>
      <c r="W11" s="73">
        <f t="shared" si="1"/>
        <v>5.6494661921708184E-2</v>
      </c>
    </row>
    <row r="12" spans="1:25" ht="16" thickBot="1">
      <c r="B12" s="140" t="s">
        <v>545</v>
      </c>
      <c r="C12" s="72">
        <f t="shared" ref="C12:W12" si="2">C8/$Y$8</f>
        <v>9.5193213949104613E-2</v>
      </c>
      <c r="D12" s="71">
        <f t="shared" si="2"/>
        <v>5.7964184731385489E-2</v>
      </c>
      <c r="E12" s="71">
        <f t="shared" si="2"/>
        <v>3.6286522148916117E-2</v>
      </c>
      <c r="F12" s="71">
        <f t="shared" si="2"/>
        <v>2.9217719132893498E-2</v>
      </c>
      <c r="G12" s="70">
        <f t="shared" si="2"/>
        <v>3.157398680490104E-2</v>
      </c>
      <c r="H12" s="69">
        <f t="shared" si="2"/>
        <v>3.157398680490104E-2</v>
      </c>
      <c r="I12" s="69">
        <f t="shared" si="2"/>
        <v>2.4505183788878417E-2</v>
      </c>
      <c r="J12" s="69">
        <f t="shared" si="2"/>
        <v>2.403393025447691E-2</v>
      </c>
      <c r="K12" s="69">
        <f t="shared" si="2"/>
        <v>1.6493873704052781E-2</v>
      </c>
      <c r="L12" s="69">
        <f t="shared" si="2"/>
        <v>1.7436380772855798E-2</v>
      </c>
      <c r="M12" s="69">
        <f t="shared" si="2"/>
        <v>9.4250706880301596E-3</v>
      </c>
      <c r="N12" s="68">
        <f t="shared" si="2"/>
        <v>6.5975494816211122E-3</v>
      </c>
      <c r="O12" s="67">
        <f t="shared" si="2"/>
        <v>8.5768143261074459E-2</v>
      </c>
      <c r="P12" s="66">
        <f t="shared" si="2"/>
        <v>6.9274269557021678E-2</v>
      </c>
      <c r="Q12" s="66">
        <f t="shared" si="2"/>
        <v>7.4929311969839776E-2</v>
      </c>
      <c r="R12" s="65">
        <f t="shared" si="2"/>
        <v>0.19321394910461828</v>
      </c>
      <c r="S12" s="64">
        <f t="shared" si="2"/>
        <v>7.9170593779453347E-2</v>
      </c>
      <c r="T12" s="63">
        <f t="shared" si="2"/>
        <v>4.7596606974552307E-2</v>
      </c>
      <c r="U12" s="62">
        <f t="shared" si="2"/>
        <v>1.0838831291234684E-2</v>
      </c>
      <c r="V12" s="61">
        <f t="shared" si="2"/>
        <v>4.2412818096135719E-3</v>
      </c>
      <c r="W12" s="60">
        <f t="shared" si="2"/>
        <v>5.4665409990574933E-2</v>
      </c>
    </row>
    <row r="13" spans="1:25" ht="16" thickBot="1">
      <c r="B13" s="55"/>
      <c r="C13" s="55"/>
      <c r="D13" s="59"/>
      <c r="E13" s="51"/>
      <c r="F13" s="51"/>
      <c r="G13" s="51"/>
      <c r="H13" s="59"/>
      <c r="I13" s="59"/>
      <c r="J13" s="59"/>
      <c r="K13" s="51"/>
      <c r="L13" s="59"/>
      <c r="M13" s="51"/>
      <c r="N13" s="51"/>
      <c r="O13" s="55"/>
      <c r="P13" s="51"/>
      <c r="Q13" s="59" t="s">
        <v>551</v>
      </c>
      <c r="R13" s="51"/>
      <c r="S13" s="58"/>
      <c r="T13" s="55"/>
      <c r="U13" s="58"/>
      <c r="V13" s="57"/>
      <c r="W13" s="56"/>
    </row>
    <row r="14" spans="1:25">
      <c r="A14" s="142" t="s">
        <v>573</v>
      </c>
      <c r="B14" s="101" t="s">
        <v>567</v>
      </c>
      <c r="C14" s="53">
        <f t="shared" ref="C14:W14" si="3">C7/C6</f>
        <v>0.92344497607655507</v>
      </c>
      <c r="D14" s="54">
        <f t="shared" si="3"/>
        <v>0.93600000000000005</v>
      </c>
      <c r="E14" s="54">
        <f t="shared" si="3"/>
        <v>1.0705882352941176</v>
      </c>
      <c r="F14" s="52">
        <f t="shared" si="3"/>
        <v>1.1875</v>
      </c>
      <c r="G14" s="53">
        <f t="shared" si="3"/>
        <v>1.1768292682926829</v>
      </c>
      <c r="H14" s="54">
        <f t="shared" si="3"/>
        <v>0.84108527131782951</v>
      </c>
      <c r="I14" s="142">
        <f t="shared" si="3"/>
        <v>0.5024390243902439</v>
      </c>
      <c r="J14" s="142">
        <f t="shared" si="3"/>
        <v>0.64779874213836475</v>
      </c>
      <c r="K14" s="142">
        <f t="shared" si="3"/>
        <v>0.48965517241379308</v>
      </c>
      <c r="L14" s="142">
        <f t="shared" si="3"/>
        <v>1.0198019801980198</v>
      </c>
      <c r="M14" s="142">
        <f t="shared" si="3"/>
        <v>0.6428571428571429</v>
      </c>
      <c r="N14" s="146">
        <f>N7/N6</f>
        <v>0.60526315789473684</v>
      </c>
      <c r="O14" s="53">
        <f t="shared" si="3"/>
        <v>0.848314606741573</v>
      </c>
      <c r="P14" s="54">
        <f t="shared" si="3"/>
        <v>0.9642857142857143</v>
      </c>
      <c r="Q14" s="54">
        <f t="shared" si="3"/>
        <v>1.0512820512820513</v>
      </c>
      <c r="R14" s="54">
        <f t="shared" si="3"/>
        <v>1</v>
      </c>
      <c r="S14" s="52">
        <f t="shared" si="3"/>
        <v>1</v>
      </c>
      <c r="T14" s="141">
        <f t="shared" si="3"/>
        <v>0.7734375</v>
      </c>
      <c r="U14" s="146">
        <f t="shared" si="3"/>
        <v>0.78125</v>
      </c>
      <c r="V14" s="150">
        <f t="shared" si="3"/>
        <v>2.5384615384615383</v>
      </c>
      <c r="W14" s="150">
        <f t="shared" si="3"/>
        <v>1.2959183673469388</v>
      </c>
    </row>
    <row r="15" spans="1:25" ht="16" thickBot="1">
      <c r="A15" s="147" t="s">
        <v>574</v>
      </c>
      <c r="B15" s="140" t="s">
        <v>566</v>
      </c>
      <c r="C15" s="49">
        <f t="shared" ref="C15:W15" si="4">C12/C10</f>
        <v>1.1455068568516655</v>
      </c>
      <c r="D15" s="50">
        <f t="shared" si="4"/>
        <v>1.1662393967954761</v>
      </c>
      <c r="E15" s="50">
        <f t="shared" si="4"/>
        <v>1.0736541553473415</v>
      </c>
      <c r="F15" s="48">
        <f t="shared" si="4"/>
        <v>1.1481650565504242</v>
      </c>
      <c r="G15" s="143">
        <f t="shared" si="4"/>
        <v>0.24209931955587227</v>
      </c>
      <c r="H15" s="144">
        <f t="shared" si="4"/>
        <v>0.30778518145087641</v>
      </c>
      <c r="I15" s="144">
        <f t="shared" si="4"/>
        <v>0.30063676697087421</v>
      </c>
      <c r="J15" s="144">
        <f t="shared" si="4"/>
        <v>0.3801593370440845</v>
      </c>
      <c r="K15" s="144">
        <f t="shared" si="4"/>
        <v>0.2860833956254672</v>
      </c>
      <c r="L15" s="144">
        <f t="shared" si="4"/>
        <v>0.43418314498744881</v>
      </c>
      <c r="M15" s="144">
        <f t="shared" si="4"/>
        <v>0.42328665679278304</v>
      </c>
      <c r="N15" s="145">
        <f t="shared" si="4"/>
        <v>0.43665360384939733</v>
      </c>
      <c r="O15" s="147">
        <f t="shared" si="4"/>
        <v>1.2118364061887767</v>
      </c>
      <c r="P15" s="148">
        <f t="shared" si="4"/>
        <v>1.2444627709707823</v>
      </c>
      <c r="Q15" s="148">
        <f t="shared" si="4"/>
        <v>1.6106599966166413</v>
      </c>
      <c r="R15" s="148">
        <f t="shared" si="4"/>
        <v>13.883802342803284</v>
      </c>
      <c r="S15" s="149">
        <f t="shared" si="4"/>
        <v>199.11404335532515</v>
      </c>
      <c r="T15" s="49">
        <f t="shared" si="4"/>
        <v>0.935198957351555</v>
      </c>
      <c r="U15" s="48">
        <f t="shared" si="4"/>
        <v>0.85186439679547588</v>
      </c>
      <c r="V15" s="47">
        <f t="shared" si="4"/>
        <v>0.82052490393677946</v>
      </c>
      <c r="W15" s="151">
        <f t="shared" si="4"/>
        <v>1.4028929196560811</v>
      </c>
    </row>
    <row r="16" spans="1:25" ht="16" thickBot="1">
      <c r="B16" s="165" t="s">
        <v>571</v>
      </c>
      <c r="C16" s="178" t="s">
        <v>560</v>
      </c>
      <c r="D16" s="179"/>
      <c r="E16" s="180"/>
      <c r="F16" s="181"/>
      <c r="G16" s="182" t="s">
        <v>561</v>
      </c>
      <c r="H16" s="183"/>
      <c r="I16" s="184"/>
      <c r="J16" s="184"/>
      <c r="K16" s="185"/>
      <c r="L16" s="185"/>
      <c r="M16" s="185"/>
      <c r="N16" s="186"/>
      <c r="O16" s="187" t="s">
        <v>564</v>
      </c>
      <c r="P16" s="188"/>
      <c r="Q16" s="189"/>
      <c r="R16" s="189"/>
      <c r="S16" s="190"/>
      <c r="T16" s="191" t="s">
        <v>562</v>
      </c>
      <c r="U16" s="192"/>
      <c r="V16" s="193" t="s">
        <v>563</v>
      </c>
      <c r="W16" s="194" t="s">
        <v>565</v>
      </c>
      <c r="Y16" s="162"/>
    </row>
    <row r="18" spans="3:25">
      <c r="Y18" s="163"/>
    </row>
    <row r="23" spans="3:25" ht="9" customHeight="1"/>
    <row r="29" spans="3:25">
      <c r="C29" s="134"/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U32"/>
  <sheetViews>
    <sheetView workbookViewId="0">
      <pane xSplit="2" topLeftCell="C1" activePane="topRight" state="frozen"/>
      <selection pane="topRight"/>
    </sheetView>
  </sheetViews>
  <sheetFormatPr baseColWidth="10" defaultColWidth="8.83203125" defaultRowHeight="15"/>
  <cols>
    <col min="1" max="1" width="25.83203125" customWidth="1"/>
    <col min="2" max="2" width="22.33203125" customWidth="1"/>
    <col min="3" max="3" width="14.6640625" customWidth="1"/>
    <col min="6" max="9" width="35.6640625" customWidth="1"/>
  </cols>
  <sheetData>
    <row r="1" spans="1:21" ht="16" thickBot="1">
      <c r="A1" s="103" t="s">
        <v>795</v>
      </c>
    </row>
    <row r="2" spans="1:21" ht="17" thickBot="1">
      <c r="A2" s="154" t="s">
        <v>575</v>
      </c>
      <c r="B2" s="19" t="s">
        <v>572</v>
      </c>
    </row>
    <row r="4" spans="1:21" ht="16" thickBot="1">
      <c r="C4" s="103"/>
    </row>
    <row r="5" spans="1:21" ht="16" thickBot="1">
      <c r="B5" s="100" t="s">
        <v>570</v>
      </c>
      <c r="C5" s="155">
        <v>2</v>
      </c>
      <c r="D5" s="26">
        <v>4</v>
      </c>
      <c r="E5" s="27">
        <v>5</v>
      </c>
      <c r="F5" s="154">
        <v>3</v>
      </c>
      <c r="G5" s="26">
        <v>6</v>
      </c>
      <c r="H5" s="100">
        <v>0</v>
      </c>
      <c r="I5" s="27">
        <v>1</v>
      </c>
      <c r="K5" s="101" t="s">
        <v>541</v>
      </c>
    </row>
    <row r="6" spans="1:21">
      <c r="A6" s="166" t="s">
        <v>576</v>
      </c>
      <c r="B6" s="99" t="s">
        <v>550</v>
      </c>
      <c r="C6" s="45">
        <v>103</v>
      </c>
      <c r="D6" s="44">
        <v>65</v>
      </c>
      <c r="E6" s="109">
        <v>29</v>
      </c>
      <c r="F6" s="139">
        <v>106</v>
      </c>
      <c r="G6" s="44">
        <v>7</v>
      </c>
      <c r="H6" s="139">
        <v>156</v>
      </c>
      <c r="I6" s="109">
        <v>129</v>
      </c>
      <c r="K6" s="139">
        <f>SUM(C6:I6)</f>
        <v>595</v>
      </c>
    </row>
    <row r="7" spans="1:21">
      <c r="A7" s="12"/>
      <c r="B7" s="45" t="s">
        <v>548</v>
      </c>
      <c r="C7" s="45">
        <v>86</v>
      </c>
      <c r="D7" s="44">
        <v>51</v>
      </c>
      <c r="E7" s="109">
        <v>24</v>
      </c>
      <c r="F7" s="139">
        <v>70</v>
      </c>
      <c r="G7" s="44">
        <v>6</v>
      </c>
      <c r="H7" s="139">
        <v>100</v>
      </c>
      <c r="I7" s="109">
        <v>139</v>
      </c>
      <c r="K7" s="139">
        <f>SUM(C7:I7)</f>
        <v>476</v>
      </c>
    </row>
    <row r="8" spans="1:21" ht="16" thickBot="1">
      <c r="A8" s="12"/>
      <c r="B8" s="43" t="s">
        <v>546</v>
      </c>
      <c r="C8" s="43">
        <v>86</v>
      </c>
      <c r="D8" s="42">
        <v>54</v>
      </c>
      <c r="E8" s="108">
        <v>25</v>
      </c>
      <c r="F8" s="140">
        <v>51</v>
      </c>
      <c r="G8" s="42">
        <v>10</v>
      </c>
      <c r="H8" s="140">
        <v>119</v>
      </c>
      <c r="I8" s="108">
        <v>104</v>
      </c>
      <c r="K8" s="140">
        <f>SUM(C8:I8)</f>
        <v>449</v>
      </c>
    </row>
    <row r="9" spans="1:21" ht="16" thickBot="1">
      <c r="A9" s="12"/>
      <c r="B9" s="55"/>
      <c r="C9" s="55"/>
      <c r="D9" s="51"/>
      <c r="E9" s="58"/>
      <c r="F9" s="57"/>
      <c r="H9" s="57"/>
      <c r="I9" s="58"/>
    </row>
    <row r="10" spans="1:21">
      <c r="A10" s="167" t="s">
        <v>569</v>
      </c>
      <c r="B10" s="99" t="s">
        <v>549</v>
      </c>
      <c r="C10" s="98">
        <f t="shared" ref="C10:I10" si="0">C6/$K$6</f>
        <v>0.17310924369747899</v>
      </c>
      <c r="D10" s="97">
        <f t="shared" si="0"/>
        <v>0.1092436974789916</v>
      </c>
      <c r="E10" s="107">
        <f t="shared" si="0"/>
        <v>4.8739495798319328E-2</v>
      </c>
      <c r="F10" s="195">
        <f t="shared" si="0"/>
        <v>0.17815126050420169</v>
      </c>
      <c r="G10" s="91">
        <f t="shared" si="0"/>
        <v>1.1764705882352941E-2</v>
      </c>
      <c r="H10" s="202">
        <f t="shared" si="0"/>
        <v>0.26218487394957984</v>
      </c>
      <c r="I10" s="199">
        <f t="shared" si="0"/>
        <v>0.21680672268907564</v>
      </c>
    </row>
    <row r="11" spans="1:21">
      <c r="A11" s="12"/>
      <c r="B11" s="45" t="s">
        <v>547</v>
      </c>
      <c r="C11" s="85">
        <f t="shared" ref="C11:I11" si="1">C7/$K$7</f>
        <v>0.18067226890756302</v>
      </c>
      <c r="D11" s="84">
        <f t="shared" si="1"/>
        <v>0.10714285714285714</v>
      </c>
      <c r="E11" s="106">
        <f t="shared" si="1"/>
        <v>5.0420168067226892E-2</v>
      </c>
      <c r="F11" s="196">
        <f t="shared" si="1"/>
        <v>0.14705882352941177</v>
      </c>
      <c r="G11" s="78">
        <f t="shared" si="1"/>
        <v>1.2605042016806723E-2</v>
      </c>
      <c r="H11" s="203">
        <f t="shared" si="1"/>
        <v>0.21008403361344538</v>
      </c>
      <c r="I11" s="200">
        <f t="shared" si="1"/>
        <v>0.29201680672268909</v>
      </c>
    </row>
    <row r="12" spans="1:21" ht="16" thickBot="1">
      <c r="A12" s="12"/>
      <c r="B12" s="43" t="s">
        <v>545</v>
      </c>
      <c r="C12" s="72">
        <f t="shared" ref="C12:I12" si="2">C8/$K$8</f>
        <v>0.19153674832962139</v>
      </c>
      <c r="D12" s="71">
        <f t="shared" si="2"/>
        <v>0.12026726057906459</v>
      </c>
      <c r="E12" s="105">
        <f t="shared" si="2"/>
        <v>5.5679287305122498E-2</v>
      </c>
      <c r="F12" s="197">
        <f t="shared" si="2"/>
        <v>0.11358574610244988</v>
      </c>
      <c r="G12" s="65">
        <f t="shared" si="2"/>
        <v>2.2271714922048998E-2</v>
      </c>
      <c r="H12" s="204">
        <f t="shared" si="2"/>
        <v>0.26503340757238308</v>
      </c>
      <c r="I12" s="201">
        <f t="shared" si="2"/>
        <v>0.23162583518930957</v>
      </c>
    </row>
    <row r="13" spans="1:21" ht="16" thickBot="1">
      <c r="A13" s="12"/>
      <c r="B13" s="51"/>
      <c r="C13" s="55"/>
      <c r="D13" s="51"/>
      <c r="E13" s="58"/>
      <c r="F13" s="57"/>
      <c r="G13" s="51"/>
      <c r="H13" s="57"/>
      <c r="I13" s="58"/>
    </row>
    <row r="14" spans="1:21">
      <c r="A14" s="142" t="s">
        <v>573</v>
      </c>
      <c r="B14" s="101" t="s">
        <v>567</v>
      </c>
      <c r="C14" s="53">
        <f>C11/C10</f>
        <v>1.0436893203883495</v>
      </c>
      <c r="D14" s="54">
        <f t="shared" ref="D14:I14" si="3">D11/D10</f>
        <v>0.98076923076923073</v>
      </c>
      <c r="E14" s="54">
        <f t="shared" si="3"/>
        <v>1.0344827586206897</v>
      </c>
      <c r="F14" s="198">
        <f t="shared" si="3"/>
        <v>0.82547169811320753</v>
      </c>
      <c r="G14" s="52">
        <f t="shared" si="3"/>
        <v>1.0714285714285714</v>
      </c>
      <c r="H14" s="207">
        <f t="shared" si="3"/>
        <v>0.80128205128205121</v>
      </c>
      <c r="I14" s="205">
        <f t="shared" si="3"/>
        <v>1.3468992248062015</v>
      </c>
    </row>
    <row r="15" spans="1:21" ht="16" thickBot="1">
      <c r="A15" s="147" t="s">
        <v>574</v>
      </c>
      <c r="B15" s="140" t="s">
        <v>566</v>
      </c>
      <c r="C15" s="49">
        <f>C12/C10</f>
        <v>1.1064501481177158</v>
      </c>
      <c r="D15" s="50">
        <f t="shared" ref="D15:I15" si="4">D12/D10</f>
        <v>1.1009080006852836</v>
      </c>
      <c r="E15" s="50">
        <f t="shared" si="4"/>
        <v>1.1423853774671684</v>
      </c>
      <c r="F15" s="206">
        <f t="shared" si="4"/>
        <v>0.63758036727318568</v>
      </c>
      <c r="G15" s="149">
        <f t="shared" si="4"/>
        <v>1.8930957683741649</v>
      </c>
      <c r="H15" s="47">
        <f t="shared" si="4"/>
        <v>1.0108645993946661</v>
      </c>
      <c r="I15" s="48">
        <f t="shared" si="4"/>
        <v>1.0683517204468154</v>
      </c>
    </row>
    <row r="16" spans="1:21" ht="16" thickBot="1">
      <c r="A16" s="12"/>
      <c r="B16" s="165" t="s">
        <v>571</v>
      </c>
      <c r="C16" s="178" t="s">
        <v>560</v>
      </c>
      <c r="D16" s="179"/>
      <c r="E16" s="179"/>
      <c r="F16" s="182" t="s">
        <v>561</v>
      </c>
      <c r="G16" s="187" t="s">
        <v>564</v>
      </c>
      <c r="H16" s="191" t="s">
        <v>562</v>
      </c>
      <c r="I16" s="193" t="s">
        <v>563</v>
      </c>
      <c r="U16" s="32"/>
    </row>
    <row r="17" spans="2:21">
      <c r="U17" s="32"/>
    </row>
    <row r="18" spans="2:21">
      <c r="U18" s="32"/>
    </row>
    <row r="19" spans="2:21">
      <c r="U19" s="32"/>
    </row>
    <row r="27" spans="2:21">
      <c r="B27" s="51"/>
    </row>
    <row r="28" spans="2:21">
      <c r="B28" s="51"/>
    </row>
    <row r="32" spans="2:21">
      <c r="D32" s="44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16"/>
  <sheetViews>
    <sheetView workbookViewId="0">
      <selection activeCell="A2" sqref="A2"/>
    </sheetView>
  </sheetViews>
  <sheetFormatPr baseColWidth="10" defaultColWidth="8.83203125" defaultRowHeight="15"/>
  <cols>
    <col min="1" max="1" width="23" customWidth="1"/>
    <col min="2" max="2" width="22.5" customWidth="1"/>
    <col min="3" max="3" width="19.33203125" customWidth="1"/>
    <col min="4" max="7" width="9.83203125" customWidth="1"/>
    <col min="8" max="8" width="34.83203125" customWidth="1"/>
  </cols>
  <sheetData>
    <row r="1" spans="1:10" ht="16" thickBot="1">
      <c r="A1" s="103" t="s">
        <v>796</v>
      </c>
    </row>
    <row r="2" spans="1:10" ht="17" thickBot="1">
      <c r="A2" s="154" t="s">
        <v>577</v>
      </c>
      <c r="B2" s="19" t="s">
        <v>572</v>
      </c>
    </row>
    <row r="4" spans="1:10" ht="16" thickBot="1"/>
    <row r="5" spans="1:10" ht="16" thickBot="1">
      <c r="B5" s="100" t="s">
        <v>570</v>
      </c>
      <c r="C5" s="154">
        <v>1</v>
      </c>
      <c r="D5" s="154">
        <v>2</v>
      </c>
      <c r="E5" s="27">
        <v>3</v>
      </c>
      <c r="F5" s="26">
        <v>0</v>
      </c>
      <c r="G5" s="27">
        <v>5</v>
      </c>
      <c r="H5" s="27">
        <v>4</v>
      </c>
      <c r="J5" s="101" t="s">
        <v>541</v>
      </c>
    </row>
    <row r="6" spans="1:10">
      <c r="A6" s="166" t="s">
        <v>554</v>
      </c>
      <c r="B6" s="99" t="s">
        <v>550</v>
      </c>
      <c r="C6" s="45">
        <v>249</v>
      </c>
      <c r="D6" s="45">
        <v>259</v>
      </c>
      <c r="E6" s="109">
        <v>191</v>
      </c>
      <c r="F6" s="44">
        <v>225</v>
      </c>
      <c r="G6" s="109">
        <v>25</v>
      </c>
      <c r="H6" s="109">
        <v>40</v>
      </c>
      <c r="J6" s="139">
        <f>SUM(C6:H6)</f>
        <v>989</v>
      </c>
    </row>
    <row r="7" spans="1:10">
      <c r="A7" s="12"/>
      <c r="B7" s="45" t="s">
        <v>548</v>
      </c>
      <c r="C7" s="45">
        <v>228</v>
      </c>
      <c r="D7" s="45">
        <v>168</v>
      </c>
      <c r="E7" s="109">
        <v>127</v>
      </c>
      <c r="F7" s="44">
        <v>270</v>
      </c>
      <c r="G7" s="109">
        <v>32</v>
      </c>
      <c r="H7" s="109">
        <v>34</v>
      </c>
      <c r="J7" s="139">
        <f>SUM(C7:H7)</f>
        <v>859</v>
      </c>
    </row>
    <row r="8" spans="1:10" ht="16" thickBot="1">
      <c r="A8" s="12"/>
      <c r="B8" s="43" t="s">
        <v>546</v>
      </c>
      <c r="C8" s="43">
        <v>181</v>
      </c>
      <c r="D8" s="43">
        <v>125</v>
      </c>
      <c r="E8" s="108">
        <v>100</v>
      </c>
      <c r="F8" s="42">
        <v>194</v>
      </c>
      <c r="G8" s="108">
        <v>28</v>
      </c>
      <c r="H8" s="108">
        <v>33</v>
      </c>
      <c r="J8" s="140">
        <f>SUM(C8:H8)</f>
        <v>661</v>
      </c>
    </row>
    <row r="9" spans="1:10" ht="16" thickBot="1">
      <c r="A9" s="12"/>
      <c r="B9" s="55"/>
      <c r="C9" s="55"/>
      <c r="D9" s="55"/>
      <c r="E9" s="58"/>
      <c r="H9" s="58"/>
    </row>
    <row r="10" spans="1:10">
      <c r="A10" s="167" t="s">
        <v>569</v>
      </c>
      <c r="B10" s="99" t="s">
        <v>549</v>
      </c>
      <c r="C10" s="98">
        <f t="shared" ref="C10:H10" si="0">C6/$J$6</f>
        <v>0.25176946410515672</v>
      </c>
      <c r="D10" s="121">
        <f t="shared" si="0"/>
        <v>0.26188068756319516</v>
      </c>
      <c r="E10" s="120">
        <f t="shared" si="0"/>
        <v>0.19312436804853386</v>
      </c>
      <c r="F10" s="119">
        <f t="shared" si="0"/>
        <v>0.2275025278058645</v>
      </c>
      <c r="G10" s="118">
        <f t="shared" si="0"/>
        <v>2.5278058645096056E-2</v>
      </c>
      <c r="H10" s="90">
        <f t="shared" si="0"/>
        <v>4.0444893832153689E-2</v>
      </c>
    </row>
    <row r="11" spans="1:10">
      <c r="A11" s="12"/>
      <c r="B11" s="45" t="s">
        <v>547</v>
      </c>
      <c r="C11" s="85">
        <f t="shared" ref="C11:H11" si="1">C7/$J$7</f>
        <v>0.26542491268917345</v>
      </c>
      <c r="D11" s="117">
        <f t="shared" si="1"/>
        <v>0.19557625145518046</v>
      </c>
      <c r="E11" s="116">
        <f t="shared" si="1"/>
        <v>0.14784633294528521</v>
      </c>
      <c r="F11" s="115">
        <f t="shared" si="1"/>
        <v>0.31431897555296856</v>
      </c>
      <c r="G11" s="114">
        <f t="shared" si="1"/>
        <v>3.7252619324796274E-2</v>
      </c>
      <c r="H11" s="77">
        <f t="shared" si="1"/>
        <v>3.9580908032596042E-2</v>
      </c>
    </row>
    <row r="12" spans="1:10" ht="16" thickBot="1">
      <c r="A12" s="12"/>
      <c r="B12" s="43" t="s">
        <v>545</v>
      </c>
      <c r="C12" s="72">
        <f t="shared" ref="C12:H12" si="2">C8/$J$8</f>
        <v>0.27382753403933435</v>
      </c>
      <c r="D12" s="113">
        <f t="shared" si="2"/>
        <v>0.18910741301059</v>
      </c>
      <c r="E12" s="112">
        <f t="shared" si="2"/>
        <v>0.15128593040847202</v>
      </c>
      <c r="F12" s="111">
        <f t="shared" si="2"/>
        <v>0.29349470499243568</v>
      </c>
      <c r="G12" s="110">
        <f t="shared" si="2"/>
        <v>4.2360060514372161E-2</v>
      </c>
      <c r="H12" s="64">
        <f t="shared" si="2"/>
        <v>4.9924357034795766E-2</v>
      </c>
    </row>
    <row r="13" spans="1:10" ht="16" thickBot="1">
      <c r="A13" s="12"/>
      <c r="B13" s="51"/>
      <c r="C13" s="55"/>
      <c r="D13" s="55"/>
      <c r="E13" s="58"/>
      <c r="H13" s="58"/>
    </row>
    <row r="14" spans="1:10">
      <c r="A14" s="142" t="s">
        <v>573</v>
      </c>
      <c r="B14" s="101" t="s">
        <v>567</v>
      </c>
      <c r="C14" s="53">
        <f t="shared" ref="C14:H14" si="3">C11/C10</f>
        <v>1.0542379062232632</v>
      </c>
      <c r="D14" s="141">
        <f t="shared" si="3"/>
        <v>0.74681433470723346</v>
      </c>
      <c r="E14" s="146">
        <f t="shared" si="3"/>
        <v>0.76554986011982762</v>
      </c>
      <c r="F14" s="209">
        <f t="shared" si="3"/>
        <v>1.381606519208382</v>
      </c>
      <c r="G14" s="205">
        <f t="shared" si="3"/>
        <v>1.4737136204889407</v>
      </c>
      <c r="H14" s="52">
        <f t="shared" si="3"/>
        <v>0.97863795110593721</v>
      </c>
    </row>
    <row r="15" spans="1:10" ht="16" thickBot="1">
      <c r="A15" s="147" t="s">
        <v>574</v>
      </c>
      <c r="B15" s="140" t="s">
        <v>566</v>
      </c>
      <c r="C15" s="49">
        <f t="shared" ref="C15:H15" si="4">C12/C10</f>
        <v>1.0876121733530189</v>
      </c>
      <c r="D15" s="143">
        <f t="shared" si="4"/>
        <v>0.72211286280877807</v>
      </c>
      <c r="E15" s="145">
        <f t="shared" si="4"/>
        <v>0.78336013180093633</v>
      </c>
      <c r="F15" s="147">
        <f t="shared" si="4"/>
        <v>1.2900722810556395</v>
      </c>
      <c r="G15" s="149">
        <f t="shared" si="4"/>
        <v>1.6757639939485627</v>
      </c>
      <c r="H15" s="208">
        <f t="shared" si="4"/>
        <v>1.2343797276853254</v>
      </c>
    </row>
    <row r="16" spans="1:10" ht="16" thickBot="1">
      <c r="A16" s="12"/>
      <c r="B16" s="165" t="s">
        <v>571</v>
      </c>
      <c r="C16" s="178" t="s">
        <v>560</v>
      </c>
      <c r="D16" s="210" t="s">
        <v>578</v>
      </c>
      <c r="E16" s="211"/>
      <c r="F16" s="194" t="s">
        <v>565</v>
      </c>
      <c r="G16" s="194"/>
      <c r="H16" s="212" t="s">
        <v>564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311"/>
  <sheetViews>
    <sheetView workbookViewId="0">
      <pane ySplit="5" topLeftCell="A6" activePane="bottomLeft" state="frozen"/>
      <selection pane="bottomLeft" activeCell="A2" sqref="A2"/>
    </sheetView>
  </sheetViews>
  <sheetFormatPr baseColWidth="10" defaultColWidth="8.83203125" defaultRowHeight="15"/>
  <cols>
    <col min="1" max="1" width="13.6640625" style="13" customWidth="1"/>
    <col min="2" max="7" width="13.6640625" style="12" customWidth="1"/>
  </cols>
  <sheetData>
    <row r="1" spans="1:9" ht="16">
      <c r="A1" s="17" t="s">
        <v>797</v>
      </c>
      <c r="B1" s="18"/>
      <c r="C1" s="18"/>
      <c r="D1" s="18"/>
      <c r="E1" s="18"/>
      <c r="F1" s="18"/>
      <c r="G1" s="18"/>
      <c r="H1" s="19"/>
      <c r="I1" s="19"/>
    </row>
    <row r="2" spans="1:9" s="25" customFormat="1" ht="16">
      <c r="A2" s="21" t="s">
        <v>582</v>
      </c>
      <c r="B2" s="22"/>
      <c r="C2" s="22"/>
      <c r="D2" s="22"/>
      <c r="E2" s="22"/>
      <c r="F2" s="22"/>
      <c r="G2" s="22"/>
      <c r="H2" s="24"/>
      <c r="I2" s="24"/>
    </row>
    <row r="3" spans="1:9" s="25" customFormat="1" ht="16">
      <c r="A3" s="20" t="s">
        <v>583</v>
      </c>
      <c r="B3" s="23"/>
      <c r="C3" s="23"/>
      <c r="D3" s="23"/>
      <c r="E3" s="23"/>
      <c r="F3" s="23"/>
      <c r="G3" s="23"/>
      <c r="H3" s="24"/>
      <c r="I3" s="24"/>
    </row>
    <row r="4" spans="1:9" s="25" customFormat="1" ht="17" thickBot="1">
      <c r="A4" s="24"/>
      <c r="B4" s="24"/>
      <c r="C4" s="24"/>
      <c r="D4" s="24"/>
      <c r="E4" s="24"/>
      <c r="F4" s="24"/>
      <c r="G4" s="24"/>
      <c r="H4" s="24"/>
      <c r="I4" s="24"/>
    </row>
    <row r="5" spans="1:9" ht="16" thickBot="1">
      <c r="A5" s="28"/>
      <c r="B5" s="29" t="s">
        <v>354</v>
      </c>
      <c r="C5" s="29" t="s">
        <v>353</v>
      </c>
      <c r="D5" s="29" t="s">
        <v>352</v>
      </c>
      <c r="E5" s="29" t="s">
        <v>351</v>
      </c>
      <c r="F5" s="29" t="s">
        <v>350</v>
      </c>
      <c r="G5" s="30" t="s">
        <v>349</v>
      </c>
    </row>
    <row r="6" spans="1:9">
      <c r="A6" s="16" t="s">
        <v>348</v>
      </c>
      <c r="B6" s="12">
        <v>0</v>
      </c>
      <c r="C6" s="12">
        <v>1.128760765397</v>
      </c>
      <c r="D6" s="12">
        <v>0.72499999999999998</v>
      </c>
      <c r="E6" s="12">
        <v>0.311</v>
      </c>
      <c r="F6" s="12">
        <v>0</v>
      </c>
      <c r="G6" s="12">
        <v>0.46730695687435603</v>
      </c>
    </row>
    <row r="7" spans="1:9">
      <c r="A7" s="13" t="s">
        <v>347</v>
      </c>
      <c r="B7" s="12">
        <v>0</v>
      </c>
      <c r="C7" s="12">
        <v>0.865011005709723</v>
      </c>
      <c r="D7" s="12">
        <v>0.91700000000000004</v>
      </c>
      <c r="E7" s="12">
        <v>0.67100000000000004</v>
      </c>
      <c r="F7" s="12">
        <v>0</v>
      </c>
      <c r="G7" s="12">
        <v>0.212792707404592</v>
      </c>
    </row>
    <row r="8" spans="1:9">
      <c r="A8" s="13" t="s">
        <v>346</v>
      </c>
      <c r="B8" s="12">
        <v>0</v>
      </c>
      <c r="C8" s="12">
        <v>0.85221387771392898</v>
      </c>
      <c r="D8" s="12">
        <v>0.97899999999999998</v>
      </c>
      <c r="E8" s="12">
        <v>0.91200000000000003</v>
      </c>
      <c r="F8" s="12">
        <v>0</v>
      </c>
      <c r="G8" s="12">
        <v>5.7098329806833201E-2</v>
      </c>
    </row>
    <row r="9" spans="1:9">
      <c r="A9" s="16" t="s">
        <v>345</v>
      </c>
      <c r="B9" s="12">
        <v>0</v>
      </c>
      <c r="C9" s="12">
        <v>0.822868957211776</v>
      </c>
      <c r="D9" s="12">
        <v>0.93300000000000005</v>
      </c>
      <c r="E9" s="12">
        <v>0.71899999999999997</v>
      </c>
      <c r="F9" s="12">
        <v>0</v>
      </c>
      <c r="G9" s="12">
        <v>0.17609395684331999</v>
      </c>
    </row>
    <row r="10" spans="1:9">
      <c r="A10" s="16" t="s">
        <v>344</v>
      </c>
      <c r="B10" s="12">
        <v>0</v>
      </c>
      <c r="C10" s="12">
        <v>0.81122838459636304</v>
      </c>
      <c r="D10" s="12">
        <v>0.95499999999999996</v>
      </c>
      <c r="E10" s="12">
        <v>0.80800000000000005</v>
      </c>
      <c r="F10" s="12">
        <v>0</v>
      </c>
      <c r="G10" s="12">
        <v>0.119250572535665</v>
      </c>
    </row>
    <row r="11" spans="1:9">
      <c r="A11" s="16" t="s">
        <v>343</v>
      </c>
      <c r="B11" s="14">
        <v>8.4976053903391397E-242</v>
      </c>
      <c r="C11" s="12">
        <v>0.79237512108133701</v>
      </c>
      <c r="D11" s="12">
        <v>0.60499999999999998</v>
      </c>
      <c r="E11" s="12">
        <v>0.28299999999999997</v>
      </c>
      <c r="F11" s="14">
        <v>1.5413806417536199E-237</v>
      </c>
      <c r="G11" s="12">
        <v>0.25514478898818999</v>
      </c>
    </row>
    <row r="12" spans="1:9">
      <c r="A12" s="13" t="s">
        <v>342</v>
      </c>
      <c r="B12" s="14">
        <v>1.0170764709100101E-299</v>
      </c>
      <c r="C12" s="12">
        <v>0.780489435062096</v>
      </c>
      <c r="D12" s="12">
        <v>0.81299999999999994</v>
      </c>
      <c r="E12" s="12">
        <v>0.52700000000000002</v>
      </c>
      <c r="F12" s="14">
        <v>1.8448750105836599E-295</v>
      </c>
      <c r="G12" s="12">
        <v>0.22321997842775901</v>
      </c>
    </row>
    <row r="13" spans="1:9">
      <c r="A13" s="16" t="s">
        <v>341</v>
      </c>
      <c r="B13" s="12">
        <v>0</v>
      </c>
      <c r="C13" s="12">
        <v>0.75641983954861103</v>
      </c>
      <c r="D13" s="12">
        <v>0.59799999999999998</v>
      </c>
      <c r="E13" s="12">
        <v>0.2</v>
      </c>
      <c r="F13" s="12">
        <v>0</v>
      </c>
      <c r="G13" s="12">
        <v>0.30105509614034698</v>
      </c>
    </row>
    <row r="14" spans="1:9">
      <c r="A14" s="13" t="s">
        <v>340</v>
      </c>
      <c r="B14" s="14">
        <v>1.6982904952420899E-168</v>
      </c>
      <c r="C14" s="12">
        <v>0.70991943425743798</v>
      </c>
      <c r="D14" s="12">
        <v>0.85199999999999998</v>
      </c>
      <c r="E14" s="12">
        <v>0.66400000000000003</v>
      </c>
      <c r="F14" s="14">
        <v>3.08052912931962E-164</v>
      </c>
      <c r="G14" s="12">
        <v>0.13346485364039801</v>
      </c>
    </row>
    <row r="15" spans="1:9">
      <c r="A15" s="13" t="s">
        <v>339</v>
      </c>
      <c r="B15" s="12">
        <v>0</v>
      </c>
      <c r="C15" s="12">
        <v>0.66013912796275998</v>
      </c>
      <c r="D15" s="12">
        <v>0.97299999999999998</v>
      </c>
      <c r="E15" s="12">
        <v>0.84799999999999998</v>
      </c>
      <c r="F15" s="12">
        <v>0</v>
      </c>
      <c r="G15" s="12">
        <v>8.2517390995345094E-2</v>
      </c>
    </row>
    <row r="16" spans="1:9">
      <c r="A16" s="16" t="s">
        <v>338</v>
      </c>
      <c r="B16" s="14">
        <v>8.0302439298018302E-195</v>
      </c>
      <c r="C16" s="12">
        <v>0.65725542959686301</v>
      </c>
      <c r="D16" s="12">
        <v>0.91100000000000003</v>
      </c>
      <c r="E16" s="12">
        <v>0.77400000000000002</v>
      </c>
      <c r="F16" s="14">
        <v>1.4566059464267499E-190</v>
      </c>
      <c r="G16" s="12">
        <v>9.0043993854770299E-2</v>
      </c>
    </row>
    <row r="17" spans="1:7">
      <c r="A17" s="16" t="s">
        <v>337</v>
      </c>
      <c r="B17" s="14">
        <v>2.3142807671743198E-37</v>
      </c>
      <c r="C17" s="12">
        <v>0.64533340772018399</v>
      </c>
      <c r="D17" s="12">
        <v>0.58499999999999996</v>
      </c>
      <c r="E17" s="12">
        <v>0.45900000000000002</v>
      </c>
      <c r="F17" s="14">
        <v>4.1978738835774997E-33</v>
      </c>
      <c r="G17" s="12">
        <v>8.1312009372743202E-2</v>
      </c>
    </row>
    <row r="18" spans="1:7">
      <c r="A18" s="16" t="s">
        <v>336</v>
      </c>
      <c r="B18" s="14">
        <v>2.6141838807650599E-244</v>
      </c>
      <c r="C18" s="12">
        <v>0.596742822074808</v>
      </c>
      <c r="D18" s="12">
        <v>0.90100000000000002</v>
      </c>
      <c r="E18" s="12">
        <v>0.64600000000000002</v>
      </c>
      <c r="F18" s="14">
        <v>4.74186814131975E-240</v>
      </c>
      <c r="G18" s="12">
        <v>0.15216941962907601</v>
      </c>
    </row>
    <row r="19" spans="1:7">
      <c r="A19" s="16" t="s">
        <v>335</v>
      </c>
      <c r="B19" s="14">
        <v>4.4064869587332102E-259</v>
      </c>
      <c r="C19" s="12">
        <v>0.59633645355120601</v>
      </c>
      <c r="D19" s="12">
        <v>0.871</v>
      </c>
      <c r="E19" s="12">
        <v>0.60799999999999998</v>
      </c>
      <c r="F19" s="14">
        <v>7.9929266944461699E-255</v>
      </c>
      <c r="G19" s="12">
        <v>0.15683648728396701</v>
      </c>
    </row>
    <row r="20" spans="1:7">
      <c r="A20" s="13" t="s">
        <v>334</v>
      </c>
      <c r="B20" s="14">
        <v>9.3190506021519896E-283</v>
      </c>
      <c r="C20" s="12">
        <v>0.56944817367206901</v>
      </c>
      <c r="D20" s="12">
        <v>0.90700000000000003</v>
      </c>
      <c r="E20" s="12">
        <v>0.71</v>
      </c>
      <c r="F20" s="14">
        <v>1.6903825887243499E-278</v>
      </c>
      <c r="G20" s="12">
        <v>0.112181290213398</v>
      </c>
    </row>
    <row r="21" spans="1:7">
      <c r="A21" s="16" t="s">
        <v>333</v>
      </c>
      <c r="B21" s="12">
        <v>0</v>
      </c>
      <c r="C21" s="12">
        <v>0.56000397037721605</v>
      </c>
      <c r="D21" s="12">
        <v>0.98299999999999998</v>
      </c>
      <c r="E21" s="12">
        <v>0.89400000000000002</v>
      </c>
      <c r="F21" s="12">
        <v>0</v>
      </c>
      <c r="G21" s="12">
        <v>4.9840353363572197E-2</v>
      </c>
    </row>
    <row r="22" spans="1:7">
      <c r="A22" s="13" t="s">
        <v>332</v>
      </c>
      <c r="B22" s="14">
        <v>6.0674358363170002E-292</v>
      </c>
      <c r="C22" s="12">
        <v>0.55516154380872895</v>
      </c>
      <c r="D22" s="12">
        <v>0.91500000000000004</v>
      </c>
      <c r="E22" s="12">
        <v>0.69699999999999995</v>
      </c>
      <c r="F22" s="14">
        <v>1.10057218634954E-287</v>
      </c>
      <c r="G22" s="12">
        <v>0.121025216550303</v>
      </c>
    </row>
    <row r="23" spans="1:7">
      <c r="A23" s="13" t="s">
        <v>331</v>
      </c>
      <c r="B23" s="14">
        <v>7.2680065567211704E-252</v>
      </c>
      <c r="C23" s="12">
        <v>0.54579419807006901</v>
      </c>
      <c r="D23" s="12">
        <v>0.88300000000000001</v>
      </c>
      <c r="E23" s="12">
        <v>0.65100000000000002</v>
      </c>
      <c r="F23" s="14">
        <v>1.3183437093236501E-247</v>
      </c>
      <c r="G23" s="12">
        <v>0.12662425395225599</v>
      </c>
    </row>
    <row r="24" spans="1:7">
      <c r="A24" s="13" t="s">
        <v>330</v>
      </c>
      <c r="B24" s="14">
        <v>2.2879258817877401E-206</v>
      </c>
      <c r="C24" s="12">
        <v>0.54193406838581104</v>
      </c>
      <c r="D24" s="12">
        <v>0.82899999999999996</v>
      </c>
      <c r="E24" s="12">
        <v>0.62</v>
      </c>
      <c r="F24" s="14">
        <v>4.1500687569747797E-202</v>
      </c>
      <c r="G24" s="12">
        <v>0.113264220292634</v>
      </c>
    </row>
    <row r="25" spans="1:7">
      <c r="A25" s="13" t="s">
        <v>329</v>
      </c>
      <c r="B25" s="14">
        <v>2.4147332832258701E-282</v>
      </c>
      <c r="C25" s="12">
        <v>0.54010630553407302</v>
      </c>
      <c r="D25" s="12">
        <v>0.95899999999999996</v>
      </c>
      <c r="E25" s="12">
        <v>0.84699999999999998</v>
      </c>
      <c r="F25" s="14">
        <v>4.3800847024434099E-278</v>
      </c>
      <c r="G25" s="12">
        <v>6.0491906219816198E-2</v>
      </c>
    </row>
    <row r="26" spans="1:7">
      <c r="A26" s="13" t="s">
        <v>328</v>
      </c>
      <c r="B26" s="12">
        <v>0</v>
      </c>
      <c r="C26" s="12">
        <v>0.53823776629724596</v>
      </c>
      <c r="D26" s="12">
        <v>0.98499999999999999</v>
      </c>
      <c r="E26" s="12">
        <v>0.93100000000000005</v>
      </c>
      <c r="F26" s="12">
        <v>0</v>
      </c>
      <c r="G26" s="12">
        <v>2.9064839380051301E-2</v>
      </c>
    </row>
    <row r="27" spans="1:7">
      <c r="A27" s="13" t="s">
        <v>327</v>
      </c>
      <c r="B27" s="14">
        <v>1.1998368565756301E-131</v>
      </c>
      <c r="C27" s="12">
        <v>0.53294737055305996</v>
      </c>
      <c r="D27" s="12">
        <v>0.69</v>
      </c>
      <c r="E27" s="12">
        <v>0.45300000000000001</v>
      </c>
      <c r="F27" s="14">
        <v>2.1763840741425402E-127</v>
      </c>
      <c r="G27" s="12">
        <v>0.12630852682107499</v>
      </c>
    </row>
    <row r="28" spans="1:7">
      <c r="A28" s="16" t="s">
        <v>326</v>
      </c>
      <c r="B28" s="14">
        <v>6.4766900306367801E-130</v>
      </c>
      <c r="C28" s="12">
        <v>0.52803586180601703</v>
      </c>
      <c r="D28" s="12">
        <v>0.73</v>
      </c>
      <c r="E28" s="12">
        <v>0.501</v>
      </c>
      <c r="F28" s="14">
        <v>1.17480680465721E-125</v>
      </c>
      <c r="G28" s="12">
        <v>0.120920212353578</v>
      </c>
    </row>
    <row r="29" spans="1:7">
      <c r="A29" s="13" t="s">
        <v>325</v>
      </c>
      <c r="B29" s="14">
        <v>2.33582675940641E-190</v>
      </c>
      <c r="C29" s="12">
        <v>0.52511381929225698</v>
      </c>
      <c r="D29" s="12">
        <v>0.872</v>
      </c>
      <c r="E29" s="12">
        <v>0.65200000000000002</v>
      </c>
      <c r="F29" s="14">
        <v>4.23695615888729E-186</v>
      </c>
      <c r="G29" s="12">
        <v>0.115525040244296</v>
      </c>
    </row>
    <row r="30" spans="1:7">
      <c r="A30" s="13" t="s">
        <v>324</v>
      </c>
      <c r="B30" s="14">
        <v>1.00567854354189E-213</v>
      </c>
      <c r="C30" s="12">
        <v>0.52370673679625401</v>
      </c>
      <c r="D30" s="12">
        <v>0.92900000000000005</v>
      </c>
      <c r="E30" s="12">
        <v>0.72499999999999998</v>
      </c>
      <c r="F30" s="14">
        <v>1.8242003101306301E-209</v>
      </c>
      <c r="G30" s="12">
        <v>0.10683617430643599</v>
      </c>
    </row>
    <row r="31" spans="1:7">
      <c r="A31" s="13" t="s">
        <v>323</v>
      </c>
      <c r="B31" s="14">
        <v>4.5455525805166899E-247</v>
      </c>
      <c r="C31" s="12">
        <v>0.51582066048345498</v>
      </c>
      <c r="D31" s="12">
        <v>0.91600000000000004</v>
      </c>
      <c r="E31" s="12">
        <v>0.75700000000000001</v>
      </c>
      <c r="F31" s="14">
        <v>8.2451778257992303E-243</v>
      </c>
      <c r="G31" s="12">
        <v>8.2015485016869394E-2</v>
      </c>
    </row>
    <row r="32" spans="1:7">
      <c r="A32" s="13" t="s">
        <v>322</v>
      </c>
      <c r="B32" s="14">
        <v>1.0914863106128799E-239</v>
      </c>
      <c r="C32" s="12">
        <v>0.51486049077212503</v>
      </c>
      <c r="D32" s="12">
        <v>0.82699999999999996</v>
      </c>
      <c r="E32" s="12">
        <v>0.55800000000000005</v>
      </c>
      <c r="F32" s="14">
        <v>1.9798470188207099E-235</v>
      </c>
      <c r="G32" s="12">
        <v>0.13849747201770099</v>
      </c>
    </row>
    <row r="33" spans="1:7">
      <c r="A33" s="13" t="s">
        <v>321</v>
      </c>
      <c r="B33" s="14">
        <v>2.06896659727228E-299</v>
      </c>
      <c r="C33" s="12">
        <v>0.51286103038780995</v>
      </c>
      <c r="D33" s="12">
        <v>0.96599999999999997</v>
      </c>
      <c r="E33" s="12">
        <v>0.86299999999999999</v>
      </c>
      <c r="F33" s="14">
        <v>3.75289851079219E-295</v>
      </c>
      <c r="G33" s="12">
        <v>5.2824686129944398E-2</v>
      </c>
    </row>
    <row r="34" spans="1:7">
      <c r="A34" s="13" t="s">
        <v>320</v>
      </c>
      <c r="B34" s="14">
        <v>3.3734423292303998E-237</v>
      </c>
      <c r="C34" s="12">
        <v>0.50794643055288002</v>
      </c>
      <c r="D34" s="12">
        <v>0.83599999999999997</v>
      </c>
      <c r="E34" s="12">
        <v>0.57899999999999996</v>
      </c>
      <c r="F34" s="14">
        <v>6.11908704099102E-233</v>
      </c>
      <c r="G34" s="12">
        <v>0.13054223265209</v>
      </c>
    </row>
    <row r="35" spans="1:7">
      <c r="A35" s="16" t="s">
        <v>319</v>
      </c>
      <c r="B35" s="14">
        <v>1.49402072744808E-202</v>
      </c>
      <c r="C35" s="12">
        <v>0.49904450542524398</v>
      </c>
      <c r="D35" s="12">
        <v>0.51900000000000002</v>
      </c>
      <c r="E35" s="12">
        <v>0.20100000000000001</v>
      </c>
      <c r="F35" s="14">
        <v>2.71000419751806E-198</v>
      </c>
      <c r="G35" s="12">
        <v>0.158696152725228</v>
      </c>
    </row>
    <row r="36" spans="1:7">
      <c r="A36" s="13" t="s">
        <v>318</v>
      </c>
      <c r="B36" s="14">
        <v>1.5294574742041399E-216</v>
      </c>
      <c r="C36" s="12">
        <v>0.49629801048651401</v>
      </c>
      <c r="D36" s="12">
        <v>0.90500000000000003</v>
      </c>
      <c r="E36" s="12">
        <v>0.74399999999999999</v>
      </c>
      <c r="F36" s="14">
        <v>2.7742829124589002E-212</v>
      </c>
      <c r="G36" s="12">
        <v>7.99039796883287E-2</v>
      </c>
    </row>
    <row r="37" spans="1:7">
      <c r="A37" s="13" t="s">
        <v>317</v>
      </c>
      <c r="B37" s="14">
        <v>1.6973816707408499E-153</v>
      </c>
      <c r="C37" s="12">
        <v>0.49342634104752098</v>
      </c>
      <c r="D37" s="12">
        <v>0.95599999999999996</v>
      </c>
      <c r="E37" s="12">
        <v>0.85799999999999998</v>
      </c>
      <c r="F37" s="14">
        <v>3.0788806125568201E-149</v>
      </c>
      <c r="G37" s="12">
        <v>4.8355781422657E-2</v>
      </c>
    </row>
    <row r="38" spans="1:7">
      <c r="A38" s="13" t="s">
        <v>316</v>
      </c>
      <c r="B38" s="14">
        <v>1.6167807968126701E-223</v>
      </c>
      <c r="C38" s="12">
        <v>0.49161254835396301</v>
      </c>
      <c r="D38" s="12">
        <v>0.82699999999999996</v>
      </c>
      <c r="E38" s="12">
        <v>0.54400000000000004</v>
      </c>
      <c r="F38" s="14">
        <v>2.9326786873384997E-219</v>
      </c>
      <c r="G38" s="12">
        <v>0.13912635118417099</v>
      </c>
    </row>
    <row r="39" spans="1:7">
      <c r="A39" s="13" t="s">
        <v>315</v>
      </c>
      <c r="B39" s="14">
        <v>6.4398483809716096E-212</v>
      </c>
      <c r="C39" s="12">
        <v>0.49055611649939301</v>
      </c>
      <c r="D39" s="12">
        <v>0.84699999999999998</v>
      </c>
      <c r="E39" s="12">
        <v>0.625</v>
      </c>
      <c r="F39" s="14">
        <v>1.1681240978244401E-207</v>
      </c>
      <c r="G39" s="12">
        <v>0.108903457862865</v>
      </c>
    </row>
    <row r="40" spans="1:7">
      <c r="A40" s="13" t="s">
        <v>314</v>
      </c>
      <c r="B40" s="14">
        <v>2.1114175563757799E-215</v>
      </c>
      <c r="C40" s="12">
        <v>0.490406122209333</v>
      </c>
      <c r="D40" s="12">
        <v>0.73199999999999998</v>
      </c>
      <c r="E40" s="12">
        <v>0.437</v>
      </c>
      <c r="F40" s="14">
        <v>3.8299003055100202E-211</v>
      </c>
      <c r="G40" s="12">
        <v>0.144669806051753</v>
      </c>
    </row>
    <row r="41" spans="1:7">
      <c r="A41" s="13" t="s">
        <v>313</v>
      </c>
      <c r="B41" s="14">
        <v>1.9056625835673399E-261</v>
      </c>
      <c r="C41" s="12">
        <v>0.48544816166273502</v>
      </c>
      <c r="D41" s="12">
        <v>0.95699999999999996</v>
      </c>
      <c r="E41" s="12">
        <v>0.84799999999999998</v>
      </c>
      <c r="F41" s="14">
        <v>3.4566813603328097E-257</v>
      </c>
      <c r="G41" s="12">
        <v>5.2913849621238102E-2</v>
      </c>
    </row>
    <row r="42" spans="1:7">
      <c r="A42" s="13" t="s">
        <v>312</v>
      </c>
      <c r="B42" s="14">
        <v>6.0650068918716905E-91</v>
      </c>
      <c r="C42" s="12">
        <v>0.48287007637628099</v>
      </c>
      <c r="D42" s="12">
        <v>0.63300000000000001</v>
      </c>
      <c r="E42" s="12">
        <v>0.44500000000000001</v>
      </c>
      <c r="F42" s="14">
        <v>1.1001316001166101E-86</v>
      </c>
      <c r="G42" s="12">
        <v>9.07795743587409E-2</v>
      </c>
    </row>
    <row r="43" spans="1:7">
      <c r="A43" s="13" t="s">
        <v>311</v>
      </c>
      <c r="B43" s="12">
        <v>0</v>
      </c>
      <c r="C43" s="12">
        <v>0.47926261000193798</v>
      </c>
      <c r="D43" s="12">
        <v>0.98399999999999999</v>
      </c>
      <c r="E43" s="12">
        <v>0.91100000000000003</v>
      </c>
      <c r="F43" s="12">
        <v>0</v>
      </c>
      <c r="G43" s="12">
        <v>3.4986170530141497E-2</v>
      </c>
    </row>
    <row r="44" spans="1:7">
      <c r="A44" s="13" t="s">
        <v>310</v>
      </c>
      <c r="B44" s="14">
        <v>1.2669796421440301E-132</v>
      </c>
      <c r="C44" s="12">
        <v>0.47744358857723601</v>
      </c>
      <c r="D44" s="12">
        <v>0.78700000000000003</v>
      </c>
      <c r="E44" s="12">
        <v>0.59099999999999997</v>
      </c>
      <c r="F44" s="14">
        <v>2.2981743728850601E-128</v>
      </c>
      <c r="G44" s="12">
        <v>9.3578943361138298E-2</v>
      </c>
    </row>
    <row r="45" spans="1:7">
      <c r="A45" s="13" t="s">
        <v>309</v>
      </c>
      <c r="B45" s="14">
        <v>3.3026955769441597E-206</v>
      </c>
      <c r="C45" s="12">
        <v>0.474393283187106</v>
      </c>
      <c r="D45" s="12">
        <v>0.60299999999999998</v>
      </c>
      <c r="E45" s="12">
        <v>0.28999999999999998</v>
      </c>
      <c r="F45" s="14">
        <v>5.9907595070190103E-202</v>
      </c>
      <c r="G45" s="12">
        <v>0.14848509763756401</v>
      </c>
    </row>
    <row r="46" spans="1:7">
      <c r="A46" s="16" t="s">
        <v>308</v>
      </c>
      <c r="B46" s="14">
        <v>5.0354455511437701E-182</v>
      </c>
      <c r="C46" s="12">
        <v>0.46875941546197603</v>
      </c>
      <c r="D46" s="12">
        <v>0.60799999999999998</v>
      </c>
      <c r="E46" s="12">
        <v>0.31</v>
      </c>
      <c r="F46" s="14">
        <v>9.1337946852196896E-178</v>
      </c>
      <c r="G46" s="12">
        <v>0.139690305807669</v>
      </c>
    </row>
    <row r="47" spans="1:7">
      <c r="A47" s="16" t="s">
        <v>307</v>
      </c>
      <c r="B47" s="14">
        <v>1.0279515784085E-192</v>
      </c>
      <c r="C47" s="12">
        <v>0.468569506131361</v>
      </c>
      <c r="D47" s="12">
        <v>0.64400000000000002</v>
      </c>
      <c r="E47" s="12">
        <v>0.34300000000000003</v>
      </c>
      <c r="F47" s="14">
        <v>1.8646013680751801E-188</v>
      </c>
      <c r="G47" s="12">
        <v>0.14103942134554001</v>
      </c>
    </row>
    <row r="48" spans="1:7">
      <c r="A48" s="13" t="s">
        <v>306</v>
      </c>
      <c r="B48" s="14">
        <v>8.1896861606265097E-289</v>
      </c>
      <c r="C48" s="12">
        <v>0.46523413995517598</v>
      </c>
      <c r="D48" s="12">
        <v>0.45800000000000002</v>
      </c>
      <c r="E48" s="12">
        <v>0.10299999999999999</v>
      </c>
      <c r="F48" s="14">
        <v>1.48552717267604E-284</v>
      </c>
      <c r="G48" s="12">
        <v>0.165158119684088</v>
      </c>
    </row>
    <row r="49" spans="1:7">
      <c r="A49" s="13" t="s">
        <v>305</v>
      </c>
      <c r="B49" s="14">
        <v>1.67511632387445E-291</v>
      </c>
      <c r="C49" s="12">
        <v>0.45985915332734301</v>
      </c>
      <c r="D49" s="12">
        <v>0.995</v>
      </c>
      <c r="E49" s="12">
        <v>0.96899999999999997</v>
      </c>
      <c r="F49" s="14">
        <v>3.0384934998758698E-287</v>
      </c>
      <c r="G49" s="12">
        <v>1.19563379865109E-2</v>
      </c>
    </row>
    <row r="50" spans="1:7">
      <c r="A50" s="13" t="s">
        <v>304</v>
      </c>
      <c r="B50" s="14">
        <v>3.3905348073869598E-209</v>
      </c>
      <c r="C50" s="12">
        <v>0.45874874128683002</v>
      </c>
      <c r="D50" s="12">
        <v>0.89900000000000002</v>
      </c>
      <c r="E50" s="12">
        <v>0.68600000000000005</v>
      </c>
      <c r="F50" s="14">
        <v>6.1500910871192099E-205</v>
      </c>
      <c r="G50" s="12">
        <v>9.7713481894094706E-2</v>
      </c>
    </row>
    <row r="51" spans="1:7">
      <c r="A51" s="13" t="s">
        <v>303</v>
      </c>
      <c r="B51" s="14">
        <v>2.11983858640177E-266</v>
      </c>
      <c r="C51" s="12">
        <v>0.45770609912079802</v>
      </c>
      <c r="D51" s="12">
        <v>0.48899999999999999</v>
      </c>
      <c r="E51" s="12">
        <v>0.13600000000000001</v>
      </c>
      <c r="F51" s="14">
        <v>3.8451752118741602E-262</v>
      </c>
      <c r="G51" s="12">
        <v>0.161570252989642</v>
      </c>
    </row>
    <row r="52" spans="1:7">
      <c r="A52" s="13" t="s">
        <v>302</v>
      </c>
      <c r="B52" s="14">
        <v>2.1949976143751599E-250</v>
      </c>
      <c r="C52" s="12">
        <v>0.45425440386194998</v>
      </c>
      <c r="D52" s="12">
        <v>0.97699999999999998</v>
      </c>
      <c r="E52" s="12">
        <v>0.92300000000000004</v>
      </c>
      <c r="F52" s="14">
        <v>3.9815061727151102E-246</v>
      </c>
      <c r="G52" s="12">
        <v>2.45297378085453E-2</v>
      </c>
    </row>
    <row r="53" spans="1:7">
      <c r="A53" s="16" t="s">
        <v>301</v>
      </c>
      <c r="B53" s="14">
        <v>3.4591451535218597E-200</v>
      </c>
      <c r="C53" s="12">
        <v>0.451454948473761</v>
      </c>
      <c r="D53" s="12">
        <v>0.92400000000000004</v>
      </c>
      <c r="E53" s="12">
        <v>0.79300000000000004</v>
      </c>
      <c r="F53" s="14">
        <v>6.2745433939733103E-196</v>
      </c>
      <c r="G53" s="12">
        <v>5.9140598250062598E-2</v>
      </c>
    </row>
    <row r="54" spans="1:7">
      <c r="A54" s="16" t="s">
        <v>300</v>
      </c>
      <c r="B54" s="14">
        <v>4.2606276865813798E-198</v>
      </c>
      <c r="C54" s="12">
        <v>0.43116299250479201</v>
      </c>
      <c r="D54" s="12">
        <v>0.435</v>
      </c>
      <c r="E54" s="12">
        <v>0.14499999999999999</v>
      </c>
      <c r="F54" s="14">
        <v>7.7283525606899599E-194</v>
      </c>
      <c r="G54" s="12">
        <v>0.12503726782638999</v>
      </c>
    </row>
    <row r="55" spans="1:7">
      <c r="A55" s="13" t="s">
        <v>299</v>
      </c>
      <c r="B55" s="14">
        <v>1.4301249779663999E-206</v>
      </c>
      <c r="C55" s="12">
        <v>0.42697380911730498</v>
      </c>
      <c r="D55" s="12">
        <v>0.97099999999999997</v>
      </c>
      <c r="E55" s="12">
        <v>0.88500000000000001</v>
      </c>
      <c r="F55" s="14">
        <v>2.5941036975332498E-202</v>
      </c>
      <c r="G55" s="12">
        <v>3.6719747584088198E-2</v>
      </c>
    </row>
    <row r="56" spans="1:7">
      <c r="A56" s="13" t="s">
        <v>298</v>
      </c>
      <c r="B56" s="14">
        <v>1.0371395655013399E-173</v>
      </c>
      <c r="C56" s="12">
        <v>0.42684403229747298</v>
      </c>
      <c r="D56" s="12">
        <v>0.73</v>
      </c>
      <c r="E56" s="12">
        <v>0.45300000000000001</v>
      </c>
      <c r="F56" s="14">
        <v>1.8812674578628799E-169</v>
      </c>
      <c r="G56" s="12">
        <v>0.1182357969464</v>
      </c>
    </row>
    <row r="57" spans="1:7">
      <c r="A57" s="13" t="s">
        <v>297</v>
      </c>
      <c r="B57" s="14">
        <v>1.6271225224487899E-215</v>
      </c>
      <c r="C57" s="12">
        <v>0.42233553407293201</v>
      </c>
      <c r="D57" s="12">
        <v>0.41</v>
      </c>
      <c r="E57" s="12">
        <v>0.113</v>
      </c>
      <c r="F57" s="14">
        <v>2.9514375434698599E-211</v>
      </c>
      <c r="G57" s="12">
        <v>0.125433653619661</v>
      </c>
    </row>
    <row r="58" spans="1:7">
      <c r="A58" s="13" t="s">
        <v>296</v>
      </c>
      <c r="B58" s="14">
        <v>2.8235492930236899E-167</v>
      </c>
      <c r="C58" s="12">
        <v>0.420044958922969</v>
      </c>
      <c r="D58" s="12">
        <v>0.83399999999999996</v>
      </c>
      <c r="E58" s="12">
        <v>0.62</v>
      </c>
      <c r="F58" s="14">
        <v>5.1216360626156698E-163</v>
      </c>
      <c r="G58" s="12">
        <v>8.9889621209515394E-2</v>
      </c>
    </row>
    <row r="59" spans="1:7">
      <c r="A59" s="16" t="s">
        <v>295</v>
      </c>
      <c r="B59" s="14">
        <v>1.2957982326453699E-136</v>
      </c>
      <c r="C59" s="12">
        <v>0.41649762171485799</v>
      </c>
      <c r="D59" s="12">
        <v>0.47199999999999998</v>
      </c>
      <c r="E59" s="12">
        <v>0.222</v>
      </c>
      <c r="F59" s="14">
        <v>2.35044841419544E-132</v>
      </c>
      <c r="G59" s="12">
        <v>0.104124405428714</v>
      </c>
    </row>
    <row r="60" spans="1:7">
      <c r="A60" s="13" t="s">
        <v>294</v>
      </c>
      <c r="B60" s="14">
        <v>3.3258997736215098E-62</v>
      </c>
      <c r="C60" s="12">
        <v>0.414196248544625</v>
      </c>
      <c r="D60" s="12">
        <v>0.49099999999999999</v>
      </c>
      <c r="E60" s="12">
        <v>0.316</v>
      </c>
      <c r="F60" s="14">
        <v>6.0328495993720601E-58</v>
      </c>
      <c r="G60" s="12">
        <v>7.24843434953093E-2</v>
      </c>
    </row>
    <row r="61" spans="1:7">
      <c r="A61" s="13" t="s">
        <v>293</v>
      </c>
      <c r="B61" s="14">
        <v>2.7432466063521401E-171</v>
      </c>
      <c r="C61" s="12">
        <v>0.40636956093429899</v>
      </c>
      <c r="D61" s="12">
        <v>0.85899999999999999</v>
      </c>
      <c r="E61" s="12">
        <v>0.67600000000000005</v>
      </c>
      <c r="F61" s="14">
        <v>4.9759750192621501E-167</v>
      </c>
      <c r="G61" s="12">
        <v>7.4365629650976595E-2</v>
      </c>
    </row>
    <row r="62" spans="1:7">
      <c r="A62" s="13" t="s">
        <v>292</v>
      </c>
      <c r="B62" s="14">
        <v>2.29257364724201E-214</v>
      </c>
      <c r="C62" s="12">
        <v>0.40557354508205901</v>
      </c>
      <c r="D62" s="12">
        <v>0.97</v>
      </c>
      <c r="E62" s="12">
        <v>0.90300000000000002</v>
      </c>
      <c r="F62" s="14">
        <v>4.1584993387322698E-210</v>
      </c>
      <c r="G62" s="12">
        <v>2.7173427520497902E-2</v>
      </c>
    </row>
    <row r="63" spans="1:7">
      <c r="A63" s="13" t="s">
        <v>291</v>
      </c>
      <c r="B63" s="14">
        <v>6.2164261279108296E-140</v>
      </c>
      <c r="C63" s="12">
        <v>0.40068938971157397</v>
      </c>
      <c r="D63" s="12">
        <v>0.71199999999999997</v>
      </c>
      <c r="E63" s="12">
        <v>0.46600000000000003</v>
      </c>
      <c r="F63" s="14">
        <v>1.12759753534175E-135</v>
      </c>
      <c r="G63" s="12">
        <v>9.8569589869047097E-2</v>
      </c>
    </row>
    <row r="64" spans="1:7">
      <c r="A64" s="16" t="s">
        <v>290</v>
      </c>
      <c r="B64" s="14">
        <v>2.0539757944239801E-119</v>
      </c>
      <c r="C64" s="12">
        <v>0.40035750613224702</v>
      </c>
      <c r="D64" s="12">
        <v>0.65300000000000002</v>
      </c>
      <c r="E64" s="12">
        <v>0.42799999999999999</v>
      </c>
      <c r="F64" s="14">
        <v>3.7257066935056498E-115</v>
      </c>
      <c r="G64" s="12">
        <v>9.0080438879755698E-2</v>
      </c>
    </row>
    <row r="65" spans="1:7">
      <c r="A65" s="13" t="s">
        <v>289</v>
      </c>
      <c r="B65" s="14">
        <v>2.1228962841310499E-180</v>
      </c>
      <c r="C65" s="12">
        <v>0.40011081206825599</v>
      </c>
      <c r="D65" s="12">
        <v>0.92200000000000004</v>
      </c>
      <c r="E65" s="12">
        <v>0.78300000000000003</v>
      </c>
      <c r="F65" s="14">
        <v>3.8507215697853102E-176</v>
      </c>
      <c r="G65" s="12">
        <v>5.5615402877487501E-2</v>
      </c>
    </row>
    <row r="66" spans="1:7">
      <c r="A66" s="13" t="s">
        <v>288</v>
      </c>
      <c r="B66" s="14">
        <v>1.4305877177862301E-183</v>
      </c>
      <c r="C66" s="12">
        <v>0.39984318742421499</v>
      </c>
      <c r="D66" s="12">
        <v>0.91</v>
      </c>
      <c r="E66" s="12">
        <v>0.73299999999999998</v>
      </c>
      <c r="F66" s="14">
        <v>2.5949430612924502E-179</v>
      </c>
      <c r="G66" s="12">
        <v>7.0772244174085994E-2</v>
      </c>
    </row>
    <row r="67" spans="1:7">
      <c r="A67" s="16" t="s">
        <v>287</v>
      </c>
      <c r="B67" s="14">
        <v>8.8706744239331797E-131</v>
      </c>
      <c r="C67" s="12">
        <v>0.39642698643489399</v>
      </c>
      <c r="D67" s="12">
        <v>0.63500000000000001</v>
      </c>
      <c r="E67" s="12">
        <v>0.38900000000000001</v>
      </c>
      <c r="F67" s="14">
        <v>1.6090516337572399E-126</v>
      </c>
      <c r="G67" s="12">
        <v>9.7521038662983797E-2</v>
      </c>
    </row>
    <row r="68" spans="1:7">
      <c r="A68" s="13" t="s">
        <v>286</v>
      </c>
      <c r="B68" s="14">
        <v>7.3269106147203903E-211</v>
      </c>
      <c r="C68" s="12">
        <v>0.39607663578364599</v>
      </c>
      <c r="D68" s="12">
        <v>0.96199999999999997</v>
      </c>
      <c r="E68" s="12">
        <v>0.874</v>
      </c>
      <c r="F68" s="14">
        <v>1.32902831640413E-206</v>
      </c>
      <c r="G68" s="12">
        <v>3.4854743948960799E-2</v>
      </c>
    </row>
    <row r="69" spans="1:7">
      <c r="A69" s="13" t="s">
        <v>285</v>
      </c>
      <c r="B69" s="14">
        <v>7.3794736748514795E-159</v>
      </c>
      <c r="C69" s="12">
        <v>0.38653263280199701</v>
      </c>
      <c r="D69" s="12">
        <v>0.88200000000000001</v>
      </c>
      <c r="E69" s="12">
        <v>0.69399999999999995</v>
      </c>
      <c r="F69" s="14">
        <v>1.33856272988131E-154</v>
      </c>
      <c r="G69" s="12">
        <v>7.2668134966775502E-2</v>
      </c>
    </row>
    <row r="70" spans="1:7">
      <c r="A70" s="13" t="s">
        <v>284</v>
      </c>
      <c r="B70" s="14">
        <v>2.85664701327911E-189</v>
      </c>
      <c r="C70" s="12">
        <v>0.383827414629268</v>
      </c>
      <c r="D70" s="12">
        <v>0.98299999999999998</v>
      </c>
      <c r="E70" s="12">
        <v>0.93899999999999995</v>
      </c>
      <c r="F70" s="14">
        <v>5.1816720173869903E-185</v>
      </c>
      <c r="G70" s="12">
        <v>1.6888406243687801E-2</v>
      </c>
    </row>
    <row r="71" spans="1:7">
      <c r="A71" s="13" t="s">
        <v>283</v>
      </c>
      <c r="B71" s="14">
        <v>4.1478915253668801E-249</v>
      </c>
      <c r="C71" s="12">
        <v>0.38365835697330503</v>
      </c>
      <c r="D71" s="12">
        <v>1</v>
      </c>
      <c r="E71" s="12">
        <v>0.998</v>
      </c>
      <c r="F71" s="14">
        <v>7.5238604378629807E-245</v>
      </c>
      <c r="G71" s="12">
        <v>7.6731671394661102E-4</v>
      </c>
    </row>
    <row r="72" spans="1:7">
      <c r="A72" s="16" t="s">
        <v>282</v>
      </c>
      <c r="B72" s="14">
        <v>2.2361986631665201E-66</v>
      </c>
      <c r="C72" s="12">
        <v>0.38364196282517299</v>
      </c>
      <c r="D72" s="12">
        <v>0.38500000000000001</v>
      </c>
      <c r="E72" s="12">
        <v>0.216</v>
      </c>
      <c r="F72" s="14">
        <v>4.0562407551177497E-62</v>
      </c>
      <c r="G72" s="12">
        <v>6.4835491717454299E-2</v>
      </c>
    </row>
    <row r="73" spans="1:7">
      <c r="A73" s="16" t="s">
        <v>281</v>
      </c>
      <c r="B73" s="14">
        <v>9.4923529848409803E-212</v>
      </c>
      <c r="C73" s="12">
        <v>0.38284862116639301</v>
      </c>
      <c r="D73" s="12">
        <v>0.97799999999999998</v>
      </c>
      <c r="E73" s="12">
        <v>0.91700000000000004</v>
      </c>
      <c r="F73" s="14">
        <v>1.7218179079203002E-207</v>
      </c>
      <c r="G73" s="12">
        <v>2.335376589115E-2</v>
      </c>
    </row>
    <row r="74" spans="1:7">
      <c r="A74" s="16" t="s">
        <v>280</v>
      </c>
      <c r="B74" s="14">
        <v>1.4239575536269399E-169</v>
      </c>
      <c r="C74" s="12">
        <v>0.38155541781466401</v>
      </c>
      <c r="D74" s="12">
        <v>0.439</v>
      </c>
      <c r="E74" s="12">
        <v>0.16400000000000001</v>
      </c>
      <c r="F74" s="14">
        <v>2.5829166065239099E-165</v>
      </c>
      <c r="G74" s="12">
        <v>0.10492773989903301</v>
      </c>
    </row>
    <row r="75" spans="1:7">
      <c r="A75" s="13" t="s">
        <v>279</v>
      </c>
      <c r="B75" s="14">
        <v>1.6298164132918701E-142</v>
      </c>
      <c r="C75" s="12">
        <v>0.379763894913203</v>
      </c>
      <c r="D75" s="12">
        <v>0.57499999999999996</v>
      </c>
      <c r="E75" s="12">
        <v>0.313</v>
      </c>
      <c r="F75" s="14">
        <v>2.9563239920701201E-138</v>
      </c>
      <c r="G75" s="12">
        <v>9.9498140467259202E-2</v>
      </c>
    </row>
    <row r="76" spans="1:7">
      <c r="A76" s="13" t="s">
        <v>278</v>
      </c>
      <c r="B76" s="14">
        <v>3.44339991478228E-133</v>
      </c>
      <c r="C76" s="12">
        <v>0.37150765894418802</v>
      </c>
      <c r="D76" s="12">
        <v>0.93</v>
      </c>
      <c r="E76" s="12">
        <v>0.85799999999999998</v>
      </c>
      <c r="F76" s="14">
        <v>6.2459831054235697E-129</v>
      </c>
      <c r="G76" s="12">
        <v>2.67485514439816E-2</v>
      </c>
    </row>
    <row r="77" spans="1:7">
      <c r="A77" s="13" t="s">
        <v>277</v>
      </c>
      <c r="B77" s="14">
        <v>8.3345980412497099E-95</v>
      </c>
      <c r="C77" s="12">
        <v>0.36901377952169101</v>
      </c>
      <c r="D77" s="12">
        <v>0.49399999999999999</v>
      </c>
      <c r="E77" s="12">
        <v>0.28499999999999998</v>
      </c>
      <c r="F77" s="14">
        <v>1.5118127387022801E-90</v>
      </c>
      <c r="G77" s="12">
        <v>7.7123879920033306E-2</v>
      </c>
    </row>
    <row r="78" spans="1:7">
      <c r="A78" s="13" t="s">
        <v>276</v>
      </c>
      <c r="B78" s="14">
        <v>2.1056656036607601E-216</v>
      </c>
      <c r="C78" s="12">
        <v>0.36665167025376399</v>
      </c>
      <c r="D78" s="12">
        <v>0.997</v>
      </c>
      <c r="E78" s="12">
        <v>0.99199999999999999</v>
      </c>
      <c r="F78" s="14">
        <v>3.8194668384802498E-212</v>
      </c>
      <c r="G78" s="12">
        <v>1.83325835126882E-3</v>
      </c>
    </row>
    <row r="79" spans="1:7">
      <c r="A79" s="13" t="s">
        <v>275</v>
      </c>
      <c r="B79" s="14">
        <v>1.22509850236079E-113</v>
      </c>
      <c r="C79" s="12">
        <v>0.36507396899799699</v>
      </c>
      <c r="D79" s="12">
        <v>0.82699999999999996</v>
      </c>
      <c r="E79" s="12">
        <v>0.68799999999999994</v>
      </c>
      <c r="F79" s="14">
        <v>2.2222061734322301E-109</v>
      </c>
      <c r="G79" s="12">
        <v>5.0745281690721601E-2</v>
      </c>
    </row>
    <row r="80" spans="1:7">
      <c r="A80" s="13" t="s">
        <v>274</v>
      </c>
      <c r="B80" s="14">
        <v>1.54563091283311E-143</v>
      </c>
      <c r="C80" s="12">
        <v>0.36370051315956903</v>
      </c>
      <c r="D80" s="12">
        <v>0.95</v>
      </c>
      <c r="E80" s="12">
        <v>0.85899999999999999</v>
      </c>
      <c r="F80" s="14">
        <v>2.8036199127879799E-139</v>
      </c>
      <c r="G80" s="12">
        <v>3.3096746697520697E-2</v>
      </c>
    </row>
    <row r="81" spans="1:7">
      <c r="A81" s="13" t="s">
        <v>273</v>
      </c>
      <c r="B81" s="14">
        <v>1.41838424410155E-148</v>
      </c>
      <c r="C81" s="12">
        <v>0.36168967318450501</v>
      </c>
      <c r="D81" s="12">
        <v>0.92</v>
      </c>
      <c r="E81" s="12">
        <v>0.80800000000000005</v>
      </c>
      <c r="F81" s="14">
        <v>2.5728071803758E-144</v>
      </c>
      <c r="G81" s="12">
        <v>4.05092433966645E-2</v>
      </c>
    </row>
    <row r="82" spans="1:7">
      <c r="A82" s="13" t="s">
        <v>272</v>
      </c>
      <c r="B82" s="14">
        <v>2.2016226404628599E-292</v>
      </c>
      <c r="C82" s="12">
        <v>0.36144797896322101</v>
      </c>
      <c r="D82" s="12">
        <v>0.999</v>
      </c>
      <c r="E82" s="12">
        <v>0.997</v>
      </c>
      <c r="F82" s="14">
        <v>3.9935233075355797E-288</v>
      </c>
      <c r="G82" s="12">
        <v>7.2289595792644301E-4</v>
      </c>
    </row>
    <row r="83" spans="1:7">
      <c r="A83" s="13" t="s">
        <v>271</v>
      </c>
      <c r="B83" s="14">
        <v>1.37046205494955E-160</v>
      </c>
      <c r="C83" s="12">
        <v>0.35849210633822798</v>
      </c>
      <c r="D83" s="12">
        <v>0.92800000000000005</v>
      </c>
      <c r="E83" s="12">
        <v>0.81599999999999995</v>
      </c>
      <c r="F83" s="14">
        <v>2.4858811214729799E-156</v>
      </c>
      <c r="G83" s="12">
        <v>4.0151115909881602E-2</v>
      </c>
    </row>
    <row r="84" spans="1:7">
      <c r="A84" s="16" t="s">
        <v>270</v>
      </c>
      <c r="B84" s="14">
        <v>1.09748799796262E-129</v>
      </c>
      <c r="C84" s="12">
        <v>0.35726478775547199</v>
      </c>
      <c r="D84" s="12">
        <v>0.55200000000000005</v>
      </c>
      <c r="E84" s="12">
        <v>0.29699999999999999</v>
      </c>
      <c r="F84" s="14">
        <v>1.9907334795044001E-125</v>
      </c>
      <c r="G84" s="12">
        <v>9.1102520877645393E-2</v>
      </c>
    </row>
    <row r="85" spans="1:7">
      <c r="A85" s="13" t="s">
        <v>269</v>
      </c>
      <c r="B85" s="14">
        <v>1.4254205876441901E-134</v>
      </c>
      <c r="C85" s="12">
        <v>0.35567081305888798</v>
      </c>
      <c r="D85" s="12">
        <v>0.83399999999999996</v>
      </c>
      <c r="E85" s="12">
        <v>0.66200000000000003</v>
      </c>
      <c r="F85" s="14">
        <v>2.5855704039277899E-130</v>
      </c>
      <c r="G85" s="12">
        <v>6.1175379846128697E-2</v>
      </c>
    </row>
    <row r="86" spans="1:7">
      <c r="A86" s="16" t="s">
        <v>268</v>
      </c>
      <c r="B86" s="14">
        <v>1.8580007527098399E-140</v>
      </c>
      <c r="C86" s="12">
        <v>0.35504010346749998</v>
      </c>
      <c r="D86" s="12">
        <v>0.66500000000000004</v>
      </c>
      <c r="E86" s="12">
        <v>0.39200000000000002</v>
      </c>
      <c r="F86" s="14">
        <v>3.3702275653403802E-136</v>
      </c>
      <c r="G86" s="12">
        <v>9.6925948246627605E-2</v>
      </c>
    </row>
    <row r="87" spans="1:7">
      <c r="A87" s="13" t="s">
        <v>267</v>
      </c>
      <c r="B87" s="14">
        <v>4.1711385344470901E-128</v>
      </c>
      <c r="C87" s="12">
        <v>0.35445966304522902</v>
      </c>
      <c r="D87" s="12">
        <v>0.752</v>
      </c>
      <c r="E87" s="12">
        <v>0.52400000000000002</v>
      </c>
      <c r="F87" s="14">
        <v>7.5660281876335806E-124</v>
      </c>
      <c r="G87" s="12">
        <v>8.0816803174312293E-2</v>
      </c>
    </row>
    <row r="88" spans="1:7">
      <c r="A88" s="13" t="s">
        <v>266</v>
      </c>
      <c r="B88" s="14">
        <v>1.33330313942631E-120</v>
      </c>
      <c r="C88" s="12">
        <v>0.35433616055446099</v>
      </c>
      <c r="D88" s="12">
        <v>0.59599999999999997</v>
      </c>
      <c r="E88" s="12">
        <v>0.35599999999999998</v>
      </c>
      <c r="F88" s="14">
        <v>2.4184785646053901E-116</v>
      </c>
      <c r="G88" s="12">
        <v>8.5040678533070693E-2</v>
      </c>
    </row>
    <row r="89" spans="1:7">
      <c r="A89" s="13" t="s">
        <v>265</v>
      </c>
      <c r="B89" s="14">
        <v>9.1161338685614401E-170</v>
      </c>
      <c r="C89" s="12">
        <v>0.35324802039770198</v>
      </c>
      <c r="D89" s="12">
        <v>0.38500000000000001</v>
      </c>
      <c r="E89" s="12">
        <v>0.121</v>
      </c>
      <c r="F89" s="14">
        <v>1.6535755224183599E-165</v>
      </c>
      <c r="G89" s="12">
        <v>9.3257477384993501E-2</v>
      </c>
    </row>
    <row r="90" spans="1:7">
      <c r="A90" s="13" t="s">
        <v>264</v>
      </c>
      <c r="B90" s="14">
        <v>2.77457912367486E-123</v>
      </c>
      <c r="C90" s="12">
        <v>0.34953209463063201</v>
      </c>
      <c r="D90" s="12">
        <v>0.874</v>
      </c>
      <c r="E90" s="12">
        <v>0.73299999999999998</v>
      </c>
      <c r="F90" s="14">
        <v>5.0328090724338201E-119</v>
      </c>
      <c r="G90" s="12">
        <v>4.9284025342919202E-2</v>
      </c>
    </row>
    <row r="91" spans="1:7">
      <c r="A91" s="16" t="s">
        <v>263</v>
      </c>
      <c r="B91" s="14">
        <v>1.7800653660981599E-127</v>
      </c>
      <c r="C91" s="12">
        <v>0.349235043026627</v>
      </c>
      <c r="D91" s="12">
        <v>0.879</v>
      </c>
      <c r="E91" s="12">
        <v>0.74</v>
      </c>
      <c r="F91" s="14">
        <v>3.2288605675654503E-123</v>
      </c>
      <c r="G91" s="12">
        <v>4.8543670980701198E-2</v>
      </c>
    </row>
    <row r="92" spans="1:7">
      <c r="A92" s="16" t="s">
        <v>262</v>
      </c>
      <c r="B92" s="14">
        <v>1.1779618645156501E-155</v>
      </c>
      <c r="C92" s="12">
        <v>0.346456098256336</v>
      </c>
      <c r="D92" s="12">
        <v>0.97199999999999998</v>
      </c>
      <c r="E92" s="12">
        <v>0.91</v>
      </c>
      <c r="F92" s="14">
        <v>2.13670502604493E-151</v>
      </c>
      <c r="G92" s="12">
        <v>2.1480278091892801E-2</v>
      </c>
    </row>
    <row r="93" spans="1:7">
      <c r="A93" s="13" t="s">
        <v>261</v>
      </c>
      <c r="B93" s="14">
        <v>2.57169477120094E-99</v>
      </c>
      <c r="C93" s="12">
        <v>0.34624018648573901</v>
      </c>
      <c r="D93" s="12">
        <v>0.33500000000000002</v>
      </c>
      <c r="E93" s="12">
        <v>0.14199999999999999</v>
      </c>
      <c r="F93" s="14">
        <v>4.6647971454813902E-95</v>
      </c>
      <c r="G93" s="12">
        <v>6.68243559917477E-2</v>
      </c>
    </row>
    <row r="94" spans="1:7">
      <c r="A94" s="13" t="s">
        <v>260</v>
      </c>
      <c r="B94" s="14">
        <v>9.4303078306427603E-119</v>
      </c>
      <c r="C94" s="12">
        <v>0.345636229588619</v>
      </c>
      <c r="D94" s="12">
        <v>0.65300000000000002</v>
      </c>
      <c r="E94" s="12">
        <v>0.42499999999999999</v>
      </c>
      <c r="F94" s="14">
        <v>1.71056353740029E-114</v>
      </c>
      <c r="G94" s="12">
        <v>7.88050603462052E-2</v>
      </c>
    </row>
    <row r="95" spans="1:7">
      <c r="A95" s="13" t="s">
        <v>259</v>
      </c>
      <c r="B95" s="14">
        <v>4.0020151103351402E-139</v>
      </c>
      <c r="C95" s="12">
        <v>0.34500251994780901</v>
      </c>
      <c r="D95" s="12">
        <v>0.88900000000000001</v>
      </c>
      <c r="E95" s="12">
        <v>0.76200000000000001</v>
      </c>
      <c r="F95" s="14">
        <v>7.2592552086369097E-135</v>
      </c>
      <c r="G95" s="12">
        <v>4.3815320033371803E-2</v>
      </c>
    </row>
    <row r="96" spans="1:7">
      <c r="A96" s="13" t="s">
        <v>258</v>
      </c>
      <c r="B96" s="14">
        <v>3.3798459815327098E-144</v>
      </c>
      <c r="C96" s="12">
        <v>0.34242290188101399</v>
      </c>
      <c r="D96" s="12">
        <v>0.90500000000000003</v>
      </c>
      <c r="E96" s="12">
        <v>0.749</v>
      </c>
      <c r="F96" s="14">
        <v>6.1307026259021901E-140</v>
      </c>
      <c r="G96" s="12">
        <v>5.3417972693438197E-2</v>
      </c>
    </row>
    <row r="97" spans="1:7">
      <c r="A97" s="13" t="s">
        <v>257</v>
      </c>
      <c r="B97" s="14">
        <v>1.4038015244853999E-138</v>
      </c>
      <c r="C97" s="12">
        <v>0.34227951735829698</v>
      </c>
      <c r="D97" s="12">
        <v>0.90500000000000003</v>
      </c>
      <c r="E97" s="12">
        <v>0.76500000000000001</v>
      </c>
      <c r="F97" s="14">
        <v>2.5463555852640698E-134</v>
      </c>
      <c r="G97" s="12">
        <v>4.7919132430161597E-2</v>
      </c>
    </row>
    <row r="98" spans="1:7">
      <c r="A98" s="13" t="s">
        <v>256</v>
      </c>
      <c r="B98" s="14">
        <v>1.5949940487929501E-110</v>
      </c>
      <c r="C98" s="12">
        <v>0.34225175854996498</v>
      </c>
      <c r="D98" s="12">
        <v>0.79500000000000004</v>
      </c>
      <c r="E98" s="12">
        <v>0.628</v>
      </c>
      <c r="F98" s="14">
        <v>2.89315970510553E-106</v>
      </c>
      <c r="G98" s="12">
        <v>5.7156043677844201E-2</v>
      </c>
    </row>
    <row r="99" spans="1:7">
      <c r="A99" s="13" t="s">
        <v>255</v>
      </c>
      <c r="B99" s="14">
        <v>1.93142287473601E-128</v>
      </c>
      <c r="C99" s="12">
        <v>0.341750625315767</v>
      </c>
      <c r="D99" s="12">
        <v>0.65</v>
      </c>
      <c r="E99" s="12">
        <v>0.40200000000000002</v>
      </c>
      <c r="F99" s="14">
        <v>3.50340795248366E-124</v>
      </c>
      <c r="G99" s="12">
        <v>8.4754155078310203E-2</v>
      </c>
    </row>
    <row r="100" spans="1:7">
      <c r="A100" s="13" t="s">
        <v>254</v>
      </c>
      <c r="B100" s="14">
        <v>6.8733823667805503E-123</v>
      </c>
      <c r="C100" s="12">
        <v>0.3410927318443</v>
      </c>
      <c r="D100" s="12">
        <v>0.95499999999999996</v>
      </c>
      <c r="E100" s="12">
        <v>0.86499999999999999</v>
      </c>
      <c r="F100" s="14">
        <v>1.24676282751032E-118</v>
      </c>
      <c r="G100" s="12">
        <v>3.0698345865986999E-2</v>
      </c>
    </row>
    <row r="101" spans="1:7">
      <c r="A101" s="13" t="s">
        <v>253</v>
      </c>
      <c r="B101" s="14">
        <v>2.14865576211525E-180</v>
      </c>
      <c r="C101" s="12">
        <v>0.34094010987581003</v>
      </c>
      <c r="D101" s="12">
        <v>0.36899999999999999</v>
      </c>
      <c r="E101" s="12">
        <v>0.105</v>
      </c>
      <c r="F101" s="14">
        <v>3.8974466869008399E-176</v>
      </c>
      <c r="G101" s="12">
        <v>9.0008189007213801E-2</v>
      </c>
    </row>
    <row r="102" spans="1:7">
      <c r="A102" s="13" t="s">
        <v>252</v>
      </c>
      <c r="B102" s="14">
        <v>1.2597405335599401E-122</v>
      </c>
      <c r="C102" s="12">
        <v>0.340028017398604</v>
      </c>
      <c r="D102" s="12">
        <v>0.77200000000000002</v>
      </c>
      <c r="E102" s="12">
        <v>0.57799999999999996</v>
      </c>
      <c r="F102" s="14">
        <v>2.28504335382437E-118</v>
      </c>
      <c r="G102" s="12">
        <v>6.5965435375329201E-2</v>
      </c>
    </row>
    <row r="103" spans="1:7">
      <c r="A103" s="13" t="s">
        <v>251</v>
      </c>
      <c r="B103" s="14">
        <v>7.9189407163119302E-131</v>
      </c>
      <c r="C103" s="12">
        <v>0.33985558794854898</v>
      </c>
      <c r="D103" s="12">
        <v>0.90500000000000003</v>
      </c>
      <c r="E103" s="12">
        <v>0.80500000000000005</v>
      </c>
      <c r="F103" s="14">
        <v>1.4364166565318201E-126</v>
      </c>
      <c r="G103" s="12">
        <v>3.3985558794854799E-2</v>
      </c>
    </row>
    <row r="104" spans="1:7">
      <c r="A104" s="16" t="s">
        <v>250</v>
      </c>
      <c r="B104" s="14">
        <v>1.48061641109038E-116</v>
      </c>
      <c r="C104" s="12">
        <v>0.33926572653637499</v>
      </c>
      <c r="D104" s="12">
        <v>0.71499999999999997</v>
      </c>
      <c r="E104" s="12">
        <v>0.50700000000000001</v>
      </c>
      <c r="F104" s="14">
        <v>2.6856901080768299E-112</v>
      </c>
      <c r="G104" s="12">
        <v>7.0567271119565997E-2</v>
      </c>
    </row>
    <row r="105" spans="1:7">
      <c r="A105" s="13" t="s">
        <v>249</v>
      </c>
      <c r="B105" s="14">
        <v>2.9641577507583098E-141</v>
      </c>
      <c r="C105" s="12">
        <v>0.33917681413909301</v>
      </c>
      <c r="D105" s="12">
        <v>0.91500000000000004</v>
      </c>
      <c r="E105" s="12">
        <v>0.77700000000000002</v>
      </c>
      <c r="F105" s="14">
        <v>5.3766857441005002E-137</v>
      </c>
      <c r="G105" s="12">
        <v>4.6806400351194898E-2</v>
      </c>
    </row>
    <row r="106" spans="1:7">
      <c r="A106" s="13" t="s">
        <v>248</v>
      </c>
      <c r="B106" s="14">
        <v>3.5046274761957899E-121</v>
      </c>
      <c r="C106" s="12">
        <v>0.33653493030811898</v>
      </c>
      <c r="D106" s="12">
        <v>0.89200000000000002</v>
      </c>
      <c r="E106" s="12">
        <v>0.76300000000000001</v>
      </c>
      <c r="F106" s="14">
        <v>6.3570437790715507E-117</v>
      </c>
      <c r="G106" s="12">
        <v>4.3413006009747401E-2</v>
      </c>
    </row>
    <row r="107" spans="1:7">
      <c r="A107" s="13" t="s">
        <v>247</v>
      </c>
      <c r="B107" s="14">
        <v>3.0601549357163798E-121</v>
      </c>
      <c r="C107" s="12">
        <v>0.33538441377457401</v>
      </c>
      <c r="D107" s="12">
        <v>0.80700000000000005</v>
      </c>
      <c r="E107" s="12">
        <v>0.627</v>
      </c>
      <c r="F107" s="14">
        <v>5.5508150378959403E-117</v>
      </c>
      <c r="G107" s="12">
        <v>6.0369194479423301E-2</v>
      </c>
    </row>
    <row r="108" spans="1:7">
      <c r="A108" s="13" t="s">
        <v>246</v>
      </c>
      <c r="B108" s="14">
        <v>1.5709480905682499E-103</v>
      </c>
      <c r="C108" s="12">
        <v>0.33506936980908197</v>
      </c>
      <c r="D108" s="12">
        <v>0.82699999999999996</v>
      </c>
      <c r="E108" s="12">
        <v>0.65700000000000003</v>
      </c>
      <c r="F108" s="14">
        <v>2.84954274148174E-99</v>
      </c>
      <c r="G108" s="12">
        <v>5.6961792867543902E-2</v>
      </c>
    </row>
    <row r="109" spans="1:7">
      <c r="A109" s="13" t="s">
        <v>245</v>
      </c>
      <c r="B109" s="14">
        <v>5.7207112223721695E-119</v>
      </c>
      <c r="C109" s="12">
        <v>0.33483511644130398</v>
      </c>
      <c r="D109" s="12">
        <v>0.625</v>
      </c>
      <c r="E109" s="12">
        <v>0.38800000000000001</v>
      </c>
      <c r="F109" s="14">
        <v>1.0376798086260899E-114</v>
      </c>
      <c r="G109" s="12">
        <v>7.9355922596588996E-2</v>
      </c>
    </row>
    <row r="110" spans="1:7">
      <c r="A110" s="13" t="s">
        <v>244</v>
      </c>
      <c r="B110" s="14">
        <v>8.7548206832568597E-111</v>
      </c>
      <c r="C110" s="12">
        <v>0.32968528915811401</v>
      </c>
      <c r="D110" s="12">
        <v>0.79700000000000004</v>
      </c>
      <c r="E110" s="12">
        <v>0.60899999999999999</v>
      </c>
      <c r="F110" s="14">
        <v>1.5880369237359599E-106</v>
      </c>
      <c r="G110" s="12">
        <v>6.1980834361725398E-2</v>
      </c>
    </row>
    <row r="111" spans="1:7">
      <c r="A111" s="13" t="s">
        <v>243</v>
      </c>
      <c r="B111" s="14">
        <v>1.82135329237143E-63</v>
      </c>
      <c r="C111" s="12">
        <v>0.32879012552285802</v>
      </c>
      <c r="D111" s="12">
        <v>0.67300000000000004</v>
      </c>
      <c r="E111" s="12">
        <v>0.50900000000000001</v>
      </c>
      <c r="F111" s="14">
        <v>3.3037527370325299E-59</v>
      </c>
      <c r="G111" s="12">
        <v>5.3921580585748703E-2</v>
      </c>
    </row>
    <row r="112" spans="1:7">
      <c r="A112" s="13" t="s">
        <v>242</v>
      </c>
      <c r="B112" s="14">
        <v>1.9506494944521101E-125</v>
      </c>
      <c r="C112" s="12">
        <v>0.32837973174639901</v>
      </c>
      <c r="D112" s="12">
        <v>0.89500000000000002</v>
      </c>
      <c r="E112" s="12">
        <v>0.76300000000000001</v>
      </c>
      <c r="F112" s="14">
        <v>3.5382831179866901E-121</v>
      </c>
      <c r="G112" s="12">
        <v>4.3346124590524698E-2</v>
      </c>
    </row>
    <row r="113" spans="1:7">
      <c r="A113" s="13" t="s">
        <v>241</v>
      </c>
      <c r="B113" s="14">
        <v>4.77926517812258E-120</v>
      </c>
      <c r="C113" s="12">
        <v>0.328378465597856</v>
      </c>
      <c r="D113" s="12">
        <v>0.67100000000000004</v>
      </c>
      <c r="E113" s="12">
        <v>0.436</v>
      </c>
      <c r="F113" s="14">
        <v>8.6691091065965403E-116</v>
      </c>
      <c r="G113" s="12">
        <v>7.7168939415496102E-2</v>
      </c>
    </row>
    <row r="114" spans="1:7">
      <c r="A114" s="13" t="s">
        <v>240</v>
      </c>
      <c r="B114" s="14">
        <v>1.4704803990746999E-119</v>
      </c>
      <c r="C114" s="12">
        <v>0.327475703042652</v>
      </c>
      <c r="D114" s="12">
        <v>0.73699999999999999</v>
      </c>
      <c r="E114" s="12">
        <v>0.52600000000000002</v>
      </c>
      <c r="F114" s="14">
        <v>2.6673043958816002E-115</v>
      </c>
      <c r="G114" s="12">
        <v>6.9097373341999599E-2</v>
      </c>
    </row>
    <row r="115" spans="1:7">
      <c r="A115" s="13" t="s">
        <v>239</v>
      </c>
      <c r="B115" s="14">
        <v>3.8291351911657702E-128</v>
      </c>
      <c r="C115" s="12">
        <v>0.32599808327652302</v>
      </c>
      <c r="D115" s="12">
        <v>0.86299999999999999</v>
      </c>
      <c r="E115" s="12">
        <v>0.70299999999999996</v>
      </c>
      <c r="F115" s="14">
        <v>6.9456683232555899E-124</v>
      </c>
      <c r="G115" s="12">
        <v>5.2159693324243799E-2</v>
      </c>
    </row>
    <row r="116" spans="1:7">
      <c r="A116" s="13" t="s">
        <v>238</v>
      </c>
      <c r="B116" s="14">
        <v>1.9194417040544598E-68</v>
      </c>
      <c r="C116" s="12">
        <v>0.32554210843327502</v>
      </c>
      <c r="D116" s="12">
        <v>0.79200000000000004</v>
      </c>
      <c r="E116" s="12">
        <v>0.66300000000000003</v>
      </c>
      <c r="F116" s="14">
        <v>3.4816753069843898E-64</v>
      </c>
      <c r="G116" s="12">
        <v>4.1994931987892503E-2</v>
      </c>
    </row>
    <row r="117" spans="1:7">
      <c r="A117" s="13" t="s">
        <v>237</v>
      </c>
      <c r="B117" s="14">
        <v>6.6653961772816803E-111</v>
      </c>
      <c r="C117" s="12">
        <v>0.32550725598275798</v>
      </c>
      <c r="D117" s="12">
        <v>0.81200000000000006</v>
      </c>
      <c r="E117" s="12">
        <v>0.64100000000000001</v>
      </c>
      <c r="F117" s="14">
        <v>1.2090362125971199E-106</v>
      </c>
      <c r="G117" s="12">
        <v>5.56617407730517E-2</v>
      </c>
    </row>
    <row r="118" spans="1:7">
      <c r="A118" s="13" t="s">
        <v>236</v>
      </c>
      <c r="B118" s="14">
        <v>1.8498887681290201E-123</v>
      </c>
      <c r="C118" s="12">
        <v>0.323554513050409</v>
      </c>
      <c r="D118" s="12">
        <v>0.44900000000000001</v>
      </c>
      <c r="E118" s="12">
        <v>0.20799999999999999</v>
      </c>
      <c r="F118" s="14">
        <v>3.3555132365092198E-119</v>
      </c>
      <c r="G118" s="12">
        <v>7.7976637645148505E-2</v>
      </c>
    </row>
    <row r="119" spans="1:7">
      <c r="A119" s="13" t="s">
        <v>235</v>
      </c>
      <c r="B119" s="14">
        <v>1.79432770542061E-113</v>
      </c>
      <c r="C119" s="12">
        <v>0.32245117520439398</v>
      </c>
      <c r="D119" s="12">
        <v>0.79700000000000004</v>
      </c>
      <c r="E119" s="12">
        <v>0.61099999999999999</v>
      </c>
      <c r="F119" s="14">
        <v>3.2547310248624401E-109</v>
      </c>
      <c r="G119" s="12">
        <v>5.99759185880172E-2</v>
      </c>
    </row>
    <row r="120" spans="1:7">
      <c r="A120" s="13" t="s">
        <v>234</v>
      </c>
      <c r="B120" s="14">
        <v>6.4742900149090196E-99</v>
      </c>
      <c r="C120" s="12">
        <v>0.32226166653287303</v>
      </c>
      <c r="D120" s="12">
        <v>0.92700000000000005</v>
      </c>
      <c r="E120" s="12">
        <v>0.871</v>
      </c>
      <c r="F120" s="14">
        <v>1.17437146580435E-94</v>
      </c>
      <c r="G120" s="12">
        <v>1.8046653325840899E-2</v>
      </c>
    </row>
    <row r="121" spans="1:7">
      <c r="A121" s="16" t="s">
        <v>233</v>
      </c>
      <c r="B121" s="14">
        <v>1.8897963184727601E-129</v>
      </c>
      <c r="C121" s="12">
        <v>0.32212745806710102</v>
      </c>
      <c r="D121" s="12">
        <v>0.98099999999999998</v>
      </c>
      <c r="E121" s="12">
        <v>0.92700000000000005</v>
      </c>
      <c r="F121" s="14">
        <v>3.4279015420777302E-125</v>
      </c>
      <c r="G121" s="12">
        <v>1.73948827356235E-2</v>
      </c>
    </row>
    <row r="122" spans="1:7">
      <c r="A122" s="13" t="s">
        <v>232</v>
      </c>
      <c r="B122" s="14">
        <v>1.72084369432781E-99</v>
      </c>
      <c r="C122" s="12">
        <v>0.32110181711561497</v>
      </c>
      <c r="D122" s="12">
        <v>0.83499999999999996</v>
      </c>
      <c r="E122" s="12">
        <v>0.70499999999999996</v>
      </c>
      <c r="F122" s="14">
        <v>3.1214383771412099E-95</v>
      </c>
      <c r="G122" s="12">
        <v>4.1743236225029998E-2</v>
      </c>
    </row>
    <row r="123" spans="1:7">
      <c r="A123" s="13" t="s">
        <v>231</v>
      </c>
      <c r="B123" s="14">
        <v>3.6028230138883601E-103</v>
      </c>
      <c r="C123" s="12">
        <v>0.31951098630348101</v>
      </c>
      <c r="D123" s="12">
        <v>0.58599999999999997</v>
      </c>
      <c r="E123" s="12">
        <v>0.371</v>
      </c>
      <c r="F123" s="14">
        <v>6.5351606648920897E-99</v>
      </c>
      <c r="G123" s="12">
        <v>6.8694862055248399E-2</v>
      </c>
    </row>
    <row r="124" spans="1:7">
      <c r="A124" s="13" t="s">
        <v>230</v>
      </c>
      <c r="B124" s="14">
        <v>9.2921160016850407E-112</v>
      </c>
      <c r="C124" s="12">
        <v>0.31905799907683702</v>
      </c>
      <c r="D124" s="12">
        <v>0.81299999999999994</v>
      </c>
      <c r="E124" s="12">
        <v>0.63</v>
      </c>
      <c r="F124" s="14">
        <v>1.6854969215456499E-107</v>
      </c>
      <c r="G124" s="12">
        <v>5.83876138310611E-2</v>
      </c>
    </row>
    <row r="125" spans="1:7">
      <c r="A125" s="13" t="s">
        <v>229</v>
      </c>
      <c r="B125" s="14">
        <v>3.1425991424761801E-108</v>
      </c>
      <c r="C125" s="12">
        <v>0.31731683969934299</v>
      </c>
      <c r="D125" s="12">
        <v>0.97</v>
      </c>
      <c r="E125" s="12">
        <v>0.93100000000000005</v>
      </c>
      <c r="F125" s="14">
        <v>5.7003605845375499E-104</v>
      </c>
      <c r="G125" s="12">
        <v>1.2375356748274301E-2</v>
      </c>
    </row>
    <row r="126" spans="1:7">
      <c r="A126" s="13" t="s">
        <v>228</v>
      </c>
      <c r="B126" s="14">
        <v>1.0896643949954499E-115</v>
      </c>
      <c r="C126" s="12">
        <v>0.31678811073892899</v>
      </c>
      <c r="D126" s="12">
        <v>0.90500000000000003</v>
      </c>
      <c r="E126" s="12">
        <v>0.79</v>
      </c>
      <c r="F126" s="14">
        <v>1.9765422460822498E-111</v>
      </c>
      <c r="G126" s="12">
        <v>3.6430632734976799E-2</v>
      </c>
    </row>
    <row r="127" spans="1:7">
      <c r="A127" s="13" t="s">
        <v>227</v>
      </c>
      <c r="B127" s="14">
        <v>4.7294687707603701E-117</v>
      </c>
      <c r="C127" s="12">
        <v>0.31668737434680599</v>
      </c>
      <c r="D127" s="12">
        <v>0.88300000000000001</v>
      </c>
      <c r="E127" s="12">
        <v>0.75600000000000001</v>
      </c>
      <c r="F127" s="14">
        <v>8.5787834032822405E-113</v>
      </c>
      <c r="G127" s="12">
        <v>4.0219296542044397E-2</v>
      </c>
    </row>
    <row r="128" spans="1:7">
      <c r="A128" s="13" t="s">
        <v>226</v>
      </c>
      <c r="B128" s="14">
        <v>2.4088153968813598E-108</v>
      </c>
      <c r="C128" s="12">
        <v>0.31595832694381898</v>
      </c>
      <c r="D128" s="12">
        <v>0.67300000000000004</v>
      </c>
      <c r="E128" s="12">
        <v>0.45800000000000002</v>
      </c>
      <c r="F128" s="14">
        <v>4.3693502484031E-104</v>
      </c>
      <c r="G128" s="12">
        <v>6.7931040292921005E-2</v>
      </c>
    </row>
    <row r="129" spans="1:7">
      <c r="A129" s="13" t="s">
        <v>225</v>
      </c>
      <c r="B129" s="14">
        <v>1.0514472706971199E-119</v>
      </c>
      <c r="C129" s="12">
        <v>0.31581357810745098</v>
      </c>
      <c r="D129" s="12">
        <v>0.90300000000000002</v>
      </c>
      <c r="E129" s="12">
        <v>0.77900000000000003</v>
      </c>
      <c r="F129" s="14">
        <v>1.9072202043175E-115</v>
      </c>
      <c r="G129" s="12">
        <v>3.9160883685323999E-2</v>
      </c>
    </row>
    <row r="130" spans="1:7">
      <c r="A130" s="13" t="s">
        <v>224</v>
      </c>
      <c r="B130" s="14">
        <v>3.4691302480474502E-120</v>
      </c>
      <c r="C130" s="12">
        <v>0.31541735404405502</v>
      </c>
      <c r="D130" s="12">
        <v>0.91300000000000003</v>
      </c>
      <c r="E130" s="12">
        <v>0.80500000000000005</v>
      </c>
      <c r="F130" s="14">
        <v>6.2926553569332603E-116</v>
      </c>
      <c r="G130" s="12">
        <v>3.4065074236757899E-2</v>
      </c>
    </row>
    <row r="131" spans="1:7">
      <c r="A131" s="13" t="s">
        <v>223</v>
      </c>
      <c r="B131" s="14">
        <v>8.8475297823384804E-87</v>
      </c>
      <c r="C131" s="12">
        <v>0.31504275247726599</v>
      </c>
      <c r="D131" s="12">
        <v>0.90400000000000003</v>
      </c>
      <c r="E131" s="12">
        <v>0.81</v>
      </c>
      <c r="F131" s="14">
        <v>1.6048534272183799E-82</v>
      </c>
      <c r="G131" s="12">
        <v>2.9614018732862998E-2</v>
      </c>
    </row>
    <row r="132" spans="1:7">
      <c r="A132" s="13" t="s">
        <v>222</v>
      </c>
      <c r="B132" s="14">
        <v>3.3427708678078501E-86</v>
      </c>
      <c r="C132" s="12">
        <v>0.31376448262805701</v>
      </c>
      <c r="D132" s="12">
        <v>0.82199999999999995</v>
      </c>
      <c r="E132" s="12">
        <v>0.67100000000000004</v>
      </c>
      <c r="F132" s="14">
        <v>6.0634520771166494E-82</v>
      </c>
      <c r="G132" s="12">
        <v>4.7378436876836599E-2</v>
      </c>
    </row>
    <row r="133" spans="1:7">
      <c r="A133" s="13" t="s">
        <v>221</v>
      </c>
      <c r="B133" s="14">
        <v>2.5573601117111599E-110</v>
      </c>
      <c r="C133" s="12">
        <v>0.31230473747420701</v>
      </c>
      <c r="D133" s="12">
        <v>0.85099999999999998</v>
      </c>
      <c r="E133" s="12">
        <v>0.67600000000000005</v>
      </c>
      <c r="F133" s="14">
        <v>4.6387955066328698E-106</v>
      </c>
      <c r="G133" s="12">
        <v>5.46533290579862E-2</v>
      </c>
    </row>
    <row r="134" spans="1:7">
      <c r="A134" s="13" t="s">
        <v>220</v>
      </c>
      <c r="B134" s="14">
        <v>1.26663382229366E-107</v>
      </c>
      <c r="C134" s="12">
        <v>0.31147824428516202</v>
      </c>
      <c r="D134" s="12">
        <v>0.79700000000000004</v>
      </c>
      <c r="E134" s="12">
        <v>0.62</v>
      </c>
      <c r="F134" s="14">
        <v>2.2975470902584701E-103</v>
      </c>
      <c r="G134" s="12">
        <v>5.5131649238473697E-2</v>
      </c>
    </row>
    <row r="135" spans="1:7">
      <c r="A135" s="13" t="s">
        <v>219</v>
      </c>
      <c r="B135" s="14">
        <v>3.7085778558318197E-116</v>
      </c>
      <c r="C135" s="12">
        <v>0.31099129900627598</v>
      </c>
      <c r="D135" s="12">
        <v>0.92</v>
      </c>
      <c r="E135" s="12">
        <v>0.81699999999999995</v>
      </c>
      <c r="F135" s="14">
        <v>6.7269893726933398E-112</v>
      </c>
      <c r="G135" s="12">
        <v>3.20321037976464E-2</v>
      </c>
    </row>
    <row r="136" spans="1:7">
      <c r="A136" s="13" t="s">
        <v>218</v>
      </c>
      <c r="B136" s="14">
        <v>2.26589741104629E-119</v>
      </c>
      <c r="C136" s="12">
        <v>0.31015983026697702</v>
      </c>
      <c r="D136" s="12">
        <v>0.94399999999999995</v>
      </c>
      <c r="E136" s="12">
        <v>0.86</v>
      </c>
      <c r="F136" s="14">
        <v>4.11011131389687E-115</v>
      </c>
      <c r="G136" s="12">
        <v>2.6053425742426101E-2</v>
      </c>
    </row>
    <row r="137" spans="1:7">
      <c r="A137" s="13" t="s">
        <v>217</v>
      </c>
      <c r="B137" s="14">
        <v>7.3888880643592198E-98</v>
      </c>
      <c r="C137" s="12">
        <v>0.30970095211939203</v>
      </c>
      <c r="D137" s="12">
        <v>0.85299999999999998</v>
      </c>
      <c r="E137" s="12">
        <v>0.72699999999999998</v>
      </c>
      <c r="F137" s="14">
        <v>1.3402704059941199E-93</v>
      </c>
      <c r="G137" s="12">
        <v>3.9022319967043299E-2</v>
      </c>
    </row>
    <row r="138" spans="1:7">
      <c r="A138" s="13" t="s">
        <v>216</v>
      </c>
      <c r="B138" s="14">
        <v>4.8350050333876499E-112</v>
      </c>
      <c r="C138" s="12">
        <v>0.30920701554657198</v>
      </c>
      <c r="D138" s="12">
        <v>0.56699999999999995</v>
      </c>
      <c r="E138" s="12">
        <v>0.32900000000000001</v>
      </c>
      <c r="F138" s="14">
        <v>8.7702156300618594E-108</v>
      </c>
      <c r="G138" s="12">
        <v>7.3591269700084103E-2</v>
      </c>
    </row>
    <row r="139" spans="1:7">
      <c r="A139" s="13" t="s">
        <v>215</v>
      </c>
      <c r="B139" s="14">
        <v>1.1483241903946E-80</v>
      </c>
      <c r="C139" s="12">
        <v>0.30864546563658402</v>
      </c>
      <c r="D139" s="12">
        <v>0.67800000000000005</v>
      </c>
      <c r="E139" s="12">
        <v>0.49199999999999999</v>
      </c>
      <c r="F139" s="14">
        <v>2.08294524895677E-76</v>
      </c>
      <c r="G139" s="12">
        <v>5.7408056608404603E-2</v>
      </c>
    </row>
    <row r="140" spans="1:7">
      <c r="A140" s="13" t="s">
        <v>214</v>
      </c>
      <c r="B140" s="14">
        <v>5.0659848984125303E-134</v>
      </c>
      <c r="C140" s="12">
        <v>0.30799487138992898</v>
      </c>
      <c r="D140" s="12">
        <v>0.98199999999999998</v>
      </c>
      <c r="E140" s="12">
        <v>0.93300000000000005</v>
      </c>
      <c r="F140" s="14">
        <v>9.1891900072304902E-130</v>
      </c>
      <c r="G140" s="12">
        <v>1.50917486981065E-2</v>
      </c>
    </row>
    <row r="141" spans="1:7">
      <c r="A141" s="13" t="s">
        <v>213</v>
      </c>
      <c r="B141" s="14">
        <v>6.0992831182184404E-97</v>
      </c>
      <c r="C141" s="12">
        <v>0.30765748415671901</v>
      </c>
      <c r="D141" s="12">
        <v>0.97599999999999998</v>
      </c>
      <c r="E141" s="12">
        <v>0.93700000000000006</v>
      </c>
      <c r="F141" s="14">
        <v>1.10634896481364E-92</v>
      </c>
      <c r="G141" s="12">
        <v>1.1998641882112001E-2</v>
      </c>
    </row>
    <row r="142" spans="1:7">
      <c r="A142" s="16" t="s">
        <v>212</v>
      </c>
      <c r="B142" s="14">
        <v>2.26766848893634E-142</v>
      </c>
      <c r="C142" s="12">
        <v>0.30713743554636203</v>
      </c>
      <c r="D142" s="12">
        <v>0.997</v>
      </c>
      <c r="E142" s="12">
        <v>0.98099999999999998</v>
      </c>
      <c r="F142" s="14">
        <v>4.1133238720816202E-138</v>
      </c>
      <c r="G142" s="12">
        <v>4.9141989687417897E-3</v>
      </c>
    </row>
    <row r="143" spans="1:7">
      <c r="A143" s="13" t="s">
        <v>211</v>
      </c>
      <c r="B143" s="14">
        <v>7.4848437706636902E-69</v>
      </c>
      <c r="C143" s="12">
        <v>0.30665866769701999</v>
      </c>
      <c r="D143" s="12">
        <v>0.63100000000000001</v>
      </c>
      <c r="E143" s="12">
        <v>0.46500000000000002</v>
      </c>
      <c r="F143" s="14">
        <v>1.3576758115606901E-64</v>
      </c>
      <c r="G143" s="12">
        <v>5.0905338837705399E-2</v>
      </c>
    </row>
    <row r="144" spans="1:7">
      <c r="A144" s="13" t="s">
        <v>210</v>
      </c>
      <c r="B144" s="14">
        <v>6.2505423192591899E-100</v>
      </c>
      <c r="C144" s="12">
        <v>0.30618502160616401</v>
      </c>
      <c r="D144" s="12">
        <v>0.71099999999999997</v>
      </c>
      <c r="E144" s="12">
        <v>0.51500000000000001</v>
      </c>
      <c r="F144" s="14">
        <v>1.1337858712904201E-95</v>
      </c>
      <c r="G144" s="12">
        <v>6.0012264234808203E-2</v>
      </c>
    </row>
    <row r="145" spans="1:7">
      <c r="A145" s="13" t="s">
        <v>209</v>
      </c>
      <c r="B145" s="14">
        <v>3.8945281731796099E-98</v>
      </c>
      <c r="C145" s="12">
        <v>0.30602258387639802</v>
      </c>
      <c r="D145" s="12">
        <v>0.78100000000000003</v>
      </c>
      <c r="E145" s="12">
        <v>0.60399999999999998</v>
      </c>
      <c r="F145" s="14">
        <v>7.0642846533304902E-94</v>
      </c>
      <c r="G145" s="12">
        <v>5.4165997346122402E-2</v>
      </c>
    </row>
    <row r="146" spans="1:7">
      <c r="A146" s="13" t="s">
        <v>208</v>
      </c>
      <c r="B146" s="14">
        <v>1.12012936164136E-88</v>
      </c>
      <c r="C146" s="12">
        <v>0.30588843320201797</v>
      </c>
      <c r="D146" s="12">
        <v>0.81</v>
      </c>
      <c r="E146" s="12">
        <v>0.66900000000000004</v>
      </c>
      <c r="F146" s="14">
        <v>2.03180264908126E-84</v>
      </c>
      <c r="G146" s="12">
        <v>4.3130269081484499E-2</v>
      </c>
    </row>
    <row r="147" spans="1:7">
      <c r="A147" s="13" t="s">
        <v>207</v>
      </c>
      <c r="B147" s="14">
        <v>4.8299522914093804E-100</v>
      </c>
      <c r="C147" s="12">
        <v>0.304745080552</v>
      </c>
      <c r="D147" s="12">
        <v>0.76700000000000002</v>
      </c>
      <c r="E147" s="12">
        <v>0.57799999999999996</v>
      </c>
      <c r="F147" s="14">
        <v>8.7610504613874702E-96</v>
      </c>
      <c r="G147" s="12">
        <v>5.7596820224328098E-2</v>
      </c>
    </row>
    <row r="148" spans="1:7">
      <c r="A148" s="13" t="s">
        <v>206</v>
      </c>
      <c r="B148" s="14">
        <v>2.20221051747678E-79</v>
      </c>
      <c r="C148" s="12">
        <v>0.30403694068588699</v>
      </c>
      <c r="D148" s="12">
        <v>0.755</v>
      </c>
      <c r="E148" s="12">
        <v>0.57799999999999996</v>
      </c>
      <c r="F148" s="14">
        <v>3.9945896576511299E-75</v>
      </c>
      <c r="G148" s="12">
        <v>5.3814538501401998E-2</v>
      </c>
    </row>
    <row r="149" spans="1:7">
      <c r="A149" s="13" t="s">
        <v>205</v>
      </c>
      <c r="B149" s="14">
        <v>1.2624332996987499E-92</v>
      </c>
      <c r="C149" s="12">
        <v>0.304012433109417</v>
      </c>
      <c r="D149" s="12">
        <v>0.79100000000000004</v>
      </c>
      <c r="E149" s="12">
        <v>0.628</v>
      </c>
      <c r="F149" s="14">
        <v>2.2899277623235701E-88</v>
      </c>
      <c r="G149" s="12">
        <v>4.9554026596834902E-2</v>
      </c>
    </row>
    <row r="150" spans="1:7">
      <c r="A150" s="13" t="s">
        <v>204</v>
      </c>
      <c r="B150" s="14">
        <v>4.8387850725530999E-137</v>
      </c>
      <c r="C150" s="12">
        <v>0.30277933454131001</v>
      </c>
      <c r="D150" s="12">
        <v>0.98699999999999999</v>
      </c>
      <c r="E150" s="12">
        <v>0.95899999999999996</v>
      </c>
      <c r="F150" s="14">
        <v>8.7770722431040802E-133</v>
      </c>
      <c r="G150" s="12">
        <v>8.47782136715668E-3</v>
      </c>
    </row>
    <row r="151" spans="1:7">
      <c r="A151" s="13" t="s">
        <v>203</v>
      </c>
      <c r="B151" s="14">
        <v>3.2086168205300802E-98</v>
      </c>
      <c r="C151" s="12">
        <v>0.30203067688691099</v>
      </c>
      <c r="D151" s="12">
        <v>0.73899999999999999</v>
      </c>
      <c r="E151" s="12">
        <v>0.55900000000000005</v>
      </c>
      <c r="F151" s="14">
        <v>5.8201100507595099E-94</v>
      </c>
      <c r="G151" s="12">
        <v>5.4365521839644E-2</v>
      </c>
    </row>
    <row r="152" spans="1:7">
      <c r="A152" s="13" t="s">
        <v>202</v>
      </c>
      <c r="B152" s="14">
        <v>7.9856071757038704E-108</v>
      </c>
      <c r="C152" s="12">
        <v>0.30141287972294301</v>
      </c>
      <c r="D152" s="12">
        <v>0.83699999999999997</v>
      </c>
      <c r="E152" s="12">
        <v>0.67900000000000005</v>
      </c>
      <c r="F152" s="14">
        <v>1.44850928560093E-103</v>
      </c>
      <c r="G152" s="12">
        <v>4.7623234996224999E-2</v>
      </c>
    </row>
    <row r="153" spans="1:7">
      <c r="A153" s="13" t="s">
        <v>201</v>
      </c>
      <c r="B153" s="14">
        <v>1.15976877467636E-89</v>
      </c>
      <c r="C153" s="12">
        <v>0.300199181276532</v>
      </c>
      <c r="D153" s="12">
        <v>0.753</v>
      </c>
      <c r="E153" s="12">
        <v>0.57599999999999996</v>
      </c>
      <c r="F153" s="14">
        <v>2.10370458038544E-85</v>
      </c>
      <c r="G153" s="12">
        <v>5.3135255085946097E-2</v>
      </c>
    </row>
    <row r="154" spans="1:7">
      <c r="A154" s="13" t="s">
        <v>200</v>
      </c>
      <c r="B154" s="14">
        <v>8.9184085979332405E-108</v>
      </c>
      <c r="C154" s="12">
        <v>0.30012676101362401</v>
      </c>
      <c r="D154" s="12">
        <v>0.51700000000000002</v>
      </c>
      <c r="E154" s="12">
        <v>0.28899999999999998</v>
      </c>
      <c r="F154" s="14">
        <v>1.6177101355791099E-103</v>
      </c>
      <c r="G154" s="12">
        <v>6.8428901511106394E-2</v>
      </c>
    </row>
    <row r="155" spans="1:7">
      <c r="A155" s="13" t="s">
        <v>199</v>
      </c>
      <c r="B155" s="14">
        <v>6.0415122795762199E-106</v>
      </c>
      <c r="C155" s="12">
        <v>0.29928496520459702</v>
      </c>
      <c r="D155" s="12">
        <v>0.89800000000000002</v>
      </c>
      <c r="E155" s="12">
        <v>0.79400000000000004</v>
      </c>
      <c r="F155" s="14">
        <v>1.09586991239233E-101</v>
      </c>
      <c r="G155" s="12">
        <v>3.1125636381278101E-2</v>
      </c>
    </row>
    <row r="156" spans="1:7">
      <c r="A156" s="13" t="s">
        <v>198</v>
      </c>
      <c r="B156" s="14">
        <v>4.9558795353807898E-91</v>
      </c>
      <c r="C156" s="12">
        <v>0.29871560771836397</v>
      </c>
      <c r="D156" s="12">
        <v>0.63800000000000001</v>
      </c>
      <c r="E156" s="12">
        <v>0.439</v>
      </c>
      <c r="F156" s="14">
        <v>8.9894698892272102E-87</v>
      </c>
      <c r="G156" s="12">
        <v>5.94444059359545E-2</v>
      </c>
    </row>
    <row r="157" spans="1:7">
      <c r="A157" s="13" t="s">
        <v>197</v>
      </c>
      <c r="B157" s="14">
        <v>4.3270009171224199E-39</v>
      </c>
      <c r="C157" s="12">
        <v>0.29684978381945898</v>
      </c>
      <c r="D157" s="12">
        <v>0.503</v>
      </c>
      <c r="E157" s="12">
        <v>0.38600000000000001</v>
      </c>
      <c r="F157" s="14">
        <v>7.8487469635683505E-35</v>
      </c>
      <c r="G157" s="12">
        <v>3.47314247068767E-2</v>
      </c>
    </row>
    <row r="158" spans="1:7">
      <c r="A158" s="13" t="s">
        <v>196</v>
      </c>
      <c r="B158" s="14">
        <v>1.86580253228565E-100</v>
      </c>
      <c r="C158" s="12">
        <v>0.29640018865064399</v>
      </c>
      <c r="D158" s="12">
        <v>0.51400000000000001</v>
      </c>
      <c r="E158" s="12">
        <v>0.29299999999999998</v>
      </c>
      <c r="F158" s="14">
        <v>3.38437921331294E-96</v>
      </c>
      <c r="G158" s="12">
        <v>6.5504441691792398E-2</v>
      </c>
    </row>
    <row r="159" spans="1:7">
      <c r="A159" s="13" t="s">
        <v>195</v>
      </c>
      <c r="B159" s="14">
        <v>6.1779757537434903E-106</v>
      </c>
      <c r="C159" s="12">
        <v>0.29607856036404201</v>
      </c>
      <c r="D159" s="12">
        <v>0.95899999999999996</v>
      </c>
      <c r="E159" s="12">
        <v>0.91200000000000003</v>
      </c>
      <c r="F159" s="14">
        <v>1.12062302197153E-101</v>
      </c>
      <c r="G159" s="12">
        <v>1.391569233711E-2</v>
      </c>
    </row>
    <row r="160" spans="1:7">
      <c r="A160" s="16" t="s">
        <v>194</v>
      </c>
      <c r="B160" s="14">
        <v>2.32178744516061E-207</v>
      </c>
      <c r="C160" s="12">
        <v>0.29481666997866102</v>
      </c>
      <c r="D160" s="12">
        <v>0.996</v>
      </c>
      <c r="E160" s="12">
        <v>0.98899999999999999</v>
      </c>
      <c r="F160" s="14">
        <v>4.2114902467768299E-203</v>
      </c>
      <c r="G160" s="12">
        <v>2.0637166898506299E-3</v>
      </c>
    </row>
    <row r="161" spans="1:7">
      <c r="A161" s="13" t="s">
        <v>193</v>
      </c>
      <c r="B161" s="14">
        <v>3.46722215524631E-71</v>
      </c>
      <c r="C161" s="12">
        <v>0.29452617024948402</v>
      </c>
      <c r="D161" s="12">
        <v>0.79400000000000004</v>
      </c>
      <c r="E161" s="12">
        <v>0.65400000000000003</v>
      </c>
      <c r="F161" s="14">
        <v>6.2891942674012805E-67</v>
      </c>
      <c r="G161" s="12">
        <v>4.12336638349277E-2</v>
      </c>
    </row>
    <row r="162" spans="1:7">
      <c r="A162" s="13" t="s">
        <v>192</v>
      </c>
      <c r="B162" s="14">
        <v>4.2383861019493601E-136</v>
      </c>
      <c r="C162" s="12">
        <v>0.29401267801021003</v>
      </c>
      <c r="D162" s="12">
        <v>0.99399999999999999</v>
      </c>
      <c r="E162" s="12">
        <v>0.97399999999999998</v>
      </c>
      <c r="F162" s="14">
        <v>7.6880085503259503E-132</v>
      </c>
      <c r="G162" s="12">
        <v>5.8802535602042096E-3</v>
      </c>
    </row>
    <row r="163" spans="1:7">
      <c r="A163" s="13" t="s">
        <v>191</v>
      </c>
      <c r="B163" s="14">
        <v>2.5277661659369801E-84</v>
      </c>
      <c r="C163" s="12">
        <v>0.29361380143806098</v>
      </c>
      <c r="D163" s="12">
        <v>0.88900000000000001</v>
      </c>
      <c r="E163" s="12">
        <v>0.79400000000000004</v>
      </c>
      <c r="F163" s="14">
        <v>4.5851150483930797E-80</v>
      </c>
      <c r="G163" s="12">
        <v>2.7893311136615799E-2</v>
      </c>
    </row>
    <row r="164" spans="1:7">
      <c r="A164" s="13" t="s">
        <v>190</v>
      </c>
      <c r="B164" s="14">
        <v>1.4093919536431399E-93</v>
      </c>
      <c r="C164" s="12">
        <v>0.29308928278945801</v>
      </c>
      <c r="D164" s="12">
        <v>0.878</v>
      </c>
      <c r="E164" s="12">
        <v>0.75600000000000001</v>
      </c>
      <c r="F164" s="14">
        <v>2.5564960647132999E-89</v>
      </c>
      <c r="G164" s="12">
        <v>3.57568925003139E-2</v>
      </c>
    </row>
    <row r="165" spans="1:7">
      <c r="A165" s="13" t="s">
        <v>189</v>
      </c>
      <c r="B165" s="14">
        <v>9.0826255090229597E-116</v>
      </c>
      <c r="C165" s="12">
        <v>0.29299519989208</v>
      </c>
      <c r="D165" s="12">
        <v>0.94599999999999995</v>
      </c>
      <c r="E165" s="12">
        <v>0.85499999999999998</v>
      </c>
      <c r="F165" s="14">
        <v>1.6474974410816799E-111</v>
      </c>
      <c r="G165" s="12">
        <v>2.66625631901793E-2</v>
      </c>
    </row>
    <row r="166" spans="1:7">
      <c r="A166" s="13" t="s">
        <v>188</v>
      </c>
      <c r="B166" s="14">
        <v>2.97485120026343E-94</v>
      </c>
      <c r="C166" s="12">
        <v>0.29224814477803202</v>
      </c>
      <c r="D166" s="12">
        <v>0.57899999999999996</v>
      </c>
      <c r="E166" s="12">
        <v>0.36</v>
      </c>
      <c r="F166" s="14">
        <v>5.3960825921578297E-90</v>
      </c>
      <c r="G166" s="12">
        <v>6.4002343706389006E-2</v>
      </c>
    </row>
    <row r="167" spans="1:7">
      <c r="A167" s="13" t="s">
        <v>187</v>
      </c>
      <c r="B167" s="14">
        <v>3.7972859621748502E-208</v>
      </c>
      <c r="C167" s="12">
        <v>0.29065846237127302</v>
      </c>
      <c r="D167" s="12">
        <v>1</v>
      </c>
      <c r="E167" s="12">
        <v>0.999</v>
      </c>
      <c r="F167" s="14">
        <v>6.8878970067889696E-204</v>
      </c>
      <c r="G167" s="12">
        <v>2.90658462371273E-4</v>
      </c>
    </row>
    <row r="168" spans="1:7">
      <c r="A168" s="13" t="s">
        <v>186</v>
      </c>
      <c r="B168" s="14">
        <v>3.3372786322584098E-83</v>
      </c>
      <c r="C168" s="12">
        <v>0.288950057463566</v>
      </c>
      <c r="D168" s="12">
        <v>0.63300000000000001</v>
      </c>
      <c r="E168" s="12">
        <v>0.44400000000000001</v>
      </c>
      <c r="F168" s="14">
        <v>6.0534897110535304E-79</v>
      </c>
      <c r="G168" s="12">
        <v>5.4611560860614E-2</v>
      </c>
    </row>
    <row r="169" spans="1:7">
      <c r="A169" s="13" t="s">
        <v>185</v>
      </c>
      <c r="B169" s="14">
        <v>3.1452365611861602E-89</v>
      </c>
      <c r="C169" s="12">
        <v>0.28835559398717497</v>
      </c>
      <c r="D169" s="12">
        <v>0.89600000000000002</v>
      </c>
      <c r="E169" s="12">
        <v>0.77300000000000002</v>
      </c>
      <c r="F169" s="14">
        <v>5.7051445983355799E-85</v>
      </c>
      <c r="G169" s="12">
        <v>3.5467738060422499E-2</v>
      </c>
    </row>
    <row r="170" spans="1:7">
      <c r="A170" s="13" t="s">
        <v>184</v>
      </c>
      <c r="B170" s="14">
        <v>8.3886966820489995E-138</v>
      </c>
      <c r="C170" s="12">
        <v>0.28759465747978202</v>
      </c>
      <c r="D170" s="12">
        <v>0.997</v>
      </c>
      <c r="E170" s="12">
        <v>0.98899999999999999</v>
      </c>
      <c r="F170" s="14">
        <v>1.52162569115687E-133</v>
      </c>
      <c r="G170" s="12">
        <v>2.3007572598382599E-3</v>
      </c>
    </row>
    <row r="171" spans="1:7">
      <c r="A171" s="13" t="s">
        <v>183</v>
      </c>
      <c r="B171" s="14">
        <v>2.3923095326815299E-95</v>
      </c>
      <c r="C171" s="12">
        <v>0.28744477100338001</v>
      </c>
      <c r="D171" s="12">
        <v>0.65</v>
      </c>
      <c r="E171" s="12">
        <v>0.439</v>
      </c>
      <c r="F171" s="14">
        <v>4.3394102613310297E-91</v>
      </c>
      <c r="G171" s="12">
        <v>6.0650846681713298E-2</v>
      </c>
    </row>
    <row r="172" spans="1:7">
      <c r="A172" s="13" t="s">
        <v>182</v>
      </c>
      <c r="B172" s="14">
        <v>8.6349190535823903E-87</v>
      </c>
      <c r="C172" s="12">
        <v>0.28715422062214102</v>
      </c>
      <c r="D172" s="12">
        <v>0.69399999999999995</v>
      </c>
      <c r="E172" s="12">
        <v>0.501</v>
      </c>
      <c r="F172" s="14">
        <v>1.5662879671293099E-82</v>
      </c>
      <c r="G172" s="12">
        <v>5.5420764580073202E-2</v>
      </c>
    </row>
    <row r="173" spans="1:7">
      <c r="A173" s="13" t="s">
        <v>181</v>
      </c>
      <c r="B173" s="14">
        <v>9.0398617024302601E-52</v>
      </c>
      <c r="C173" s="12">
        <v>0.28685995064384501</v>
      </c>
      <c r="D173" s="12">
        <v>0.80200000000000005</v>
      </c>
      <c r="E173" s="12">
        <v>0.68899999999999995</v>
      </c>
      <c r="F173" s="14">
        <v>1.63974051420382E-47</v>
      </c>
      <c r="G173" s="12">
        <v>3.2415174422754503E-2</v>
      </c>
    </row>
    <row r="174" spans="1:7">
      <c r="A174" s="13" t="s">
        <v>180</v>
      </c>
      <c r="B174" s="14">
        <v>1.4510809660431099E-82</v>
      </c>
      <c r="C174" s="12">
        <v>0.28639573653209999</v>
      </c>
      <c r="D174" s="12">
        <v>0.91300000000000003</v>
      </c>
      <c r="E174" s="12">
        <v>0.79700000000000004</v>
      </c>
      <c r="F174" s="14">
        <v>2.6321157643056002E-78</v>
      </c>
      <c r="G174" s="12">
        <v>3.3221905437723603E-2</v>
      </c>
    </row>
    <row r="175" spans="1:7">
      <c r="A175" s="13" t="s">
        <v>179</v>
      </c>
      <c r="B175" s="14">
        <v>6.1275522513638296E-90</v>
      </c>
      <c r="C175" s="12">
        <v>0.28635780607189898</v>
      </c>
      <c r="D175" s="12">
        <v>0.76400000000000001</v>
      </c>
      <c r="E175" s="12">
        <v>0.57899999999999996</v>
      </c>
      <c r="F175" s="14">
        <v>1.11147670287488E-85</v>
      </c>
      <c r="G175" s="12">
        <v>5.2976194123301297E-2</v>
      </c>
    </row>
    <row r="176" spans="1:7">
      <c r="A176" s="13" t="s">
        <v>178</v>
      </c>
      <c r="B176" s="14">
        <v>5.0474949619994002E-102</v>
      </c>
      <c r="C176" s="12">
        <v>0.286113180235187</v>
      </c>
      <c r="D176" s="12">
        <v>0.88600000000000001</v>
      </c>
      <c r="E176" s="12">
        <v>0.75700000000000001</v>
      </c>
      <c r="F176" s="14">
        <v>9.1556511115707094E-98</v>
      </c>
      <c r="G176" s="12">
        <v>3.6908600250339103E-2</v>
      </c>
    </row>
    <row r="177" spans="1:7">
      <c r="A177" s="13" t="s">
        <v>177</v>
      </c>
      <c r="B177" s="14">
        <v>4.58295959754547E-102</v>
      </c>
      <c r="C177" s="12">
        <v>0.28583627243912901</v>
      </c>
      <c r="D177" s="12">
        <v>0.91200000000000003</v>
      </c>
      <c r="E177" s="12">
        <v>0.79900000000000004</v>
      </c>
      <c r="F177" s="14">
        <v>8.3130304139877195E-98</v>
      </c>
      <c r="G177" s="12">
        <v>3.2299498785621598E-2</v>
      </c>
    </row>
    <row r="178" spans="1:7">
      <c r="A178" s="13" t="s">
        <v>176</v>
      </c>
      <c r="B178" s="14">
        <v>1.17243309490338E-91</v>
      </c>
      <c r="C178" s="12">
        <v>0.28543366021961702</v>
      </c>
      <c r="D178" s="12">
        <v>0.86599999999999999</v>
      </c>
      <c r="E178" s="12">
        <v>0.73199999999999998</v>
      </c>
      <c r="F178" s="14">
        <v>2.1266763908452399E-87</v>
      </c>
      <c r="G178" s="12">
        <v>3.8248110469428699E-2</v>
      </c>
    </row>
    <row r="179" spans="1:7">
      <c r="A179" s="13" t="s">
        <v>175</v>
      </c>
      <c r="B179" s="14">
        <v>1.4131128515878201E-93</v>
      </c>
      <c r="C179" s="12">
        <v>0.28522776516252202</v>
      </c>
      <c r="D179" s="12">
        <v>0.86599999999999999</v>
      </c>
      <c r="E179" s="12">
        <v>0.73</v>
      </c>
      <c r="F179" s="14">
        <v>2.56324540149515E-89</v>
      </c>
      <c r="G179" s="12">
        <v>3.8790976062102897E-2</v>
      </c>
    </row>
    <row r="180" spans="1:7">
      <c r="A180" s="13" t="s">
        <v>174</v>
      </c>
      <c r="B180" s="14">
        <v>2.6967783179950702E-84</v>
      </c>
      <c r="C180" s="12">
        <v>0.284968481656249</v>
      </c>
      <c r="D180" s="12">
        <v>0.60499999999999998</v>
      </c>
      <c r="E180" s="12">
        <v>0.40500000000000003</v>
      </c>
      <c r="F180" s="14">
        <v>4.8916861910112604E-80</v>
      </c>
      <c r="G180" s="12">
        <v>5.6993696331249802E-2</v>
      </c>
    </row>
    <row r="181" spans="1:7">
      <c r="A181" s="13" t="s">
        <v>173</v>
      </c>
      <c r="B181" s="14">
        <v>7.9736695685681506E-77</v>
      </c>
      <c r="C181" s="12">
        <v>0.28244660699792301</v>
      </c>
      <c r="D181" s="12">
        <v>0.58899999999999997</v>
      </c>
      <c r="E181" s="12">
        <v>0.39500000000000002</v>
      </c>
      <c r="F181" s="14">
        <v>1.44634392304258E-72</v>
      </c>
      <c r="G181" s="12">
        <v>5.4794641757597101E-2</v>
      </c>
    </row>
    <row r="182" spans="1:7">
      <c r="A182" s="13" t="s">
        <v>172</v>
      </c>
      <c r="B182" s="14">
        <v>1.6924204519292399E-78</v>
      </c>
      <c r="C182" s="12">
        <v>0.280720707365686</v>
      </c>
      <c r="D182" s="12">
        <v>0.84399999999999997</v>
      </c>
      <c r="E182" s="12">
        <v>0.71899999999999997</v>
      </c>
      <c r="F182" s="14">
        <v>3.0698814577544499E-74</v>
      </c>
      <c r="G182" s="12">
        <v>3.5090088420710701E-2</v>
      </c>
    </row>
    <row r="183" spans="1:7">
      <c r="A183" s="13" t="s">
        <v>171</v>
      </c>
      <c r="B183" s="14">
        <v>4.9706801364618999E-89</v>
      </c>
      <c r="C183" s="12">
        <v>0.28020059815999199</v>
      </c>
      <c r="D183" s="12">
        <v>0.75700000000000001</v>
      </c>
      <c r="E183" s="12">
        <v>0.57899999999999996</v>
      </c>
      <c r="F183" s="14">
        <v>9.0163166995282403E-85</v>
      </c>
      <c r="G183" s="12">
        <v>4.9875706472478701E-2</v>
      </c>
    </row>
    <row r="184" spans="1:7">
      <c r="A184" s="13" t="s">
        <v>170</v>
      </c>
      <c r="B184" s="14">
        <v>4.09858014125974E-129</v>
      </c>
      <c r="C184" s="12">
        <v>0.27958351921767699</v>
      </c>
      <c r="D184" s="12">
        <v>0.97699999999999998</v>
      </c>
      <c r="E184" s="12">
        <v>0.93300000000000005</v>
      </c>
      <c r="F184" s="14">
        <v>7.4344145182310498E-125</v>
      </c>
      <c r="G184" s="12">
        <v>1.2301674845577801E-2</v>
      </c>
    </row>
    <row r="185" spans="1:7">
      <c r="A185" s="13" t="s">
        <v>169</v>
      </c>
      <c r="B185" s="14">
        <v>3.5385065009841899E-113</v>
      </c>
      <c r="C185" s="12">
        <v>0.27944841007593102</v>
      </c>
      <c r="D185" s="12">
        <v>0.95899999999999996</v>
      </c>
      <c r="E185" s="12">
        <v>0.90200000000000002</v>
      </c>
      <c r="F185" s="14">
        <v>6.4184969421352297E-109</v>
      </c>
      <c r="G185" s="12">
        <v>1.5928559374328102E-2</v>
      </c>
    </row>
    <row r="186" spans="1:7">
      <c r="A186" s="13" t="s">
        <v>168</v>
      </c>
      <c r="B186" s="14">
        <v>8.2503036023700493E-71</v>
      </c>
      <c r="C186" s="12">
        <v>0.27798467389824399</v>
      </c>
      <c r="D186" s="12">
        <v>0.60599999999999998</v>
      </c>
      <c r="E186" s="12">
        <v>0.42499999999999999</v>
      </c>
      <c r="F186" s="14">
        <v>1.4965225704339E-66</v>
      </c>
      <c r="G186" s="12">
        <v>5.0315225975582203E-2</v>
      </c>
    </row>
    <row r="187" spans="1:7">
      <c r="A187" s="13" t="s">
        <v>167</v>
      </c>
      <c r="B187" s="14">
        <v>1.3265479578985901E-158</v>
      </c>
      <c r="C187" s="12">
        <v>0.27643427563856099</v>
      </c>
      <c r="D187" s="12">
        <v>0.307</v>
      </c>
      <c r="E187" s="12">
        <v>7.5999999999999998E-2</v>
      </c>
      <c r="F187" s="14">
        <v>2.4062253408322499E-154</v>
      </c>
      <c r="G187" s="12">
        <v>6.3856317672507601E-2</v>
      </c>
    </row>
    <row r="188" spans="1:7">
      <c r="A188" s="13" t="s">
        <v>166</v>
      </c>
      <c r="B188" s="14">
        <v>1.6178077867161401E-68</v>
      </c>
      <c r="C188" s="12">
        <v>0.27585192729054198</v>
      </c>
      <c r="D188" s="12">
        <v>0.74199999999999999</v>
      </c>
      <c r="E188" s="12">
        <v>0.57899999999999996</v>
      </c>
      <c r="F188" s="14">
        <v>2.9345415443244001E-64</v>
      </c>
      <c r="G188" s="12">
        <v>4.4963864148358401E-2</v>
      </c>
    </row>
    <row r="189" spans="1:7">
      <c r="A189" s="13" t="s">
        <v>165</v>
      </c>
      <c r="B189" s="14">
        <v>5.5496203351932799E-57</v>
      </c>
      <c r="C189" s="12">
        <v>0.27551391276696002</v>
      </c>
      <c r="D189" s="12">
        <v>0.72599999999999998</v>
      </c>
      <c r="E189" s="12">
        <v>0.59499999999999997</v>
      </c>
      <c r="F189" s="14">
        <v>1.00664563260071E-52</v>
      </c>
      <c r="G189" s="12">
        <v>3.6092322572471802E-2</v>
      </c>
    </row>
    <row r="190" spans="1:7">
      <c r="A190" s="13" t="s">
        <v>164</v>
      </c>
      <c r="B190" s="14">
        <v>1.91534804134474E-80</v>
      </c>
      <c r="C190" s="12">
        <v>0.27504634241341203</v>
      </c>
      <c r="D190" s="12">
        <v>0.61499999999999999</v>
      </c>
      <c r="E190" s="12">
        <v>0.42099999999999999</v>
      </c>
      <c r="F190" s="14">
        <v>3.4742498121952299E-76</v>
      </c>
      <c r="G190" s="12">
        <v>5.33589904282019E-2</v>
      </c>
    </row>
    <row r="191" spans="1:7">
      <c r="A191" s="13" t="s">
        <v>163</v>
      </c>
      <c r="B191" s="14">
        <v>5.9088684527988796E-76</v>
      </c>
      <c r="C191" s="12">
        <v>0.274488664985713</v>
      </c>
      <c r="D191" s="12">
        <v>0.71199999999999997</v>
      </c>
      <c r="E191" s="12">
        <v>0.54300000000000004</v>
      </c>
      <c r="F191" s="14">
        <v>1.0718096486531901E-71</v>
      </c>
      <c r="G191" s="12">
        <v>4.6388584382585599E-2</v>
      </c>
    </row>
    <row r="192" spans="1:7">
      <c r="A192" s="13" t="s">
        <v>5</v>
      </c>
      <c r="B192" s="14">
        <v>9.7787463694469002E-82</v>
      </c>
      <c r="C192" s="12">
        <v>0.27442376684038899</v>
      </c>
      <c r="D192" s="12">
        <v>0.49</v>
      </c>
      <c r="E192" s="12">
        <v>0.29399999999999998</v>
      </c>
      <c r="F192" s="14">
        <v>1.7737668039539702E-77</v>
      </c>
      <c r="G192" s="12">
        <v>5.3787058300716298E-2</v>
      </c>
    </row>
    <row r="193" spans="1:7">
      <c r="A193" s="13" t="s">
        <v>162</v>
      </c>
      <c r="B193" s="14">
        <v>1.8655408141269299E-110</v>
      </c>
      <c r="C193" s="12">
        <v>0.27429062578822699</v>
      </c>
      <c r="D193" s="12">
        <v>0.95099999999999996</v>
      </c>
      <c r="E193" s="12">
        <v>0.85199999999999998</v>
      </c>
      <c r="F193" s="14">
        <v>3.3839044827448399E-106</v>
      </c>
      <c r="G193" s="12">
        <v>2.71547719530345E-2</v>
      </c>
    </row>
    <row r="194" spans="1:7">
      <c r="A194" s="13" t="s">
        <v>161</v>
      </c>
      <c r="B194" s="14">
        <v>2.2711145252901101E-88</v>
      </c>
      <c r="C194" s="12">
        <v>0.27416188960151799</v>
      </c>
      <c r="D194" s="12">
        <v>0.88300000000000001</v>
      </c>
      <c r="E194" s="12">
        <v>0.78100000000000003</v>
      </c>
      <c r="F194" s="14">
        <v>4.1195746374237305E-84</v>
      </c>
      <c r="G194" s="12">
        <v>2.7964512739354901E-2</v>
      </c>
    </row>
    <row r="195" spans="1:7">
      <c r="A195" s="13" t="s">
        <v>160</v>
      </c>
      <c r="B195" s="14">
        <v>3.3998418036662702E-107</v>
      </c>
      <c r="C195" s="12">
        <v>0.27388802148256902</v>
      </c>
      <c r="D195" s="12">
        <v>0.439</v>
      </c>
      <c r="E195" s="12">
        <v>0.214</v>
      </c>
      <c r="F195" s="14">
        <v>6.1669730476702401E-103</v>
      </c>
      <c r="G195" s="12">
        <v>6.1624804833577997E-2</v>
      </c>
    </row>
    <row r="196" spans="1:7">
      <c r="A196" s="13" t="s">
        <v>159</v>
      </c>
      <c r="B196" s="14">
        <v>2.9251532875655401E-140</v>
      </c>
      <c r="C196" s="12">
        <v>0.27351668678709501</v>
      </c>
      <c r="D196" s="12">
        <v>0.99</v>
      </c>
      <c r="E196" s="12">
        <v>0.96</v>
      </c>
      <c r="F196" s="14">
        <v>5.3059355483151301E-136</v>
      </c>
      <c r="G196" s="12">
        <v>8.2055006036128499E-3</v>
      </c>
    </row>
    <row r="197" spans="1:7">
      <c r="A197" s="13" t="s">
        <v>158</v>
      </c>
      <c r="B197" s="14">
        <v>1.12633832157401E-96</v>
      </c>
      <c r="C197" s="12">
        <v>0.27347833601881999</v>
      </c>
      <c r="D197" s="12">
        <v>0.95299999999999996</v>
      </c>
      <c r="E197" s="12">
        <v>0.879</v>
      </c>
      <c r="F197" s="14">
        <v>2.0430650815030999E-92</v>
      </c>
      <c r="G197" s="12">
        <v>2.0237396865392599E-2</v>
      </c>
    </row>
    <row r="198" spans="1:7">
      <c r="A198" s="13" t="s">
        <v>157</v>
      </c>
      <c r="B198" s="14">
        <v>6.1037294648927605E-106</v>
      </c>
      <c r="C198" s="12">
        <v>0.273431939061618</v>
      </c>
      <c r="D198" s="12">
        <v>0.98299999999999998</v>
      </c>
      <c r="E198" s="12">
        <v>0.95399999999999996</v>
      </c>
      <c r="F198" s="14">
        <v>1.1071554876369001E-101</v>
      </c>
      <c r="G198" s="12">
        <v>7.92952623278694E-3</v>
      </c>
    </row>
    <row r="199" spans="1:7">
      <c r="A199" s="13" t="s">
        <v>156</v>
      </c>
      <c r="B199" s="14">
        <v>4.2505747998990797E-87</v>
      </c>
      <c r="C199" s="12">
        <v>0.27332014323290599</v>
      </c>
      <c r="D199" s="12">
        <v>0.86399999999999999</v>
      </c>
      <c r="E199" s="12">
        <v>0.72899999999999998</v>
      </c>
      <c r="F199" s="14">
        <v>7.7101176295369505E-83</v>
      </c>
      <c r="G199" s="12">
        <v>3.6898219336442301E-2</v>
      </c>
    </row>
    <row r="200" spans="1:7">
      <c r="A200" s="13" t="s">
        <v>155</v>
      </c>
      <c r="B200" s="14">
        <v>7.1216461047984598E-85</v>
      </c>
      <c r="C200" s="12">
        <v>0.273075419130965</v>
      </c>
      <c r="D200" s="12">
        <v>0.876</v>
      </c>
      <c r="E200" s="12">
        <v>0.77800000000000002</v>
      </c>
      <c r="F200" s="14">
        <v>1.2917953869493901E-80</v>
      </c>
      <c r="G200" s="12">
        <v>2.6761391074834599E-2</v>
      </c>
    </row>
    <row r="201" spans="1:7">
      <c r="A201" s="13" t="s">
        <v>154</v>
      </c>
      <c r="B201" s="14">
        <v>3.0214573006456001E-93</v>
      </c>
      <c r="C201" s="12">
        <v>0.27284579428945299</v>
      </c>
      <c r="D201" s="12">
        <v>0.874</v>
      </c>
      <c r="E201" s="12">
        <v>0.747</v>
      </c>
      <c r="F201" s="14">
        <v>5.4806213976410502E-89</v>
      </c>
      <c r="G201" s="12">
        <v>3.4651415874760498E-2</v>
      </c>
    </row>
    <row r="202" spans="1:7">
      <c r="A202" s="13" t="s">
        <v>153</v>
      </c>
      <c r="B202" s="14">
        <v>4.4679283286082301E-78</v>
      </c>
      <c r="C202" s="12">
        <v>0.27283573114370002</v>
      </c>
      <c r="D202" s="12">
        <v>0.80700000000000005</v>
      </c>
      <c r="E202" s="12">
        <v>0.68799999999999994</v>
      </c>
      <c r="F202" s="14">
        <v>8.1043751952624605E-74</v>
      </c>
      <c r="G202" s="12">
        <v>3.2467452006100302E-2</v>
      </c>
    </row>
    <row r="203" spans="1:7">
      <c r="A203" s="13" t="s">
        <v>152</v>
      </c>
      <c r="B203" s="14">
        <v>9.3547989309069996E-122</v>
      </c>
      <c r="C203" s="12">
        <v>0.272755390948348</v>
      </c>
      <c r="D203" s="12">
        <v>0.97699999999999998</v>
      </c>
      <c r="E203" s="12">
        <v>0.92800000000000005</v>
      </c>
      <c r="F203" s="14">
        <v>1.69686697807722E-117</v>
      </c>
      <c r="G203" s="12">
        <v>1.33650141564691E-2</v>
      </c>
    </row>
    <row r="204" spans="1:7">
      <c r="A204" s="13" t="s">
        <v>151</v>
      </c>
      <c r="B204" s="14">
        <v>9.8185781317195397E-77</v>
      </c>
      <c r="C204" s="12">
        <v>0.27220367449253202</v>
      </c>
      <c r="D204" s="12">
        <v>0.73699999999999999</v>
      </c>
      <c r="E204" s="12">
        <v>0.57099999999999995</v>
      </c>
      <c r="F204" s="14">
        <v>1.78099188731261E-72</v>
      </c>
      <c r="G204" s="12">
        <v>4.5185809965760201E-2</v>
      </c>
    </row>
    <row r="205" spans="1:7">
      <c r="A205" s="13" t="s">
        <v>150</v>
      </c>
      <c r="B205" s="14">
        <v>3.2616105673445498E-90</v>
      </c>
      <c r="C205" s="12">
        <v>0.272037868889482</v>
      </c>
      <c r="D205" s="12">
        <v>0.88500000000000001</v>
      </c>
      <c r="E205" s="12">
        <v>0.76300000000000001</v>
      </c>
      <c r="F205" s="14">
        <v>5.9162354081062802E-86</v>
      </c>
      <c r="G205" s="12">
        <v>3.3188620004516799E-2</v>
      </c>
    </row>
    <row r="206" spans="1:7">
      <c r="A206" s="13" t="s">
        <v>149</v>
      </c>
      <c r="B206" s="14">
        <v>2.0379990598695499E-159</v>
      </c>
      <c r="C206" s="12">
        <v>0.27182513051583501</v>
      </c>
      <c r="D206" s="12">
        <v>0.29699999999999999</v>
      </c>
      <c r="E206" s="12">
        <v>7.1999999999999995E-2</v>
      </c>
      <c r="F206" s="14">
        <v>3.69672649469737E-155</v>
      </c>
      <c r="G206" s="12">
        <v>6.1160654366062897E-2</v>
      </c>
    </row>
    <row r="207" spans="1:7">
      <c r="A207" s="13" t="s">
        <v>148</v>
      </c>
      <c r="B207" s="14">
        <v>2.7048935009033998E-74</v>
      </c>
      <c r="C207" s="12">
        <v>0.27164626821447602</v>
      </c>
      <c r="D207" s="12">
        <v>0.76100000000000001</v>
      </c>
      <c r="E207" s="12">
        <v>0.59899999999999998</v>
      </c>
      <c r="F207" s="14">
        <v>4.9064063212886802E-70</v>
      </c>
      <c r="G207" s="12">
        <v>4.4006695450745099E-2</v>
      </c>
    </row>
    <row r="208" spans="1:7">
      <c r="A208" s="13" t="s">
        <v>147</v>
      </c>
      <c r="B208" s="14">
        <v>3.00220238141586E-86</v>
      </c>
      <c r="C208" s="12">
        <v>0.270843275421839</v>
      </c>
      <c r="D208" s="12">
        <v>0.85799999999999998</v>
      </c>
      <c r="E208" s="12">
        <v>0.73099999999999998</v>
      </c>
      <c r="F208" s="14">
        <v>5.4456948996502299E-82</v>
      </c>
      <c r="G208" s="12">
        <v>3.4397095978573503E-2</v>
      </c>
    </row>
    <row r="209" spans="1:7">
      <c r="A209" s="13" t="s">
        <v>146</v>
      </c>
      <c r="B209" s="14">
        <v>3.6530248150562798E-83</v>
      </c>
      <c r="C209" s="12">
        <v>0.27029797274192402</v>
      </c>
      <c r="D209" s="12">
        <v>0.71199999999999997</v>
      </c>
      <c r="E209" s="12">
        <v>0.52800000000000002</v>
      </c>
      <c r="F209" s="14">
        <v>6.6262217120305898E-79</v>
      </c>
      <c r="G209" s="12">
        <v>4.9734826984514098E-2</v>
      </c>
    </row>
    <row r="210" spans="1:7">
      <c r="A210" s="13" t="s">
        <v>145</v>
      </c>
      <c r="B210" s="14">
        <v>7.7790441534051801E-81</v>
      </c>
      <c r="C210" s="12">
        <v>0.27025959275725298</v>
      </c>
      <c r="D210" s="12">
        <v>0.46600000000000003</v>
      </c>
      <c r="E210" s="12">
        <v>0.26800000000000002</v>
      </c>
      <c r="F210" s="14">
        <v>1.41104081898617E-76</v>
      </c>
      <c r="G210" s="12">
        <v>5.3511399365936102E-2</v>
      </c>
    </row>
    <row r="211" spans="1:7">
      <c r="A211" s="13" t="s">
        <v>144</v>
      </c>
      <c r="B211" s="14">
        <v>7.2896518180405405E-82</v>
      </c>
      <c r="C211" s="12">
        <v>0.27019992625856398</v>
      </c>
      <c r="D211" s="12">
        <v>0.96699999999999997</v>
      </c>
      <c r="E211" s="12">
        <v>0.92200000000000004</v>
      </c>
      <c r="F211" s="14">
        <v>1.3222699432743701E-77</v>
      </c>
      <c r="G211" s="12">
        <v>1.2158996681635399E-2</v>
      </c>
    </row>
    <row r="212" spans="1:7">
      <c r="A212" s="13" t="s">
        <v>143</v>
      </c>
      <c r="B212" s="14">
        <v>2.5230449001730002E-89</v>
      </c>
      <c r="C212" s="12">
        <v>0.27019848676339298</v>
      </c>
      <c r="D212" s="12">
        <v>0.96699999999999997</v>
      </c>
      <c r="E212" s="12">
        <v>0.91800000000000004</v>
      </c>
      <c r="F212" s="14">
        <v>4.5765511444238101E-85</v>
      </c>
      <c r="G212" s="12">
        <v>1.32397258514063E-2</v>
      </c>
    </row>
    <row r="213" spans="1:7">
      <c r="A213" s="13" t="s">
        <v>142</v>
      </c>
      <c r="B213" s="14">
        <v>4.3653337168524004E-81</v>
      </c>
      <c r="C213" s="12">
        <v>0.26924465755383198</v>
      </c>
      <c r="D213" s="12">
        <v>0.78100000000000003</v>
      </c>
      <c r="E213" s="12">
        <v>0.61899999999999999</v>
      </c>
      <c r="F213" s="14">
        <v>7.9182788289985703E-77</v>
      </c>
      <c r="G213" s="12">
        <v>4.3617634523720798E-2</v>
      </c>
    </row>
    <row r="214" spans="1:7">
      <c r="A214" s="13" t="s">
        <v>141</v>
      </c>
      <c r="B214" s="14">
        <v>5.1903156153871802E-90</v>
      </c>
      <c r="C214" s="12">
        <v>0.26920487381048303</v>
      </c>
      <c r="D214" s="12">
        <v>0.46500000000000002</v>
      </c>
      <c r="E214" s="12">
        <v>0.254</v>
      </c>
      <c r="F214" s="14">
        <v>9.4147134947508101E-86</v>
      </c>
      <c r="G214" s="12">
        <v>5.6802228374011901E-2</v>
      </c>
    </row>
    <row r="215" spans="1:7">
      <c r="A215" s="13" t="s">
        <v>140</v>
      </c>
      <c r="B215" s="14">
        <v>4.8478023489899699E-78</v>
      </c>
      <c r="C215" s="12">
        <v>0.26908394944832298</v>
      </c>
      <c r="D215" s="12">
        <v>0.73</v>
      </c>
      <c r="E215" s="12">
        <v>0.53700000000000003</v>
      </c>
      <c r="F215" s="14">
        <v>8.7934286808329094E-74</v>
      </c>
      <c r="G215" s="12">
        <v>5.1933202243526398E-2</v>
      </c>
    </row>
    <row r="216" spans="1:7">
      <c r="A216" s="13" t="s">
        <v>139</v>
      </c>
      <c r="B216" s="14">
        <v>9.50808161300618E-81</v>
      </c>
      <c r="C216" s="12">
        <v>0.26891866768914102</v>
      </c>
      <c r="D216" s="12">
        <v>0.66900000000000004</v>
      </c>
      <c r="E216" s="12">
        <v>0.48299999999999998</v>
      </c>
      <c r="F216" s="14">
        <v>1.7246709237831901E-76</v>
      </c>
      <c r="G216" s="12">
        <v>5.0018872190180301E-2</v>
      </c>
    </row>
    <row r="217" spans="1:7">
      <c r="A217" s="13" t="s">
        <v>138</v>
      </c>
      <c r="B217" s="14">
        <v>7.1418668465124202E-103</v>
      </c>
      <c r="C217" s="12">
        <v>0.268583340570058</v>
      </c>
      <c r="D217" s="12">
        <v>0.46800000000000003</v>
      </c>
      <c r="E217" s="12">
        <v>0.23799999999999999</v>
      </c>
      <c r="F217" s="14">
        <v>1.29546322728889E-98</v>
      </c>
      <c r="G217" s="12">
        <v>6.1774168331113398E-2</v>
      </c>
    </row>
    <row r="218" spans="1:7">
      <c r="A218" s="13" t="s">
        <v>137</v>
      </c>
      <c r="B218" s="14">
        <v>1.11258580704688E-86</v>
      </c>
      <c r="C218" s="12">
        <v>0.26841458811889901</v>
      </c>
      <c r="D218" s="12">
        <v>0.89100000000000001</v>
      </c>
      <c r="E218" s="12">
        <v>0.76300000000000001</v>
      </c>
      <c r="F218" s="14">
        <v>2.0181193954023399E-82</v>
      </c>
      <c r="G218" s="12">
        <v>3.4357067279219E-2</v>
      </c>
    </row>
    <row r="219" spans="1:7">
      <c r="A219" s="13" t="s">
        <v>136</v>
      </c>
      <c r="B219" s="14">
        <v>2.2838778835026702E-81</v>
      </c>
      <c r="C219" s="12">
        <v>0.26785070611171802</v>
      </c>
      <c r="D219" s="12">
        <v>0.55300000000000005</v>
      </c>
      <c r="E219" s="12">
        <v>0.35599999999999998</v>
      </c>
      <c r="F219" s="14">
        <v>4.1427260928854901E-77</v>
      </c>
      <c r="G219" s="12">
        <v>5.2766589104008499E-2</v>
      </c>
    </row>
    <row r="220" spans="1:7">
      <c r="A220" s="13" t="s">
        <v>135</v>
      </c>
      <c r="B220" s="14">
        <v>3.27779990333344E-84</v>
      </c>
      <c r="C220" s="12">
        <v>0.26783042413275099</v>
      </c>
      <c r="D220" s="12">
        <v>0.82099999999999995</v>
      </c>
      <c r="E220" s="12">
        <v>0.68600000000000005</v>
      </c>
      <c r="F220" s="14">
        <v>5.9456012446565304E-80</v>
      </c>
      <c r="G220" s="12">
        <v>3.6157107257921303E-2</v>
      </c>
    </row>
    <row r="221" spans="1:7">
      <c r="A221" s="13" t="s">
        <v>134</v>
      </c>
      <c r="B221" s="14">
        <v>5.1318823330820396E-100</v>
      </c>
      <c r="C221" s="12">
        <v>0.26778617565301999</v>
      </c>
      <c r="D221" s="12">
        <v>0.95899999999999996</v>
      </c>
      <c r="E221" s="12">
        <v>0.90600000000000003</v>
      </c>
      <c r="F221" s="14">
        <v>9.3087213639775192E-96</v>
      </c>
      <c r="G221" s="12">
        <v>1.4192667309610101E-2</v>
      </c>
    </row>
    <row r="222" spans="1:7">
      <c r="A222" s="13" t="s">
        <v>133</v>
      </c>
      <c r="B222" s="14">
        <v>5.1438055666879301E-95</v>
      </c>
      <c r="C222" s="12">
        <v>0.267547722912648</v>
      </c>
      <c r="D222" s="12">
        <v>0.97099999999999997</v>
      </c>
      <c r="E222" s="12">
        <v>0.92400000000000004</v>
      </c>
      <c r="F222" s="14">
        <v>9.33034891741524E-91</v>
      </c>
      <c r="G222" s="12">
        <v>1.25747429768944E-2</v>
      </c>
    </row>
    <row r="223" spans="1:7">
      <c r="A223" s="13" t="s">
        <v>132</v>
      </c>
      <c r="B223" s="14">
        <v>5.05947748291694E-88</v>
      </c>
      <c r="C223" s="12">
        <v>0.26744095300538301</v>
      </c>
      <c r="D223" s="12">
        <v>0.91800000000000004</v>
      </c>
      <c r="E223" s="12">
        <v>0.83699999999999997</v>
      </c>
      <c r="F223" s="14">
        <v>9.1773862062630298E-84</v>
      </c>
      <c r="G223" s="12">
        <v>2.1662717193436098E-2</v>
      </c>
    </row>
    <row r="224" spans="1:7">
      <c r="A224" s="13" t="s">
        <v>131</v>
      </c>
      <c r="B224" s="14">
        <v>9.0538153987457592E-93</v>
      </c>
      <c r="C224" s="12">
        <v>0.26667140402084499</v>
      </c>
      <c r="D224" s="12">
        <v>0.70599999999999996</v>
      </c>
      <c r="E224" s="12">
        <v>0.50600000000000001</v>
      </c>
      <c r="F224" s="14">
        <v>1.6422715751784901E-88</v>
      </c>
      <c r="G224" s="12">
        <v>5.3334280804168903E-2</v>
      </c>
    </row>
    <row r="225" spans="1:7">
      <c r="A225" s="13" t="s">
        <v>130</v>
      </c>
      <c r="B225" s="14">
        <v>8.5657905759970206E-107</v>
      </c>
      <c r="C225" s="12">
        <v>0.26654734258877599</v>
      </c>
      <c r="D225" s="12">
        <v>0.97</v>
      </c>
      <c r="E225" s="12">
        <v>0.92700000000000005</v>
      </c>
      <c r="F225" s="14">
        <v>1.5537487525800999E-102</v>
      </c>
      <c r="G225" s="12">
        <v>1.1461535731317401E-2</v>
      </c>
    </row>
    <row r="226" spans="1:7">
      <c r="A226" s="13" t="s">
        <v>129</v>
      </c>
      <c r="B226" s="14">
        <v>7.9682421860302703E-85</v>
      </c>
      <c r="C226" s="12">
        <v>0.26459325837539699</v>
      </c>
      <c r="D226" s="12">
        <v>0.80800000000000005</v>
      </c>
      <c r="E226" s="12">
        <v>0.67300000000000004</v>
      </c>
      <c r="F226" s="14">
        <v>1.4453594501240299E-80</v>
      </c>
      <c r="G226" s="12">
        <v>3.5720089880678603E-2</v>
      </c>
    </row>
    <row r="227" spans="1:7">
      <c r="A227" s="13" t="s">
        <v>128</v>
      </c>
      <c r="B227" s="14">
        <v>3.0076436706053098E-86</v>
      </c>
      <c r="C227" s="12">
        <v>0.26277975842135298</v>
      </c>
      <c r="D227" s="12">
        <v>0.94199999999999995</v>
      </c>
      <c r="E227" s="12">
        <v>0.84899999999999998</v>
      </c>
      <c r="F227" s="14">
        <v>5.4555648541109697E-82</v>
      </c>
      <c r="G227" s="12">
        <v>2.4438517533185902E-2</v>
      </c>
    </row>
    <row r="228" spans="1:7">
      <c r="A228" s="13" t="s">
        <v>127</v>
      </c>
      <c r="B228" s="14">
        <v>1.06268273210859E-77</v>
      </c>
      <c r="C228" s="12">
        <v>0.26274192597474699</v>
      </c>
      <c r="D228" s="12">
        <v>0.623</v>
      </c>
      <c r="E228" s="12">
        <v>0.437</v>
      </c>
      <c r="F228" s="14">
        <v>1.9276002077717699E-73</v>
      </c>
      <c r="G228" s="12">
        <v>4.8869998231303002E-2</v>
      </c>
    </row>
    <row r="229" spans="1:7">
      <c r="A229" s="13" t="s">
        <v>126</v>
      </c>
      <c r="B229" s="14">
        <v>2.4248093354097201E-80</v>
      </c>
      <c r="C229" s="12">
        <v>0.26246821467234499</v>
      </c>
      <c r="D229" s="12">
        <v>0.42899999999999999</v>
      </c>
      <c r="E229" s="12">
        <v>0.23699999999999999</v>
      </c>
      <c r="F229" s="14">
        <v>4.3983616534997001E-76</v>
      </c>
      <c r="G229" s="12">
        <v>5.03938972170902E-2</v>
      </c>
    </row>
    <row r="230" spans="1:7">
      <c r="A230" s="13" t="s">
        <v>125</v>
      </c>
      <c r="B230" s="14">
        <v>2.17007194072423E-114</v>
      </c>
      <c r="C230" s="12">
        <v>0.26197744507875098</v>
      </c>
      <c r="D230" s="12">
        <v>0.35699999999999998</v>
      </c>
      <c r="E230" s="12">
        <v>0.14000000000000001</v>
      </c>
      <c r="F230" s="14">
        <v>3.93629349327968E-110</v>
      </c>
      <c r="G230" s="12">
        <v>5.6849105582088902E-2</v>
      </c>
    </row>
    <row r="231" spans="1:7">
      <c r="A231" s="13" t="s">
        <v>124</v>
      </c>
      <c r="B231" s="14">
        <v>5.4348446525925603E-92</v>
      </c>
      <c r="C231" s="12">
        <v>0.26180763133417401</v>
      </c>
      <c r="D231" s="12">
        <v>0.90600000000000003</v>
      </c>
      <c r="E231" s="12">
        <v>0.80400000000000005</v>
      </c>
      <c r="F231" s="14">
        <v>9.8582647153376403E-88</v>
      </c>
      <c r="G231" s="12">
        <v>2.67043783960858E-2</v>
      </c>
    </row>
    <row r="232" spans="1:7">
      <c r="A232" s="13" t="s">
        <v>123</v>
      </c>
      <c r="B232" s="14">
        <v>3.4749235087956599E-81</v>
      </c>
      <c r="C232" s="12">
        <v>0.26173008762355898</v>
      </c>
      <c r="D232" s="12">
        <v>0.52600000000000002</v>
      </c>
      <c r="E232" s="12">
        <v>0.32400000000000001</v>
      </c>
      <c r="F232" s="14">
        <v>6.3031637526044498E-77</v>
      </c>
      <c r="G232" s="12">
        <v>5.2869477699958797E-2</v>
      </c>
    </row>
    <row r="233" spans="1:7">
      <c r="A233" s="13" t="s">
        <v>122</v>
      </c>
      <c r="B233" s="14">
        <v>1.20036052761362E-86</v>
      </c>
      <c r="C233" s="12">
        <v>0.26162693795013298</v>
      </c>
      <c r="D233" s="12">
        <v>0.90500000000000003</v>
      </c>
      <c r="E233" s="12">
        <v>0.81399999999999995</v>
      </c>
      <c r="F233" s="14">
        <v>2.17733396103834E-82</v>
      </c>
      <c r="G233" s="12">
        <v>2.38080513534621E-2</v>
      </c>
    </row>
    <row r="234" spans="1:7">
      <c r="A234" s="13" t="s">
        <v>121</v>
      </c>
      <c r="B234" s="14">
        <v>1.4590173167246801E-73</v>
      </c>
      <c r="C234" s="12">
        <v>0.26133311976284401</v>
      </c>
      <c r="D234" s="12">
        <v>0.58799999999999997</v>
      </c>
      <c r="E234" s="12">
        <v>0.40200000000000002</v>
      </c>
      <c r="F234" s="14">
        <v>2.6465115108069E-69</v>
      </c>
      <c r="G234" s="12">
        <v>4.8607960275888998E-2</v>
      </c>
    </row>
    <row r="235" spans="1:7">
      <c r="A235" s="13" t="s">
        <v>120</v>
      </c>
      <c r="B235" s="14">
        <v>3.14227607674356E-76</v>
      </c>
      <c r="C235" s="12">
        <v>0.260531889856427</v>
      </c>
      <c r="D235" s="12">
        <v>0.58799999999999997</v>
      </c>
      <c r="E235" s="12">
        <v>0.39800000000000002</v>
      </c>
      <c r="F235" s="14">
        <v>5.6997745756051302E-72</v>
      </c>
      <c r="G235" s="12">
        <v>4.9501059072721197E-2</v>
      </c>
    </row>
    <row r="236" spans="1:7">
      <c r="A236" s="13" t="s">
        <v>119</v>
      </c>
      <c r="B236" s="14">
        <v>7.0947728324654201E-85</v>
      </c>
      <c r="C236" s="12">
        <v>0.259941593013573</v>
      </c>
      <c r="D236" s="12">
        <v>0.35</v>
      </c>
      <c r="E236" s="12">
        <v>0.16300000000000001</v>
      </c>
      <c r="F236" s="14">
        <v>1.2869208440809E-80</v>
      </c>
      <c r="G236" s="12">
        <v>4.8609077893538202E-2</v>
      </c>
    </row>
    <row r="237" spans="1:7">
      <c r="A237" s="13" t="s">
        <v>118</v>
      </c>
      <c r="B237" s="14">
        <v>7.8326026937231392E-77</v>
      </c>
      <c r="C237" s="12">
        <v>0.25959889367191602</v>
      </c>
      <c r="D237" s="12">
        <v>0.52500000000000002</v>
      </c>
      <c r="E237" s="12">
        <v>0.32200000000000001</v>
      </c>
      <c r="F237" s="14">
        <v>1.4207558026144399E-72</v>
      </c>
      <c r="G237" s="12">
        <v>5.26985754153989E-2</v>
      </c>
    </row>
    <row r="238" spans="1:7">
      <c r="A238" s="13" t="s">
        <v>117</v>
      </c>
      <c r="B238" s="14">
        <v>2.02993482643795E-76</v>
      </c>
      <c r="C238" s="12">
        <v>0.259407228263483</v>
      </c>
      <c r="D238" s="12">
        <v>0.64400000000000002</v>
      </c>
      <c r="E238" s="12">
        <v>0.45200000000000001</v>
      </c>
      <c r="F238" s="14">
        <v>3.68209878167581E-72</v>
      </c>
      <c r="G238" s="12">
        <v>4.9806187826588598E-2</v>
      </c>
    </row>
    <row r="239" spans="1:7">
      <c r="A239" s="13" t="s">
        <v>116</v>
      </c>
      <c r="B239" s="14">
        <v>2.10551198928633E-59</v>
      </c>
      <c r="C239" s="12">
        <v>0.25932719521826297</v>
      </c>
      <c r="D239" s="12">
        <v>0.73599999999999999</v>
      </c>
      <c r="E239" s="12">
        <v>0.57799999999999996</v>
      </c>
      <c r="F239" s="14">
        <v>3.8191881973664703E-55</v>
      </c>
      <c r="G239" s="12">
        <v>4.0973696844485499E-2</v>
      </c>
    </row>
    <row r="240" spans="1:7">
      <c r="A240" s="13" t="s">
        <v>115</v>
      </c>
      <c r="B240" s="14">
        <v>8.8933659452476804E-74</v>
      </c>
      <c r="C240" s="12">
        <v>0.258747804073653</v>
      </c>
      <c r="D240" s="12">
        <v>0.61199999999999999</v>
      </c>
      <c r="E240" s="12">
        <v>0.42199999999999999</v>
      </c>
      <c r="F240" s="14">
        <v>1.6131676488084801E-69</v>
      </c>
      <c r="G240" s="12">
        <v>4.9162082773994101E-2</v>
      </c>
    </row>
    <row r="241" spans="1:7">
      <c r="A241" s="13" t="s">
        <v>114</v>
      </c>
      <c r="B241" s="14">
        <v>2.0132836291356399E-66</v>
      </c>
      <c r="C241" s="12">
        <v>0.25724687726252798</v>
      </c>
      <c r="D241" s="12">
        <v>0.56200000000000006</v>
      </c>
      <c r="E241" s="12">
        <v>0.38600000000000001</v>
      </c>
      <c r="F241" s="14">
        <v>3.6518951748891401E-62</v>
      </c>
      <c r="G241" s="12">
        <v>4.5275450398204901E-2</v>
      </c>
    </row>
    <row r="242" spans="1:7">
      <c r="A242" s="13" t="s">
        <v>113</v>
      </c>
      <c r="B242" s="14">
        <v>3.1152422237782498E-62</v>
      </c>
      <c r="C242" s="12">
        <v>0.257105828049357</v>
      </c>
      <c r="D242" s="12">
        <v>0.77</v>
      </c>
      <c r="E242" s="12">
        <v>0.63900000000000001</v>
      </c>
      <c r="F242" s="14">
        <v>5.6507378697113703E-58</v>
      </c>
      <c r="G242" s="12">
        <v>3.3680863474465798E-2</v>
      </c>
    </row>
    <row r="243" spans="1:7">
      <c r="A243" s="13" t="s">
        <v>112</v>
      </c>
      <c r="B243" s="14">
        <v>1.68060664126845E-69</v>
      </c>
      <c r="C243" s="12">
        <v>0.25586019250363201</v>
      </c>
      <c r="D243" s="12">
        <v>0.78700000000000003</v>
      </c>
      <c r="E243" s="12">
        <v>0.67100000000000004</v>
      </c>
      <c r="F243" s="14">
        <v>3.0484523865968399E-65</v>
      </c>
      <c r="G243" s="12">
        <v>2.96797823304213E-2</v>
      </c>
    </row>
    <row r="244" spans="1:7">
      <c r="A244" s="13" t="s">
        <v>111</v>
      </c>
      <c r="B244" s="14">
        <v>8.8514473643670905E-70</v>
      </c>
      <c r="C244" s="12">
        <v>0.25576871481131003</v>
      </c>
      <c r="D244" s="12">
        <v>0.73399999999999999</v>
      </c>
      <c r="E244" s="12">
        <v>0.57799999999999996</v>
      </c>
      <c r="F244" s="14">
        <v>1.60556403742255E-65</v>
      </c>
      <c r="G244" s="12">
        <v>3.9899919510564402E-2</v>
      </c>
    </row>
    <row r="245" spans="1:7">
      <c r="A245" s="13" t="s">
        <v>110</v>
      </c>
      <c r="B245" s="14">
        <v>4.4966449840988497E-75</v>
      </c>
      <c r="C245" s="12">
        <v>0.255760623307353</v>
      </c>
      <c r="D245" s="12">
        <v>0.83</v>
      </c>
      <c r="E245" s="12">
        <v>0.69399999999999995</v>
      </c>
      <c r="F245" s="14">
        <v>8.1564643366568995E-71</v>
      </c>
      <c r="G245" s="12">
        <v>3.4783444769799998E-2</v>
      </c>
    </row>
    <row r="246" spans="1:7">
      <c r="A246" s="13" t="s">
        <v>109</v>
      </c>
      <c r="B246" s="14">
        <v>9.7430608401164E-69</v>
      </c>
      <c r="C246" s="12">
        <v>0.25491492056533899</v>
      </c>
      <c r="D246" s="12">
        <v>0.754</v>
      </c>
      <c r="E246" s="12">
        <v>0.59599999999999997</v>
      </c>
      <c r="F246" s="14">
        <v>1.76729380578871E-64</v>
      </c>
      <c r="G246" s="12">
        <v>4.02765574493235E-2</v>
      </c>
    </row>
    <row r="247" spans="1:7">
      <c r="A247" s="13" t="s">
        <v>108</v>
      </c>
      <c r="B247" s="14">
        <v>2.01442832379724E-122</v>
      </c>
      <c r="C247" s="12">
        <v>0.25475806056354999</v>
      </c>
      <c r="D247" s="12">
        <v>0.98699999999999999</v>
      </c>
      <c r="E247" s="12">
        <v>0.97499999999999998</v>
      </c>
      <c r="F247" s="14">
        <v>3.6539715365358098E-118</v>
      </c>
      <c r="G247" s="12">
        <v>3.0570967267625998E-3</v>
      </c>
    </row>
    <row r="248" spans="1:7">
      <c r="A248" s="13" t="s">
        <v>107</v>
      </c>
      <c r="B248" s="14">
        <v>9.7176080958038105E-70</v>
      </c>
      <c r="C248" s="12">
        <v>0.25446178624976101</v>
      </c>
      <c r="D248" s="12">
        <v>0.92300000000000004</v>
      </c>
      <c r="E248" s="12">
        <v>0.84699999999999998</v>
      </c>
      <c r="F248" s="14">
        <v>1.7626769324978501E-65</v>
      </c>
      <c r="G248" s="12">
        <v>1.93390957549818E-2</v>
      </c>
    </row>
    <row r="249" spans="1:7">
      <c r="A249" s="13" t="s">
        <v>106</v>
      </c>
      <c r="B249" s="14">
        <v>2.7547191948361099E-67</v>
      </c>
      <c r="C249" s="12">
        <v>0.25440298294740299</v>
      </c>
      <c r="D249" s="12">
        <v>0.78</v>
      </c>
      <c r="E249" s="12">
        <v>0.65200000000000002</v>
      </c>
      <c r="F249" s="14">
        <v>4.9967851475132205E-63</v>
      </c>
      <c r="G249" s="12">
        <v>3.2563581817267602E-2</v>
      </c>
    </row>
    <row r="250" spans="1:7">
      <c r="A250" s="13" t="s">
        <v>105</v>
      </c>
      <c r="B250" s="14">
        <v>1.6087049040169E-141</v>
      </c>
      <c r="C250" s="12">
        <v>0.25398490508690802</v>
      </c>
      <c r="D250" s="12">
        <v>0.33200000000000002</v>
      </c>
      <c r="E250" s="12">
        <v>0.10100000000000001</v>
      </c>
      <c r="F250" s="14">
        <v>2.9180298253962599E-137</v>
      </c>
      <c r="G250" s="12">
        <v>5.8670513075075897E-2</v>
      </c>
    </row>
    <row r="251" spans="1:7">
      <c r="A251" s="13" t="s">
        <v>104</v>
      </c>
      <c r="B251" s="14">
        <v>1.32000553942005E-79</v>
      </c>
      <c r="C251" s="12">
        <v>0.25363629593196602</v>
      </c>
      <c r="D251" s="12">
        <v>0.42699999999999999</v>
      </c>
      <c r="E251" s="12">
        <v>0.23300000000000001</v>
      </c>
      <c r="F251" s="14">
        <v>2.3943580479540301E-75</v>
      </c>
      <c r="G251" s="12">
        <v>4.9205441410801402E-2</v>
      </c>
    </row>
    <row r="252" spans="1:7">
      <c r="A252" s="13" t="s">
        <v>103</v>
      </c>
      <c r="B252" s="14">
        <v>5.9355323980941E-137</v>
      </c>
      <c r="C252" s="12">
        <v>0.25311817249289098</v>
      </c>
      <c r="D252" s="12">
        <v>0.997</v>
      </c>
      <c r="E252" s="12">
        <v>0.97899999999999998</v>
      </c>
      <c r="F252" s="14">
        <v>1.0766462216902899E-132</v>
      </c>
      <c r="G252" s="12">
        <v>4.5561271048720504E-3</v>
      </c>
    </row>
    <row r="253" spans="1:7">
      <c r="A253" s="13" t="s">
        <v>102</v>
      </c>
      <c r="B253" s="14">
        <v>7.7369250354984799E-81</v>
      </c>
      <c r="C253" s="12">
        <v>0.25261667121634002</v>
      </c>
      <c r="D253" s="12">
        <v>0.89</v>
      </c>
      <c r="E253" s="12">
        <v>0.80900000000000005</v>
      </c>
      <c r="F253" s="14">
        <v>1.40340083218907E-76</v>
      </c>
      <c r="G253" s="12">
        <v>2.0461950368523499E-2</v>
      </c>
    </row>
    <row r="254" spans="1:7">
      <c r="A254" s="13" t="s">
        <v>101</v>
      </c>
      <c r="B254" s="14">
        <v>2.2449501180263999E-93</v>
      </c>
      <c r="C254" s="12">
        <v>0.25213776479976702</v>
      </c>
      <c r="D254" s="12">
        <v>0.439</v>
      </c>
      <c r="E254" s="12">
        <v>0.22600000000000001</v>
      </c>
      <c r="F254" s="14">
        <v>4.0721150190880797E-89</v>
      </c>
      <c r="G254" s="12">
        <v>5.3705343902350398E-2</v>
      </c>
    </row>
    <row r="255" spans="1:7">
      <c r="A255" s="13" t="s">
        <v>100</v>
      </c>
      <c r="B255" s="14">
        <v>5.55880932176519E-69</v>
      </c>
      <c r="C255" s="12">
        <v>0.25062015725896403</v>
      </c>
      <c r="D255" s="12">
        <v>0.76500000000000001</v>
      </c>
      <c r="E255" s="12">
        <v>0.623</v>
      </c>
      <c r="F255" s="14">
        <v>1.00831242287499E-64</v>
      </c>
      <c r="G255" s="12">
        <v>3.5588062330772899E-2</v>
      </c>
    </row>
    <row r="256" spans="1:7">
      <c r="A256" s="15" t="s">
        <v>99</v>
      </c>
      <c r="B256" s="14">
        <v>3.265298237848E-33</v>
      </c>
      <c r="C256" s="12">
        <v>-0.25097742756741498</v>
      </c>
      <c r="D256" s="12">
        <v>4.4999999999999998E-2</v>
      </c>
      <c r="E256" s="12">
        <v>0.13100000000000001</v>
      </c>
      <c r="F256" s="14">
        <v>5.9229244736324902E-29</v>
      </c>
      <c r="G256" s="12">
        <v>2.15840587707977E-2</v>
      </c>
    </row>
    <row r="257" spans="1:7">
      <c r="A257" s="13" t="s">
        <v>98</v>
      </c>
      <c r="B257" s="14">
        <v>2.5272913814452999E-58</v>
      </c>
      <c r="C257" s="12">
        <v>-0.25248910906186001</v>
      </c>
      <c r="D257" s="12">
        <v>0.47399999999999998</v>
      </c>
      <c r="E257" s="12">
        <v>0.63300000000000001</v>
      </c>
      <c r="F257" s="14">
        <v>4.5842538368036302E-54</v>
      </c>
      <c r="G257" s="12">
        <v>4.0145768340835698E-2</v>
      </c>
    </row>
    <row r="258" spans="1:7">
      <c r="A258" s="13" t="s">
        <v>97</v>
      </c>
      <c r="B258" s="14">
        <v>1.1406302779338901E-5</v>
      </c>
      <c r="C258" s="12">
        <v>-0.25290670654665798</v>
      </c>
      <c r="D258" s="12">
        <v>0.94099999999999995</v>
      </c>
      <c r="E258" s="12">
        <v>0.91200000000000003</v>
      </c>
      <c r="F258" s="12">
        <v>0.20689892611442801</v>
      </c>
      <c r="G258" s="12">
        <v>-7.3342944898530599E-3</v>
      </c>
    </row>
    <row r="259" spans="1:7">
      <c r="A259" s="13" t="s">
        <v>96</v>
      </c>
      <c r="B259" s="14">
        <v>6.8666644112064697E-55</v>
      </c>
      <c r="C259" s="12">
        <v>-0.25888531614687299</v>
      </c>
      <c r="D259" s="12">
        <v>0.58099999999999996</v>
      </c>
      <c r="E259" s="12">
        <v>0.71</v>
      </c>
      <c r="F259" s="14">
        <v>1.2455442575487401E-50</v>
      </c>
      <c r="G259" s="12">
        <v>3.3396205782946602E-2</v>
      </c>
    </row>
    <row r="260" spans="1:7">
      <c r="A260" s="13" t="s">
        <v>95</v>
      </c>
      <c r="B260" s="14">
        <v>2.05407123979114E-40</v>
      </c>
      <c r="C260" s="12">
        <v>-0.26082968339670898</v>
      </c>
      <c r="D260" s="12">
        <v>0.45300000000000001</v>
      </c>
      <c r="E260" s="12">
        <v>0.57699999999999996</v>
      </c>
      <c r="F260" s="14">
        <v>3.7258798218571399E-36</v>
      </c>
      <c r="G260" s="12">
        <v>3.2342880741191897E-2</v>
      </c>
    </row>
    <row r="261" spans="1:7">
      <c r="A261" s="13" t="s">
        <v>94</v>
      </c>
      <c r="B261" s="14">
        <v>3.1526619958506398E-44</v>
      </c>
      <c r="C261" s="12">
        <v>-0.264621460963327</v>
      </c>
      <c r="D261" s="12">
        <v>0.65900000000000003</v>
      </c>
      <c r="E261" s="12">
        <v>0.751</v>
      </c>
      <c r="F261" s="14">
        <v>5.7186135942734799E-40</v>
      </c>
      <c r="G261" s="12">
        <v>2.4345174408625998E-2</v>
      </c>
    </row>
    <row r="262" spans="1:7">
      <c r="A262" s="13" t="s">
        <v>93</v>
      </c>
      <c r="B262" s="14">
        <v>1.9756038410705201E-71</v>
      </c>
      <c r="C262" s="12">
        <v>-0.26938138506549397</v>
      </c>
      <c r="D262" s="12">
        <v>0.42399999999999999</v>
      </c>
      <c r="E262" s="12">
        <v>0.60899999999999999</v>
      </c>
      <c r="F262" s="14">
        <v>3.5835478073178201E-67</v>
      </c>
      <c r="G262" s="12">
        <v>4.9835556237116399E-2</v>
      </c>
    </row>
    <row r="263" spans="1:7">
      <c r="A263" s="15" t="s">
        <v>92</v>
      </c>
      <c r="B263" s="14">
        <v>1.0128381264787401E-98</v>
      </c>
      <c r="C263" s="12">
        <v>-0.27383254896991299</v>
      </c>
      <c r="D263" s="12">
        <v>0.95799999999999996</v>
      </c>
      <c r="E263" s="12">
        <v>0.97799999999999998</v>
      </c>
      <c r="F263" s="14">
        <v>1.83718707761979E-94</v>
      </c>
      <c r="G263" s="12">
        <v>5.47665097939826E-3</v>
      </c>
    </row>
    <row r="264" spans="1:7">
      <c r="A264" s="13" t="s">
        <v>91</v>
      </c>
      <c r="B264" s="14">
        <v>9.7271679464093903E-110</v>
      </c>
      <c r="C264" s="12">
        <v>-0.274325748787764</v>
      </c>
      <c r="D264" s="12">
        <v>0.998</v>
      </c>
      <c r="E264" s="12">
        <v>1</v>
      </c>
      <c r="F264" s="14">
        <v>1.7644109937991998E-105</v>
      </c>
      <c r="G264" s="12">
        <v>5.48651497575529E-4</v>
      </c>
    </row>
    <row r="265" spans="1:7">
      <c r="A265" s="13" t="s">
        <v>90</v>
      </c>
      <c r="B265" s="14">
        <v>6.4147051132834597E-37</v>
      </c>
      <c r="C265" s="12">
        <v>-0.27577258718880199</v>
      </c>
      <c r="D265" s="12">
        <v>0.59799999999999998</v>
      </c>
      <c r="E265" s="12">
        <v>0.70799999999999996</v>
      </c>
      <c r="F265" s="14">
        <v>1.16356336049849E-32</v>
      </c>
      <c r="G265" s="12">
        <v>3.0334984590768201E-2</v>
      </c>
    </row>
    <row r="266" spans="1:7">
      <c r="A266" s="13" t="s">
        <v>89</v>
      </c>
      <c r="B266" s="14">
        <v>1.37578356298509E-74</v>
      </c>
      <c r="C266" s="12">
        <v>-0.278242225322125</v>
      </c>
      <c r="D266" s="12">
        <v>0.13100000000000001</v>
      </c>
      <c r="E266" s="12">
        <v>0.318</v>
      </c>
      <c r="F266" s="14">
        <v>2.4955338048986601E-70</v>
      </c>
      <c r="G266" s="12">
        <v>5.2031296135237402E-2</v>
      </c>
    </row>
    <row r="267" spans="1:7">
      <c r="A267" s="15" t="s">
        <v>88</v>
      </c>
      <c r="B267" s="14">
        <v>2.7291741337932699E-63</v>
      </c>
      <c r="C267" s="12">
        <v>-0.27827251711861301</v>
      </c>
      <c r="D267" s="12">
        <v>0.63500000000000001</v>
      </c>
      <c r="E267" s="12">
        <v>0.754</v>
      </c>
      <c r="F267" s="14">
        <v>4.9504489612876199E-59</v>
      </c>
      <c r="G267" s="12">
        <v>3.3114429537114902E-2</v>
      </c>
    </row>
    <row r="268" spans="1:7">
      <c r="A268" s="13" t="s">
        <v>87</v>
      </c>
      <c r="B268" s="14">
        <v>8.2345671367625003E-63</v>
      </c>
      <c r="C268" s="12">
        <v>-0.284481034891091</v>
      </c>
      <c r="D268" s="12">
        <v>0.47399999999999998</v>
      </c>
      <c r="E268" s="12">
        <v>0.63200000000000001</v>
      </c>
      <c r="F268" s="14">
        <v>1.4936681329373501E-58</v>
      </c>
      <c r="G268" s="12">
        <v>4.4948003512792399E-2</v>
      </c>
    </row>
    <row r="269" spans="1:7">
      <c r="A269" s="13" t="s">
        <v>86</v>
      </c>
      <c r="B269" s="14">
        <v>5.46197756113851E-78</v>
      </c>
      <c r="C269" s="12">
        <v>-0.288766657012132</v>
      </c>
      <c r="D269" s="12">
        <v>0.80500000000000005</v>
      </c>
      <c r="E269" s="12">
        <v>0.88200000000000001</v>
      </c>
      <c r="F269" s="14">
        <v>9.9074810981491397E-74</v>
      </c>
      <c r="G269" s="12">
        <v>2.2235032589934201E-2</v>
      </c>
    </row>
    <row r="270" spans="1:7">
      <c r="A270" s="13" t="s">
        <v>85</v>
      </c>
      <c r="B270" s="14">
        <v>2.6733355790682401E-91</v>
      </c>
      <c r="C270" s="12">
        <v>-0.29326705151076399</v>
      </c>
      <c r="D270" s="12">
        <v>0.86099999999999999</v>
      </c>
      <c r="E270" s="12">
        <v>0.92400000000000004</v>
      </c>
      <c r="F270" s="14">
        <v>4.8491634068718802E-87</v>
      </c>
      <c r="G270" s="12">
        <v>1.8475824245178098E-2</v>
      </c>
    </row>
    <row r="271" spans="1:7">
      <c r="A271" s="13" t="s">
        <v>84</v>
      </c>
      <c r="B271" s="14">
        <v>1.33172863195341E-25</v>
      </c>
      <c r="C271" s="12">
        <v>-0.29753374125529097</v>
      </c>
      <c r="D271" s="12">
        <v>0.63100000000000001</v>
      </c>
      <c r="E271" s="12">
        <v>0.7</v>
      </c>
      <c r="F271" s="14">
        <v>2.4156225655002899E-21</v>
      </c>
      <c r="G271" s="12">
        <v>2.0529828146615098E-2</v>
      </c>
    </row>
    <row r="272" spans="1:7">
      <c r="A272" s="13" t="s">
        <v>83</v>
      </c>
      <c r="B272" s="14">
        <v>7.1763271677852893E-52</v>
      </c>
      <c r="C272" s="12">
        <v>-0.29960947437622099</v>
      </c>
      <c r="D272" s="12">
        <v>0.94199999999999995</v>
      </c>
      <c r="E272" s="12">
        <v>0.95399999999999996</v>
      </c>
      <c r="F272" s="14">
        <v>1.3017139849645701E-47</v>
      </c>
      <c r="G272" s="12">
        <v>3.5953136925146599E-3</v>
      </c>
    </row>
    <row r="273" spans="1:7">
      <c r="A273" s="13" t="s">
        <v>82</v>
      </c>
      <c r="B273" s="14">
        <v>7.4155489854650097E-72</v>
      </c>
      <c r="C273" s="12">
        <v>-0.30362925963106102</v>
      </c>
      <c r="D273" s="12">
        <v>0.69499999999999995</v>
      </c>
      <c r="E273" s="12">
        <v>0.80700000000000005</v>
      </c>
      <c r="F273" s="14">
        <v>1.3451064304735E-67</v>
      </c>
      <c r="G273" s="12">
        <v>3.4006477078678897E-2</v>
      </c>
    </row>
    <row r="274" spans="1:7">
      <c r="A274" s="13" t="s">
        <v>81</v>
      </c>
      <c r="B274" s="14">
        <v>2.9361418245374099E-31</v>
      </c>
      <c r="C274" s="12">
        <v>-0.30393397599161698</v>
      </c>
      <c r="D274" s="12">
        <v>0.503</v>
      </c>
      <c r="E274" s="12">
        <v>0.60299999999999998</v>
      </c>
      <c r="F274" s="14">
        <v>5.32586765552841E-27</v>
      </c>
      <c r="G274" s="12">
        <v>3.0393397599161699E-2</v>
      </c>
    </row>
    <row r="275" spans="1:7">
      <c r="A275" s="13" t="s">
        <v>80</v>
      </c>
      <c r="B275" s="14">
        <v>1.23850973923073E-82</v>
      </c>
      <c r="C275" s="12">
        <v>-0.305716894223234</v>
      </c>
      <c r="D275" s="12">
        <v>0.193</v>
      </c>
      <c r="E275" s="12">
        <v>0.39400000000000002</v>
      </c>
      <c r="F275" s="14">
        <v>2.24653281599061E-78</v>
      </c>
      <c r="G275" s="12">
        <v>6.1449095738870002E-2</v>
      </c>
    </row>
    <row r="276" spans="1:7">
      <c r="A276" s="13" t="s">
        <v>79</v>
      </c>
      <c r="B276" s="14">
        <v>9.9158582543015292E-78</v>
      </c>
      <c r="C276" s="12">
        <v>-0.32188847272363502</v>
      </c>
      <c r="D276" s="12">
        <v>9.0999999999999998E-2</v>
      </c>
      <c r="E276" s="12">
        <v>0.27</v>
      </c>
      <c r="F276" s="14">
        <v>1.7986375287477601E-73</v>
      </c>
      <c r="G276" s="12">
        <v>5.7618036617530698E-2</v>
      </c>
    </row>
    <row r="277" spans="1:7">
      <c r="A277" s="13" t="s">
        <v>78</v>
      </c>
      <c r="B277" s="14">
        <v>1.27596572759282E-73</v>
      </c>
      <c r="C277" s="12">
        <v>-0.32285708617769499</v>
      </c>
      <c r="D277" s="12">
        <v>0.874</v>
      </c>
      <c r="E277" s="12">
        <v>0.91800000000000004</v>
      </c>
      <c r="F277" s="14">
        <v>2.3144742332806101E-69</v>
      </c>
      <c r="G277" s="12">
        <v>1.42057117918186E-2</v>
      </c>
    </row>
    <row r="278" spans="1:7">
      <c r="A278" s="13" t="s">
        <v>77</v>
      </c>
      <c r="B278" s="14">
        <v>7.97022912534757E-91</v>
      </c>
      <c r="C278" s="12">
        <v>-0.32615595165880401</v>
      </c>
      <c r="D278" s="12">
        <v>0.63500000000000001</v>
      </c>
      <c r="E278" s="12">
        <v>0.84</v>
      </c>
      <c r="F278" s="14">
        <v>1.4457198610468E-86</v>
      </c>
      <c r="G278" s="12">
        <v>6.6861970090054804E-2</v>
      </c>
    </row>
    <row r="279" spans="1:7">
      <c r="A279" s="15" t="s">
        <v>76</v>
      </c>
      <c r="B279" s="14">
        <v>2.5022962794761898E-103</v>
      </c>
      <c r="C279" s="12">
        <v>-0.33987933724087599</v>
      </c>
      <c r="D279" s="12">
        <v>0.435</v>
      </c>
      <c r="E279" s="12">
        <v>0.65600000000000003</v>
      </c>
      <c r="F279" s="14">
        <v>4.5389152213418697E-99</v>
      </c>
      <c r="G279" s="12">
        <v>7.5113333530233695E-2</v>
      </c>
    </row>
    <row r="280" spans="1:7">
      <c r="A280" s="15" t="s">
        <v>75</v>
      </c>
      <c r="B280" s="14">
        <v>7.09966309802951E-69</v>
      </c>
      <c r="C280" s="12">
        <v>-0.34160770117716299</v>
      </c>
      <c r="D280" s="12">
        <v>0.75</v>
      </c>
      <c r="E280" s="12">
        <v>0.85199999999999998</v>
      </c>
      <c r="F280" s="14">
        <v>1.28780788935157E-64</v>
      </c>
      <c r="G280" s="12">
        <v>3.4843985520070599E-2</v>
      </c>
    </row>
    <row r="281" spans="1:7">
      <c r="A281" s="13" t="s">
        <v>74</v>
      </c>
      <c r="B281" s="14">
        <v>2.5767596827059899E-101</v>
      </c>
      <c r="C281" s="12">
        <v>-0.35399272877119597</v>
      </c>
      <c r="D281" s="12">
        <v>0.95299999999999996</v>
      </c>
      <c r="E281" s="12">
        <v>0.95599999999999996</v>
      </c>
      <c r="F281" s="14">
        <v>4.6739843884603998E-97</v>
      </c>
      <c r="G281" s="12">
        <v>1.0619781863135901E-3</v>
      </c>
    </row>
    <row r="282" spans="1:7">
      <c r="A282" s="13" t="s">
        <v>73</v>
      </c>
      <c r="B282" s="14">
        <v>1.97974667640761E-83</v>
      </c>
      <c r="C282" s="12">
        <v>-0.354693365612057</v>
      </c>
      <c r="D282" s="12">
        <v>0.88500000000000001</v>
      </c>
      <c r="E282" s="12">
        <v>0.91900000000000004</v>
      </c>
      <c r="F282" s="14">
        <v>3.5910624963357602E-79</v>
      </c>
      <c r="G282" s="12">
        <v>1.2059574430810001E-2</v>
      </c>
    </row>
    <row r="283" spans="1:7">
      <c r="A283" s="13" t="s">
        <v>72</v>
      </c>
      <c r="B283" s="14">
        <v>5.4228917519463099E-93</v>
      </c>
      <c r="C283" s="12">
        <v>-0.35666078367767201</v>
      </c>
      <c r="D283" s="12">
        <v>0.39500000000000002</v>
      </c>
      <c r="E283" s="12">
        <v>0.60599999999999998</v>
      </c>
      <c r="F283" s="14">
        <v>9.8365833488554107E-89</v>
      </c>
      <c r="G283" s="12">
        <v>7.5255425355988795E-2</v>
      </c>
    </row>
    <row r="284" spans="1:7">
      <c r="A284" s="13" t="s">
        <v>71</v>
      </c>
      <c r="B284" s="14">
        <v>3.4158554621686397E-108</v>
      </c>
      <c r="C284" s="12">
        <v>-0.35680322905110501</v>
      </c>
      <c r="D284" s="12">
        <v>0.51300000000000001</v>
      </c>
      <c r="E284" s="12">
        <v>0.71799999999999997</v>
      </c>
      <c r="F284" s="14">
        <v>6.1960202228276998E-104</v>
      </c>
      <c r="G284" s="12">
        <v>7.3144661955476503E-2</v>
      </c>
    </row>
    <row r="285" spans="1:7">
      <c r="A285" s="13" t="s">
        <v>70</v>
      </c>
      <c r="B285" s="14">
        <v>4.2930549525110499E-253</v>
      </c>
      <c r="C285" s="12">
        <v>-0.36518051401621898</v>
      </c>
      <c r="D285" s="12">
        <v>1</v>
      </c>
      <c r="E285" s="12">
        <v>1</v>
      </c>
      <c r="F285" s="14">
        <v>7.7871723783597899E-249</v>
      </c>
      <c r="G285" s="12">
        <v>0</v>
      </c>
    </row>
    <row r="286" spans="1:7">
      <c r="A286" s="13" t="s">
        <v>69</v>
      </c>
      <c r="B286" s="14">
        <v>1.5138440677232401E-115</v>
      </c>
      <c r="C286" s="12">
        <v>-0.37165654494078598</v>
      </c>
      <c r="D286" s="12">
        <v>0.89300000000000002</v>
      </c>
      <c r="E286" s="12">
        <v>0.94299999999999995</v>
      </c>
      <c r="F286" s="14">
        <v>2.7459617544431898E-111</v>
      </c>
      <c r="G286" s="12">
        <v>1.8582827247039298E-2</v>
      </c>
    </row>
    <row r="287" spans="1:7">
      <c r="A287" s="13" t="s">
        <v>68</v>
      </c>
      <c r="B287" s="14">
        <v>1.4794950326879E-173</v>
      </c>
      <c r="C287" s="12">
        <v>-0.37527652481512702</v>
      </c>
      <c r="D287" s="12">
        <v>0.99299999999999999</v>
      </c>
      <c r="E287" s="12">
        <v>0.997</v>
      </c>
      <c r="F287" s="14">
        <v>2.68365603979258E-169</v>
      </c>
      <c r="G287" s="12">
        <v>1.5011060992605101E-3</v>
      </c>
    </row>
    <row r="288" spans="1:7">
      <c r="A288" s="13" t="s">
        <v>67</v>
      </c>
      <c r="B288" s="14">
        <v>6.4266546025626505E-88</v>
      </c>
      <c r="C288" s="12">
        <v>-0.38113954202463102</v>
      </c>
      <c r="D288" s="12">
        <v>0.71899999999999997</v>
      </c>
      <c r="E288" s="12">
        <v>0.88600000000000001</v>
      </c>
      <c r="F288" s="14">
        <v>1.16573087835884E-83</v>
      </c>
      <c r="G288" s="12">
        <v>6.3650303518113405E-2</v>
      </c>
    </row>
    <row r="289" spans="1:7">
      <c r="A289" s="13" t="s">
        <v>66</v>
      </c>
      <c r="B289" s="14">
        <v>5.1373077605244603E-88</v>
      </c>
      <c r="C289" s="12">
        <v>-0.382444367262886</v>
      </c>
      <c r="D289" s="12">
        <v>0.23499999999999999</v>
      </c>
      <c r="E289" s="12">
        <v>0.45</v>
      </c>
      <c r="F289" s="14">
        <v>9.3185625468153099E-84</v>
      </c>
      <c r="G289" s="12">
        <v>8.2225538961520503E-2</v>
      </c>
    </row>
    <row r="290" spans="1:7">
      <c r="A290" s="13" t="s">
        <v>65</v>
      </c>
      <c r="B290" s="14">
        <v>5.3932933738407497E-142</v>
      </c>
      <c r="C290" s="12">
        <v>-0.38913624207826703</v>
      </c>
      <c r="D290" s="12">
        <v>0.91300000000000003</v>
      </c>
      <c r="E290" s="12">
        <v>0.96499999999999997</v>
      </c>
      <c r="F290" s="14">
        <v>9.7828948508097406E-138</v>
      </c>
      <c r="G290" s="12">
        <v>2.0235084588069899E-2</v>
      </c>
    </row>
    <row r="291" spans="1:7">
      <c r="A291" s="13" t="s">
        <v>64</v>
      </c>
      <c r="B291" s="14">
        <v>1.1159388014763101E-14</v>
      </c>
      <c r="C291" s="12">
        <v>-0.39055529562892699</v>
      </c>
      <c r="D291" s="12">
        <v>0.188</v>
      </c>
      <c r="E291" s="12">
        <v>0.25900000000000001</v>
      </c>
      <c r="F291" s="14">
        <v>2.02420139199788E-10</v>
      </c>
      <c r="G291" s="12">
        <v>2.7729425989653798E-2</v>
      </c>
    </row>
    <row r="292" spans="1:7">
      <c r="A292" s="13" t="s">
        <v>63</v>
      </c>
      <c r="B292" s="14">
        <v>8.0591018869304799E-86</v>
      </c>
      <c r="C292" s="12">
        <v>-0.40183588587286501</v>
      </c>
      <c r="D292" s="12">
        <v>0.76</v>
      </c>
      <c r="E292" s="12">
        <v>0.871</v>
      </c>
      <c r="F292" s="14">
        <v>1.4618404912703201E-81</v>
      </c>
      <c r="G292" s="12">
        <v>4.4603783331887997E-2</v>
      </c>
    </row>
    <row r="293" spans="1:7">
      <c r="A293" s="13" t="s">
        <v>62</v>
      </c>
      <c r="B293" s="14">
        <v>1.03337118582524E-66</v>
      </c>
      <c r="C293" s="12">
        <v>-0.40289833282483001</v>
      </c>
      <c r="D293" s="12">
        <v>0.58899999999999997</v>
      </c>
      <c r="E293" s="12">
        <v>0.74299999999999999</v>
      </c>
      <c r="F293" s="14">
        <v>1.87443199396839E-62</v>
      </c>
      <c r="G293" s="12">
        <v>6.2046343255023798E-2</v>
      </c>
    </row>
    <row r="294" spans="1:7">
      <c r="A294" s="13" t="s">
        <v>61</v>
      </c>
      <c r="B294" s="14">
        <v>2.02546724400045E-239</v>
      </c>
      <c r="C294" s="12">
        <v>-0.406740555315179</v>
      </c>
      <c r="D294" s="12">
        <v>1</v>
      </c>
      <c r="E294" s="12">
        <v>1</v>
      </c>
      <c r="F294" s="14">
        <v>3.6739950338924097E-235</v>
      </c>
      <c r="G294" s="12">
        <v>0</v>
      </c>
    </row>
    <row r="295" spans="1:7">
      <c r="A295" s="15" t="s">
        <v>60</v>
      </c>
      <c r="B295" s="14">
        <v>8.2894149457768701E-67</v>
      </c>
      <c r="C295" s="12">
        <v>-0.42167185189709699</v>
      </c>
      <c r="D295" s="12">
        <v>0.63</v>
      </c>
      <c r="E295" s="12">
        <v>0.751</v>
      </c>
      <c r="F295" s="14">
        <v>1.50361697701447E-62</v>
      </c>
      <c r="G295" s="12">
        <v>5.1022294079548697E-2</v>
      </c>
    </row>
    <row r="296" spans="1:7">
      <c r="A296" s="13" t="s">
        <v>59</v>
      </c>
      <c r="B296" s="14">
        <v>1.77028262775951E-185</v>
      </c>
      <c r="C296" s="12">
        <v>-0.42576970555950799</v>
      </c>
      <c r="D296" s="12">
        <v>1</v>
      </c>
      <c r="E296" s="12">
        <v>1</v>
      </c>
      <c r="F296" s="14">
        <v>3.2111156584929799E-181</v>
      </c>
      <c r="G296" s="12">
        <v>0</v>
      </c>
    </row>
    <row r="297" spans="1:7">
      <c r="A297" s="13" t="s">
        <v>58</v>
      </c>
      <c r="B297" s="14">
        <v>1.8203339704259999E-98</v>
      </c>
      <c r="C297" s="12">
        <v>-0.43469702368860103</v>
      </c>
      <c r="D297" s="12">
        <v>0.71799999999999997</v>
      </c>
      <c r="E297" s="12">
        <v>0.84899999999999998</v>
      </c>
      <c r="F297" s="14">
        <v>3.3019037889557301E-94</v>
      </c>
      <c r="G297" s="12">
        <v>5.6945310103206699E-2</v>
      </c>
    </row>
    <row r="298" spans="1:7">
      <c r="A298" s="13" t="s">
        <v>57</v>
      </c>
      <c r="B298" s="14">
        <v>1.2676472750005199E-9</v>
      </c>
      <c r="C298" s="12">
        <v>-0.44876328017530298</v>
      </c>
      <c r="D298" s="12">
        <v>0.219</v>
      </c>
      <c r="E298" s="12">
        <v>0.27600000000000002</v>
      </c>
      <c r="F298" s="14">
        <v>2.2993853921234499E-5</v>
      </c>
      <c r="G298" s="12">
        <v>2.55795069699923E-2</v>
      </c>
    </row>
    <row r="299" spans="1:7">
      <c r="A299" s="13" t="s">
        <v>56</v>
      </c>
      <c r="B299" s="14">
        <v>3.2804502538429902E-71</v>
      </c>
      <c r="C299" s="12">
        <v>-0.44955260494179</v>
      </c>
      <c r="D299" s="12">
        <v>0.56799999999999995</v>
      </c>
      <c r="E299" s="12">
        <v>0.70899999999999996</v>
      </c>
      <c r="F299" s="14">
        <v>5.9504087154458006E-67</v>
      </c>
      <c r="G299" s="12">
        <v>6.3386917296792397E-2</v>
      </c>
    </row>
    <row r="300" spans="1:7">
      <c r="A300" s="15" t="s">
        <v>55</v>
      </c>
      <c r="B300" s="14">
        <v>2.8033223645019399E-35</v>
      </c>
      <c r="C300" s="12">
        <v>-0.45513096084949101</v>
      </c>
      <c r="D300" s="12">
        <v>0.28999999999999998</v>
      </c>
      <c r="E300" s="12">
        <v>0.41699999999999998</v>
      </c>
      <c r="F300" s="14">
        <v>5.0849464369700698E-31</v>
      </c>
      <c r="G300" s="12">
        <v>5.7801632027885401E-2</v>
      </c>
    </row>
    <row r="301" spans="1:7">
      <c r="A301" s="13" t="s">
        <v>54</v>
      </c>
      <c r="B301" s="14">
        <v>2.08413596726439E-185</v>
      </c>
      <c r="C301" s="12">
        <v>-0.53239352889524705</v>
      </c>
      <c r="D301" s="12">
        <v>0.71599999999999997</v>
      </c>
      <c r="E301" s="12">
        <v>0.872</v>
      </c>
      <c r="F301" s="14">
        <v>3.78041423102087E-181</v>
      </c>
      <c r="G301" s="12">
        <v>8.3053390507658503E-2</v>
      </c>
    </row>
    <row r="302" spans="1:7">
      <c r="A302" s="13" t="s">
        <v>53</v>
      </c>
      <c r="B302" s="14">
        <v>9.1642603624516302E-235</v>
      </c>
      <c r="C302" s="12">
        <v>-0.53951107474792803</v>
      </c>
      <c r="D302" s="12">
        <v>0.94299999999999995</v>
      </c>
      <c r="E302" s="12">
        <v>0.97299999999999998</v>
      </c>
      <c r="F302" s="14">
        <v>1.6623051871450999E-230</v>
      </c>
      <c r="G302" s="12">
        <v>1.6185332242437799E-2</v>
      </c>
    </row>
    <row r="303" spans="1:7">
      <c r="A303" s="15" t="s">
        <v>52</v>
      </c>
      <c r="B303" s="14">
        <v>1.86103947242039E-168</v>
      </c>
      <c r="C303" s="12">
        <v>-0.55954535319179599</v>
      </c>
      <c r="D303" s="12">
        <v>0.57999999999999996</v>
      </c>
      <c r="E303" s="12">
        <v>0.80400000000000005</v>
      </c>
      <c r="F303" s="14">
        <v>3.3757394990233402E-164</v>
      </c>
      <c r="G303" s="12">
        <v>0.12533815911496199</v>
      </c>
    </row>
    <row r="304" spans="1:7">
      <c r="A304" s="13" t="s">
        <v>51</v>
      </c>
      <c r="B304" s="14">
        <v>3.7408050058636802E-149</v>
      </c>
      <c r="C304" s="12">
        <v>-0.56788309860335795</v>
      </c>
      <c r="D304" s="12">
        <v>0.29599999999999999</v>
      </c>
      <c r="E304" s="12">
        <v>0.57899999999999996</v>
      </c>
      <c r="F304" s="14">
        <v>6.7854462001361298E-145</v>
      </c>
      <c r="G304" s="12">
        <v>0.16071091690475001</v>
      </c>
    </row>
    <row r="305" spans="1:7">
      <c r="A305" s="13" t="s">
        <v>50</v>
      </c>
      <c r="B305" s="12">
        <v>0</v>
      </c>
      <c r="C305" s="12">
        <v>-0.66264852359319504</v>
      </c>
      <c r="D305" s="12">
        <v>0.999</v>
      </c>
      <c r="E305" s="12">
        <v>1</v>
      </c>
      <c r="F305" s="12">
        <v>0</v>
      </c>
      <c r="G305" s="12">
        <v>6.6264852359319598E-4</v>
      </c>
    </row>
    <row r="306" spans="1:7">
      <c r="A306" s="13" t="s">
        <v>49</v>
      </c>
      <c r="B306" s="12">
        <v>0</v>
      </c>
      <c r="C306" s="12">
        <v>-0.67790333705078898</v>
      </c>
      <c r="D306" s="12">
        <v>0.98699999999999999</v>
      </c>
      <c r="E306" s="12">
        <v>0.998</v>
      </c>
      <c r="F306" s="12">
        <v>0</v>
      </c>
      <c r="G306" s="12">
        <v>7.4569367075586904E-3</v>
      </c>
    </row>
    <row r="307" spans="1:7">
      <c r="A307" s="13" t="s">
        <v>48</v>
      </c>
      <c r="B307" s="14">
        <v>8.1956770573728592E-93</v>
      </c>
      <c r="C307" s="12">
        <v>-0.68511895411440205</v>
      </c>
      <c r="D307" s="12">
        <v>0.84199999999999997</v>
      </c>
      <c r="E307" s="12">
        <v>0.88</v>
      </c>
      <c r="F307" s="14">
        <v>1.48661386143686E-88</v>
      </c>
      <c r="G307" s="12">
        <v>2.60345202563473E-2</v>
      </c>
    </row>
    <row r="308" spans="1:7">
      <c r="A308" s="15" t="s">
        <v>47</v>
      </c>
      <c r="B308" s="14">
        <v>2.0102648071491399E-60</v>
      </c>
      <c r="C308" s="12">
        <v>-0.69577068082818305</v>
      </c>
      <c r="D308" s="12">
        <v>0.96899999999999997</v>
      </c>
      <c r="E308" s="12">
        <v>0.96</v>
      </c>
      <c r="F308" s="14">
        <v>3.64641933368783E-56</v>
      </c>
      <c r="G308" s="12">
        <v>-6.2619361274536501E-3</v>
      </c>
    </row>
    <row r="309" spans="1:7">
      <c r="A309" s="15" t="s">
        <v>46</v>
      </c>
      <c r="B309" s="14">
        <v>4.05697298661258E-294</v>
      </c>
      <c r="C309" s="12">
        <v>-0.72512467894979005</v>
      </c>
      <c r="D309" s="12">
        <v>0.81299999999999994</v>
      </c>
      <c r="E309" s="12">
        <v>0.95499999999999996</v>
      </c>
      <c r="F309" s="14">
        <v>7.3589433004165604E-290</v>
      </c>
      <c r="G309" s="12">
        <v>0.10296770441087</v>
      </c>
    </row>
    <row r="310" spans="1:7">
      <c r="A310" s="13" t="s">
        <v>45</v>
      </c>
      <c r="B310" s="14">
        <v>1.27321599093838E-253</v>
      </c>
      <c r="C310" s="12">
        <v>-0.824240223970375</v>
      </c>
      <c r="D310" s="12">
        <v>0.59099999999999997</v>
      </c>
      <c r="E310" s="12">
        <v>0.85299999999999998</v>
      </c>
      <c r="F310" s="14">
        <v>2.3094864859631299E-249</v>
      </c>
      <c r="G310" s="12">
        <v>0.21595093868023801</v>
      </c>
    </row>
    <row r="311" spans="1:7">
      <c r="A311" s="13" t="s">
        <v>44</v>
      </c>
      <c r="B311" s="14">
        <v>1.15927339802001E-6</v>
      </c>
      <c r="C311" s="12">
        <v>-0.88925811511247499</v>
      </c>
      <c r="D311" s="12">
        <v>0.73599999999999999</v>
      </c>
      <c r="E311" s="12">
        <v>0.67</v>
      </c>
      <c r="F311" s="12">
        <v>2.1028060166685E-2</v>
      </c>
      <c r="G311" s="12">
        <v>-5.8691035597423301E-2</v>
      </c>
    </row>
  </sheetData>
  <autoFilter ref="A5:G311" xr:uid="{00000000-0009-0000-0000-000005000000}">
    <sortState ref="A6:G311">
      <sortCondition descending="1" ref="C6:C311"/>
      <sortCondition ref="F6:F311"/>
    </sortState>
  </autoFilter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Table A</vt:lpstr>
      <vt:lpstr>Table B</vt:lpstr>
      <vt:lpstr>Table C</vt:lpstr>
      <vt:lpstr>Table D</vt:lpstr>
      <vt:lpstr>Table E</vt:lpstr>
      <vt:lpstr>Table F</vt:lpstr>
      <vt:lpstr>Table G</vt:lpstr>
      <vt:lpstr>Table H</vt:lpstr>
      <vt:lpstr>Table I</vt:lpstr>
      <vt:lpstr>Table J</vt:lpstr>
      <vt:lpstr>Table K</vt:lpstr>
      <vt:lpstr>Table 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2019-11-06T10:52:27Z</dcterms:modified>
</cp:coreProperties>
</file>