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MDA paper/TEXT/for eLife REsubmission/FOR SUBMISSION/data_for_submission/"/>
    </mc:Choice>
  </mc:AlternateContent>
  <xr:revisionPtr revIDLastSave="0" documentId="13_ncr:1_{E3D3F452-60EB-6941-897E-012E9745C02D}" xr6:coauthVersionLast="43" xr6:coauthVersionMax="43" xr10:uidLastSave="{00000000-0000-0000-0000-000000000000}"/>
  <bookViews>
    <workbookView xWindow="680" yWindow="460" windowWidth="34500" windowHeight="12840" xr2:uid="{46396EAE-0BC7-FC46-BD11-2A817B860EC4}"/>
  </bookViews>
  <sheets>
    <sheet name="spindle vel (nm per s)" sheetId="1" r:id="rId1"/>
    <sheet name="spindle displacement (µm)" sheetId="2" r:id="rId2"/>
    <sheet name="# dynein events per min" sheetId="6" r:id="rId3"/>
    <sheet name="Neck transit values" sheetId="4" r:id="rId4"/>
    <sheet name="total spindle displ per min" sheetId="5" r:id="rId5"/>
    <sheet name="p value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H19" i="5"/>
  <c r="I18" i="5"/>
  <c r="H18" i="5"/>
  <c r="I17" i="5"/>
  <c r="H17" i="5"/>
  <c r="I16" i="5"/>
  <c r="H16" i="5"/>
  <c r="F15" i="5"/>
  <c r="D15" i="5"/>
  <c r="B15" i="5"/>
  <c r="I14" i="5"/>
  <c r="H14" i="5"/>
  <c r="I13" i="5"/>
  <c r="H13" i="5"/>
  <c r="D12" i="5"/>
  <c r="I12" i="5" s="1"/>
  <c r="I11" i="5"/>
  <c r="H11" i="5"/>
  <c r="I10" i="5"/>
  <c r="H10" i="5"/>
  <c r="I9" i="5"/>
  <c r="H9" i="5"/>
  <c r="F8" i="5"/>
  <c r="D8" i="5"/>
  <c r="I7" i="5"/>
  <c r="H7" i="5"/>
  <c r="I6" i="5"/>
  <c r="H6" i="5"/>
  <c r="I5" i="5"/>
  <c r="H5" i="5"/>
  <c r="I4" i="5"/>
  <c r="H4" i="5"/>
  <c r="I3" i="5"/>
  <c r="H3" i="5"/>
  <c r="I2" i="5"/>
  <c r="H2" i="5"/>
  <c r="I15" i="5" l="1"/>
  <c r="H12" i="5"/>
  <c r="I8" i="5"/>
  <c r="H8" i="5"/>
  <c r="H15" i="5"/>
</calcChain>
</file>

<file path=xl/sharedStrings.xml><?xml version="1.0" encoding="utf-8"?>
<sst xmlns="http://schemas.openxmlformats.org/spreadsheetml/2006/main" count="195" uniqueCount="59">
  <si>
    <t>WT</t>
  </si>
  <si>
    <t>E109I</t>
  </si>
  <si>
    <t>L213I</t>
  </si>
  <si>
    <t>R241L</t>
  </si>
  <si>
    <t>N283R</t>
  </si>
  <si>
    <t>K540C</t>
  </si>
  <si>
    <t>E545V</t>
  </si>
  <si>
    <t>I554M</t>
  </si>
  <si>
    <t>W612C</t>
  </si>
  <si>
    <t>K1475Q</t>
  </si>
  <si>
    <t>R1852C</t>
  </si>
  <si>
    <t>D2439K</t>
  </si>
  <si>
    <t>R2543K</t>
  </si>
  <si>
    <t>L2557M</t>
  </si>
  <si>
    <t>R3152N</t>
  </si>
  <si>
    <t>K3160Q</t>
  </si>
  <si>
    <t>R3201N</t>
  </si>
  <si>
    <t>H3639P</t>
  </si>
  <si>
    <t>wild-type</t>
  </si>
  <si>
    <t>successful crosses</t>
  </si>
  <si>
    <t>fraction (for n = 1)</t>
  </si>
  <si>
    <t>SEP (for n = 1)</t>
  </si>
  <si>
    <t>fraction (for n = 2)</t>
  </si>
  <si>
    <t>SEP (for n = 2)</t>
  </si>
  <si>
    <t>fraction (for n = 3)</t>
  </si>
  <si>
    <t>SEP (for n = 3)</t>
  </si>
  <si>
    <t>SD</t>
  </si>
  <si>
    <t>Z score</t>
  </si>
  <si>
    <t>p value from Z score</t>
  </si>
  <si>
    <t>∑D for n =1</t>
  </si>
  <si>
    <t>N1 (cells)</t>
  </si>
  <si>
    <t>∑D for n =2</t>
  </si>
  <si>
    <t>N2 (cells)</t>
  </si>
  <si>
    <t>∑D for n =3</t>
  </si>
  <si>
    <t>N3 (cells)</t>
  </si>
  <si>
    <t>average total displacement (µm)</t>
  </si>
  <si>
    <t>SEM</t>
  </si>
  <si>
    <t>p value from t-test</t>
  </si>
  <si>
    <t>mean # per min (n = 1)</t>
  </si>
  <si>
    <t>mean # per min (n = 2)</t>
  </si>
  <si>
    <t>mean # per min (n = 3)</t>
  </si>
  <si>
    <t>weighted average events per min</t>
  </si>
  <si>
    <t>-</t>
  </si>
  <si>
    <t>R241Q</t>
  </si>
  <si>
    <t>&lt; 0.0001</t>
  </si>
  <si>
    <t>i.o.</t>
  </si>
  <si>
    <t>weighted mean of neck transit (%)</t>
  </si>
  <si>
    <t>TOTAL N</t>
  </si>
  <si>
    <t>total attempts</t>
  </si>
  <si>
    <t># of events</t>
  </si>
  <si>
    <t>n (total time)</t>
  </si>
  <si>
    <t>SEP</t>
  </si>
  <si>
    <t>velocity</t>
  </si>
  <si>
    <t>total spindle displacement</t>
  </si>
  <si>
    <t>displacement per event</t>
  </si>
  <si>
    <t># events/min</t>
  </si>
  <si>
    <t>neck transit success</t>
  </si>
  <si>
    <t>&lt;0.0001</t>
  </si>
  <si>
    <t>(all against WT; unpaired 2-tailed t test with Welch's correction for velocity data; Mann-Whitney test for displacement per event; Z scores calculated for others)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</si>
</sst>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"/>
    <numFmt numFmtId="165" formatCode="0.0000"/>
    <numFmt numFmtId="166" formatCode="0.0%"/>
    <numFmt numFmtId="167" formatCode="0.000E+0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rgb="FF7030A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165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165" fontId="2" fillId="0" borderId="0" xfId="3" applyNumberFormat="1" applyFont="1" applyFill="1" applyAlignment="1">
      <alignment horizontal="center"/>
    </xf>
    <xf numFmtId="1" fontId="0" fillId="0" borderId="0" xfId="3" applyNumberFormat="1" applyFont="1" applyAlignment="1">
      <alignment horizontal="center"/>
    </xf>
    <xf numFmtId="1" fontId="2" fillId="0" borderId="0" xfId="3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0" xfId="0" applyNumberFormat="1" applyFont="1" applyFill="1" applyAlignment="1">
      <alignment horizontal="center"/>
    </xf>
    <xf numFmtId="0" fontId="2" fillId="0" borderId="0" xfId="2" applyNumberFormat="1" applyFont="1" applyFill="1" applyAlignment="1">
      <alignment horizontal="center"/>
    </xf>
    <xf numFmtId="0" fontId="9" fillId="0" borderId="0" xfId="0" applyNumberFormat="1" applyFont="1" applyFill="1" applyAlignment="1">
      <alignment horizontal="center"/>
    </xf>
    <xf numFmtId="165" fontId="5" fillId="0" borderId="0" xfId="1" applyNumberFormat="1" applyFont="1" applyFill="1" applyAlignment="1">
      <alignment horizontal="center"/>
    </xf>
    <xf numFmtId="165" fontId="10" fillId="0" borderId="0" xfId="1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2" fillId="0" borderId="0" xfId="2" applyNumberFormat="1" applyFont="1" applyFill="1" applyAlignment="1">
      <alignment horizontal="center"/>
    </xf>
    <xf numFmtId="165" fontId="5" fillId="0" borderId="0" xfId="3" applyNumberFormat="1" applyFont="1" applyFill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12" fillId="0" borderId="0" xfId="0" applyFont="1"/>
    <xf numFmtId="164" fontId="7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165" fontId="8" fillId="5" borderId="0" xfId="0" applyNumberFormat="1" applyFont="1" applyFill="1" applyAlignment="1">
      <alignment horizontal="center"/>
    </xf>
    <xf numFmtId="165" fontId="8" fillId="4" borderId="0" xfId="0" applyNumberFormat="1" applyFont="1" applyFill="1" applyAlignment="1">
      <alignment horizontal="center"/>
    </xf>
    <xf numFmtId="165" fontId="8" fillId="4" borderId="0" xfId="1" applyNumberFormat="1" applyFont="1" applyFill="1" applyAlignment="1">
      <alignment horizontal="center"/>
    </xf>
    <xf numFmtId="165" fontId="8" fillId="6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165" fontId="8" fillId="3" borderId="0" xfId="0" applyNumberFormat="1" applyFont="1" applyFill="1" applyAlignment="1">
      <alignment horizontal="center"/>
    </xf>
    <xf numFmtId="165" fontId="8" fillId="3" borderId="0" xfId="1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</cellXfs>
  <cellStyles count="4">
    <cellStyle name="Comma" xfId="1" builtinId="3"/>
    <cellStyle name="Normal" xfId="0" builtinId="0"/>
    <cellStyle name="Normal 2 2" xfId="3" xr:uid="{338F8F06-A7E3-0B48-9EBA-DD646AA3AC7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13610-B5CA-FB45-A490-B8808FB01EF6}">
  <dimension ref="A1:R309"/>
  <sheetViews>
    <sheetView tabSelected="1" workbookViewId="0">
      <selection activeCell="G10" sqref="G10"/>
    </sheetView>
  </sheetViews>
  <sheetFormatPr baseColWidth="10" defaultRowHeight="15" x14ac:dyDescent="0.2"/>
  <cols>
    <col min="1" max="16384" width="10.83203125" style="45"/>
  </cols>
  <sheetData>
    <row r="1" spans="1:18" s="43" customFormat="1" x14ac:dyDescent="0.2">
      <c r="A1" s="40" t="s">
        <v>18</v>
      </c>
      <c r="B1" s="40" t="s">
        <v>1</v>
      </c>
      <c r="C1" s="40" t="s">
        <v>2</v>
      </c>
      <c r="D1" s="40" t="s">
        <v>3</v>
      </c>
      <c r="E1" s="40" t="s">
        <v>4</v>
      </c>
      <c r="F1" s="40" t="s">
        <v>5</v>
      </c>
      <c r="G1" s="40" t="s">
        <v>6</v>
      </c>
      <c r="H1" s="40" t="s">
        <v>7</v>
      </c>
      <c r="I1" s="40" t="s">
        <v>8</v>
      </c>
      <c r="J1" s="40" t="s">
        <v>9</v>
      </c>
      <c r="K1" s="40" t="s">
        <v>10</v>
      </c>
      <c r="L1" s="40" t="s">
        <v>11</v>
      </c>
      <c r="M1" s="40" t="s">
        <v>12</v>
      </c>
      <c r="N1" s="40" t="s">
        <v>13</v>
      </c>
      <c r="O1" s="40" t="s">
        <v>14</v>
      </c>
      <c r="P1" s="40" t="s">
        <v>15</v>
      </c>
      <c r="Q1" s="40" t="s">
        <v>16</v>
      </c>
      <c r="R1" s="40" t="s">
        <v>17</v>
      </c>
    </row>
    <row r="2" spans="1:18" x14ac:dyDescent="0.2">
      <c r="A2" s="44">
        <v>80.8174736</v>
      </c>
      <c r="B2" s="44">
        <v>56.1364777</v>
      </c>
      <c r="C2" s="44">
        <v>75.150215399999993</v>
      </c>
      <c r="D2" s="44">
        <v>15.7078121</v>
      </c>
      <c r="E2" s="44">
        <v>37.711528800000004</v>
      </c>
      <c r="F2" s="44">
        <v>91.415031200000001</v>
      </c>
      <c r="G2" s="44">
        <v>87.787655900000004</v>
      </c>
      <c r="H2" s="44">
        <v>48.4695064</v>
      </c>
      <c r="I2" s="44">
        <v>78.8452032</v>
      </c>
      <c r="J2" s="44">
        <v>70.994618900000006</v>
      </c>
      <c r="K2" s="44">
        <v>31.9540373</v>
      </c>
      <c r="L2" s="44">
        <v>63.762311099999998</v>
      </c>
      <c r="M2" s="44">
        <v>5.1855662899999997</v>
      </c>
      <c r="N2" s="44">
        <v>90.4</v>
      </c>
      <c r="O2" s="44">
        <v>34.484347499999998</v>
      </c>
      <c r="P2" s="44">
        <v>22.144038999999999</v>
      </c>
      <c r="Q2" s="44">
        <v>18.7927198</v>
      </c>
      <c r="R2" s="44">
        <v>25.307392100000001</v>
      </c>
    </row>
    <row r="3" spans="1:18" x14ac:dyDescent="0.2">
      <c r="A3" s="44">
        <v>65.764412300000004</v>
      </c>
      <c r="B3" s="44">
        <v>48.060178999999998</v>
      </c>
      <c r="C3" s="44">
        <v>61.099504000000003</v>
      </c>
      <c r="D3" s="44">
        <v>18.346987800000001</v>
      </c>
      <c r="E3" s="44">
        <v>29.118932000000001</v>
      </c>
      <c r="F3" s="44">
        <v>79.745335699999998</v>
      </c>
      <c r="G3" s="44">
        <v>85</v>
      </c>
      <c r="H3" s="44">
        <v>35.391424499999999</v>
      </c>
      <c r="I3" s="44">
        <v>72.723031000000006</v>
      </c>
      <c r="J3" s="44">
        <v>66.536511700000005</v>
      </c>
      <c r="K3" s="44">
        <v>21.205771500000001</v>
      </c>
      <c r="L3" s="44">
        <v>26.2277983</v>
      </c>
      <c r="M3" s="44">
        <v>11.4073422</v>
      </c>
      <c r="N3" s="44">
        <v>76.7</v>
      </c>
      <c r="O3" s="44">
        <v>33.726213600000001</v>
      </c>
      <c r="P3" s="44">
        <v>8.5849589799999997</v>
      </c>
      <c r="Q3" s="44">
        <v>11.493859799999999</v>
      </c>
      <c r="R3" s="44">
        <v>23.312360099999999</v>
      </c>
    </row>
    <row r="4" spans="1:18" x14ac:dyDescent="0.2">
      <c r="A4" s="44">
        <v>66.668185500000007</v>
      </c>
      <c r="B4" s="44">
        <v>65.989629300000004</v>
      </c>
      <c r="C4" s="44">
        <v>57.517214299999999</v>
      </c>
      <c r="D4" s="44">
        <v>25.970084700000001</v>
      </c>
      <c r="E4" s="44">
        <v>51.243110100000003</v>
      </c>
      <c r="F4" s="44">
        <v>79.621569800000003</v>
      </c>
      <c r="G4" s="44">
        <v>83.4</v>
      </c>
      <c r="H4" s="44">
        <v>38.673037999999998</v>
      </c>
      <c r="I4" s="44">
        <v>64.620900899999995</v>
      </c>
      <c r="J4" s="44">
        <v>64.992197899999994</v>
      </c>
      <c r="K4" s="44">
        <v>13.6468697</v>
      </c>
      <c r="L4" s="44">
        <v>39.987474400000004</v>
      </c>
      <c r="M4" s="44">
        <v>31.0647585</v>
      </c>
      <c r="N4" s="44">
        <v>73.8</v>
      </c>
      <c r="O4" s="44">
        <v>36.440221299999997</v>
      </c>
      <c r="P4" s="44">
        <v>50.270242799999998</v>
      </c>
      <c r="Q4" s="44">
        <v>17.6825534</v>
      </c>
      <c r="R4" s="44">
        <v>21.609494999999999</v>
      </c>
    </row>
    <row r="5" spans="1:18" x14ac:dyDescent="0.2">
      <c r="A5" s="44">
        <v>48.193962499999998</v>
      </c>
      <c r="B5" s="44">
        <v>73.682682200000002</v>
      </c>
      <c r="C5" s="44">
        <v>51.796470100000001</v>
      </c>
      <c r="D5" s="44">
        <v>55.528189300000001</v>
      </c>
      <c r="E5" s="44">
        <v>32.451189200000002</v>
      </c>
      <c r="F5" s="44">
        <v>78.006421399999994</v>
      </c>
      <c r="G5" s="44">
        <v>79.455566500000003</v>
      </c>
      <c r="H5" s="44">
        <v>40.2965813</v>
      </c>
      <c r="I5" s="44">
        <v>61.0060802</v>
      </c>
      <c r="J5" s="44">
        <v>62.278475800000002</v>
      </c>
      <c r="K5" s="44">
        <v>29.231319299999999</v>
      </c>
      <c r="L5" s="44">
        <v>54.156298</v>
      </c>
      <c r="M5" s="44">
        <v>35.118789399999997</v>
      </c>
      <c r="N5" s="44">
        <v>70</v>
      </c>
      <c r="O5" s="44">
        <v>39.546660799999998</v>
      </c>
      <c r="P5" s="44">
        <v>46.221513799999997</v>
      </c>
      <c r="Q5" s="44">
        <v>30.959598400000001</v>
      </c>
      <c r="R5" s="44">
        <v>29.6903881</v>
      </c>
    </row>
    <row r="6" spans="1:18" x14ac:dyDescent="0.2">
      <c r="A6" s="44">
        <v>53.643507399999997</v>
      </c>
      <c r="B6" s="44">
        <v>83.491413300000005</v>
      </c>
      <c r="C6" s="44">
        <v>50.6857975</v>
      </c>
      <c r="D6" s="44">
        <v>19.841689800000001</v>
      </c>
      <c r="E6" s="44">
        <v>50.034854500000002</v>
      </c>
      <c r="F6" s="44">
        <v>75.104219099999995</v>
      </c>
      <c r="G6" s="44">
        <v>78</v>
      </c>
      <c r="H6" s="44">
        <v>16.677122000000001</v>
      </c>
      <c r="I6" s="44">
        <v>60.929621400000002</v>
      </c>
      <c r="J6" s="44">
        <v>60.031446699999996</v>
      </c>
      <c r="K6" s="44">
        <v>18.906840299999999</v>
      </c>
      <c r="L6" s="44">
        <v>38.950654</v>
      </c>
      <c r="M6" s="44">
        <v>16.447839099999999</v>
      </c>
      <c r="N6" s="44">
        <v>66.400000000000006</v>
      </c>
      <c r="O6" s="44">
        <v>57.032955600000001</v>
      </c>
      <c r="P6" s="44">
        <v>31.456864100000001</v>
      </c>
      <c r="Q6" s="44">
        <v>35.303929199999999</v>
      </c>
      <c r="R6" s="44">
        <v>33.077364899999999</v>
      </c>
    </row>
    <row r="7" spans="1:18" x14ac:dyDescent="0.2">
      <c r="A7" s="44">
        <v>41.000010400000001</v>
      </c>
      <c r="B7" s="44">
        <v>56.748444599999999</v>
      </c>
      <c r="C7" s="44">
        <v>50.305149700000001</v>
      </c>
      <c r="D7" s="44">
        <v>24.336804999999998</v>
      </c>
      <c r="E7" s="44">
        <v>62.227634100000003</v>
      </c>
      <c r="F7" s="44">
        <v>74.757456199999993</v>
      </c>
      <c r="G7" s="44">
        <v>71.851727199999999</v>
      </c>
      <c r="H7" s="44">
        <v>27.3031288</v>
      </c>
      <c r="I7" s="44">
        <v>59.752554699999997</v>
      </c>
      <c r="J7" s="44">
        <v>58.6149992</v>
      </c>
      <c r="K7" s="44">
        <v>20.451277600000001</v>
      </c>
      <c r="L7" s="44">
        <v>46.3518173</v>
      </c>
      <c r="M7" s="44">
        <v>19.7842348</v>
      </c>
      <c r="N7" s="44">
        <v>63.9394986</v>
      </c>
      <c r="O7" s="44">
        <v>35.211259599999998</v>
      </c>
      <c r="P7" s="44">
        <v>53.352183799999999</v>
      </c>
      <c r="Q7" s="44">
        <v>26.373560900000001</v>
      </c>
      <c r="R7" s="44">
        <v>25.395646299999999</v>
      </c>
    </row>
    <row r="8" spans="1:18" x14ac:dyDescent="0.2">
      <c r="A8" s="44">
        <v>42.375</v>
      </c>
      <c r="B8" s="44">
        <v>73.060257899999996</v>
      </c>
      <c r="C8" s="44">
        <v>49.8373141</v>
      </c>
      <c r="D8" s="44">
        <v>20.3572886</v>
      </c>
      <c r="E8" s="44">
        <v>31.645837700000001</v>
      </c>
      <c r="F8" s="44">
        <v>73.017645599999994</v>
      </c>
      <c r="G8" s="44">
        <v>68.019305700000004</v>
      </c>
      <c r="H8" s="44">
        <v>31.652854099999999</v>
      </c>
      <c r="I8" s="44">
        <v>58.312362399999998</v>
      </c>
      <c r="J8" s="44">
        <v>55.728478000000003</v>
      </c>
      <c r="K8" s="44">
        <v>13.8080847</v>
      </c>
      <c r="L8" s="44">
        <v>29.216255199999999</v>
      </c>
      <c r="M8" s="44">
        <v>9.1214149399999993</v>
      </c>
      <c r="N8" s="44">
        <v>63.666903099999999</v>
      </c>
      <c r="O8" s="44">
        <v>45.418002799999996</v>
      </c>
      <c r="P8" s="44">
        <v>31.910556199999998</v>
      </c>
      <c r="Q8" s="44">
        <v>31.2956042</v>
      </c>
      <c r="R8" s="44">
        <v>11.0815272</v>
      </c>
    </row>
    <row r="9" spans="1:18" x14ac:dyDescent="0.2">
      <c r="A9" s="44">
        <v>66.763683400000005</v>
      </c>
      <c r="B9" s="44">
        <v>73.400331199999997</v>
      </c>
      <c r="C9" s="44">
        <v>49.510770200000003</v>
      </c>
      <c r="D9" s="44">
        <v>22.778275099999998</v>
      </c>
      <c r="E9" s="44">
        <v>44.972847199999997</v>
      </c>
      <c r="F9" s="44">
        <v>71.634424999999993</v>
      </c>
      <c r="G9" s="44">
        <v>67.5</v>
      </c>
      <c r="H9" s="44">
        <v>20.3567143</v>
      </c>
      <c r="I9" s="44">
        <v>57.661842999999998</v>
      </c>
      <c r="J9" s="44">
        <v>53.101099699999999</v>
      </c>
      <c r="K9" s="44">
        <v>13.1759261</v>
      </c>
      <c r="L9" s="44">
        <v>56.556458999999997</v>
      </c>
      <c r="M9" s="44">
        <v>25.197198</v>
      </c>
      <c r="N9" s="44">
        <v>61.9</v>
      </c>
      <c r="O9" s="44">
        <v>41.261980299999998</v>
      </c>
      <c r="P9" s="44">
        <v>20.502276699999999</v>
      </c>
      <c r="Q9" s="44">
        <v>26.78379</v>
      </c>
      <c r="R9" s="44">
        <v>25.9</v>
      </c>
    </row>
    <row r="10" spans="1:18" x14ac:dyDescent="0.2">
      <c r="A10" s="44">
        <v>39.229989799999998</v>
      </c>
      <c r="B10" s="44">
        <v>71.449321699999999</v>
      </c>
      <c r="C10" s="44">
        <v>48.263077199999998</v>
      </c>
      <c r="D10" s="44">
        <v>16.298568899999999</v>
      </c>
      <c r="E10" s="44">
        <v>30.203915899999998</v>
      </c>
      <c r="F10" s="44">
        <v>68.656647500000005</v>
      </c>
      <c r="G10" s="44">
        <v>64.763504999999995</v>
      </c>
      <c r="H10" s="44">
        <v>48.203249499999998</v>
      </c>
      <c r="I10" s="44">
        <v>57.470798100000003</v>
      </c>
      <c r="J10" s="44">
        <v>52.248068400000001</v>
      </c>
      <c r="K10" s="44">
        <v>48.466287600000001</v>
      </c>
      <c r="L10" s="44">
        <v>46.776947499999999</v>
      </c>
      <c r="M10" s="44">
        <v>27.974884800000002</v>
      </c>
      <c r="N10" s="44">
        <v>61.712590599999999</v>
      </c>
      <c r="O10" s="44">
        <v>67.596511899999996</v>
      </c>
      <c r="P10" s="44">
        <v>17.891573099999999</v>
      </c>
      <c r="Q10" s="44">
        <v>13.7353364</v>
      </c>
      <c r="R10" s="44">
        <v>14.55</v>
      </c>
    </row>
    <row r="11" spans="1:18" x14ac:dyDescent="0.2">
      <c r="A11" s="44">
        <v>42.295606599999999</v>
      </c>
      <c r="B11" s="44">
        <v>55.555393299999999</v>
      </c>
      <c r="C11" s="44">
        <v>47.759177700000002</v>
      </c>
      <c r="D11" s="44">
        <v>34.010221100000003</v>
      </c>
      <c r="E11" s="44">
        <v>21.1354799</v>
      </c>
      <c r="F11" s="44">
        <v>68.039727999999997</v>
      </c>
      <c r="G11" s="44">
        <v>58.888012400000001</v>
      </c>
      <c r="H11" s="44">
        <v>16.464951899999999</v>
      </c>
      <c r="I11" s="44">
        <v>54.654753200000002</v>
      </c>
      <c r="J11" s="44">
        <v>52.149069799999999</v>
      </c>
      <c r="K11" s="44">
        <v>31.170937200000001</v>
      </c>
      <c r="L11" s="44">
        <v>34.364927100000003</v>
      </c>
      <c r="M11" s="44">
        <v>21.6429592</v>
      </c>
      <c r="N11" s="44">
        <v>59.556324500000002</v>
      </c>
      <c r="O11" s="44">
        <v>39.560334300000001</v>
      </c>
      <c r="P11" s="44">
        <v>39.6297991</v>
      </c>
      <c r="Q11" s="44">
        <v>20.124581899999999</v>
      </c>
      <c r="R11" s="44">
        <v>14.5</v>
      </c>
    </row>
    <row r="12" spans="1:18" x14ac:dyDescent="0.2">
      <c r="A12" s="44">
        <v>92.522362900000005</v>
      </c>
      <c r="B12" s="44">
        <v>54.708252399999999</v>
      </c>
      <c r="C12" s="44">
        <v>46.787976800000003</v>
      </c>
      <c r="D12" s="44">
        <v>22.792684399999999</v>
      </c>
      <c r="E12" s="44">
        <v>37.462330700000003</v>
      </c>
      <c r="F12" s="44">
        <v>67.123631200000005</v>
      </c>
      <c r="G12" s="44">
        <v>58.684848299999999</v>
      </c>
      <c r="H12" s="44">
        <v>25.2316611</v>
      </c>
      <c r="I12" s="44">
        <v>53.096512500000003</v>
      </c>
      <c r="J12" s="44">
        <v>50.700261599999997</v>
      </c>
      <c r="K12" s="44">
        <v>16.587205999999998</v>
      </c>
      <c r="L12" s="44">
        <v>30.316974500000001</v>
      </c>
      <c r="M12" s="44">
        <v>13.4796633</v>
      </c>
      <c r="N12" s="44">
        <v>58.025213700000002</v>
      </c>
      <c r="O12" s="44">
        <v>53.498052600000001</v>
      </c>
      <c r="P12" s="44">
        <v>58.939239600000001</v>
      </c>
      <c r="Q12" s="44">
        <v>45.886937600000003</v>
      </c>
      <c r="R12" s="44"/>
    </row>
    <row r="13" spans="1:18" x14ac:dyDescent="0.2">
      <c r="A13" s="44">
        <v>45.051791199999997</v>
      </c>
      <c r="B13" s="44">
        <v>44.898687799999998</v>
      </c>
      <c r="C13" s="44">
        <v>46.261151900000002</v>
      </c>
      <c r="D13" s="44">
        <v>39.819014000000003</v>
      </c>
      <c r="E13" s="44">
        <v>33.977776900000002</v>
      </c>
      <c r="F13" s="44">
        <v>66.495492900000002</v>
      </c>
      <c r="G13" s="44">
        <v>56</v>
      </c>
      <c r="H13" s="44">
        <v>25.590503500000001</v>
      </c>
      <c r="I13" s="44">
        <v>52.897471500000002</v>
      </c>
      <c r="J13" s="44">
        <v>50.124987300000001</v>
      </c>
      <c r="K13" s="44">
        <v>8.7062139199999997</v>
      </c>
      <c r="L13" s="44">
        <v>49.243184599999999</v>
      </c>
      <c r="M13" s="44">
        <v>14.2926933</v>
      </c>
      <c r="N13" s="44">
        <v>56.851938199999999</v>
      </c>
      <c r="O13" s="44">
        <v>32.041428500000002</v>
      </c>
      <c r="P13" s="44">
        <v>38.119129999999998</v>
      </c>
      <c r="Q13" s="44">
        <v>29.979185999999999</v>
      </c>
      <c r="R13" s="44"/>
    </row>
    <row r="14" spans="1:18" x14ac:dyDescent="0.2">
      <c r="A14" s="44">
        <v>50.792738800000002</v>
      </c>
      <c r="B14" s="44">
        <v>70.072439900000006</v>
      </c>
      <c r="C14" s="44">
        <v>45.964778899999999</v>
      </c>
      <c r="D14" s="44">
        <v>68.512558400000003</v>
      </c>
      <c r="E14" s="44">
        <v>27.260599200000001</v>
      </c>
      <c r="F14" s="44">
        <v>64.501565999999997</v>
      </c>
      <c r="G14" s="44">
        <v>55.362531300000001</v>
      </c>
      <c r="H14" s="44">
        <v>40.454689199999997</v>
      </c>
      <c r="I14" s="44">
        <v>52.051463599999998</v>
      </c>
      <c r="J14" s="44">
        <v>49.454271900000002</v>
      </c>
      <c r="K14" s="44">
        <v>13.0157683</v>
      </c>
      <c r="L14" s="44">
        <v>60</v>
      </c>
      <c r="M14" s="44">
        <v>13.5200292</v>
      </c>
      <c r="N14" s="44">
        <v>56.023915000000002</v>
      </c>
      <c r="O14" s="44">
        <v>29.179668599999999</v>
      </c>
      <c r="P14" s="44">
        <v>21.586859499999999</v>
      </c>
      <c r="Q14" s="44">
        <v>34.0227985</v>
      </c>
      <c r="R14" s="44"/>
    </row>
    <row r="15" spans="1:18" x14ac:dyDescent="0.2">
      <c r="A15" s="44">
        <v>41.620597799999999</v>
      </c>
      <c r="B15" s="44">
        <v>65.421232700000004</v>
      </c>
      <c r="C15" s="44">
        <v>45.810471900000003</v>
      </c>
      <c r="D15" s="44">
        <v>58.847153900000002</v>
      </c>
      <c r="E15" s="44">
        <v>18.372428899999999</v>
      </c>
      <c r="F15" s="44">
        <v>63.375793899999998</v>
      </c>
      <c r="G15" s="44">
        <v>55.345031800000001</v>
      </c>
      <c r="H15" s="44">
        <v>42.1705501</v>
      </c>
      <c r="I15" s="44">
        <v>51.091944300000002</v>
      </c>
      <c r="J15" s="44">
        <v>48.689223900000002</v>
      </c>
      <c r="K15" s="44">
        <v>9.4355445000000007</v>
      </c>
      <c r="L15" s="44">
        <v>58.462646499999998</v>
      </c>
      <c r="M15" s="44">
        <v>22.995191200000001</v>
      </c>
      <c r="N15" s="44">
        <v>54.9</v>
      </c>
      <c r="O15" s="44">
        <v>36.417791899999997</v>
      </c>
      <c r="P15" s="44">
        <v>25.257859499999999</v>
      </c>
      <c r="Q15" s="44">
        <v>26.2099683</v>
      </c>
      <c r="R15" s="44"/>
    </row>
    <row r="16" spans="1:18" x14ac:dyDescent="0.2">
      <c r="A16" s="44">
        <v>80.093174899999994</v>
      </c>
      <c r="B16" s="44">
        <v>52.378974300000003</v>
      </c>
      <c r="C16" s="44">
        <v>44.584463200000002</v>
      </c>
      <c r="D16" s="44">
        <v>31.381983099999999</v>
      </c>
      <c r="E16" s="44">
        <v>19.7922303</v>
      </c>
      <c r="F16" s="44">
        <v>62.034790000000001</v>
      </c>
      <c r="G16" s="44">
        <v>53</v>
      </c>
      <c r="H16" s="44">
        <v>48.5145269</v>
      </c>
      <c r="I16" s="44">
        <v>50.185340199999999</v>
      </c>
      <c r="J16" s="44">
        <v>47.1757949</v>
      </c>
      <c r="K16" s="44">
        <v>15.894586500000001</v>
      </c>
      <c r="L16" s="44">
        <v>46.311974499999998</v>
      </c>
      <c r="M16" s="44">
        <v>16.584608299999999</v>
      </c>
      <c r="N16" s="44">
        <v>54.8039524</v>
      </c>
      <c r="O16" s="44">
        <v>48.189843600000003</v>
      </c>
      <c r="P16" s="44">
        <v>34.678116299999999</v>
      </c>
      <c r="Q16" s="44">
        <v>36.482148500000001</v>
      </c>
      <c r="R16" s="44"/>
    </row>
    <row r="17" spans="1:18" x14ac:dyDescent="0.2">
      <c r="A17" s="44">
        <v>50.359883600000003</v>
      </c>
      <c r="B17" s="44">
        <v>74.753021399999994</v>
      </c>
      <c r="C17" s="44">
        <v>44.1989242</v>
      </c>
      <c r="D17" s="44">
        <v>23.597771000000002</v>
      </c>
      <c r="E17" s="44">
        <v>44.4810497</v>
      </c>
      <c r="F17" s="44">
        <v>61.0393252</v>
      </c>
      <c r="G17" s="44">
        <v>53</v>
      </c>
      <c r="H17" s="44">
        <v>38.3919371</v>
      </c>
      <c r="I17" s="44">
        <v>49.683990999999999</v>
      </c>
      <c r="J17" s="44">
        <v>46.9531171</v>
      </c>
      <c r="K17" s="44">
        <v>15.984897699999999</v>
      </c>
      <c r="L17" s="44">
        <v>36.422091199999997</v>
      </c>
      <c r="M17" s="44">
        <v>22.9866089</v>
      </c>
      <c r="N17" s="44">
        <v>51.7797445</v>
      </c>
      <c r="O17" s="44">
        <v>48.088962500000001</v>
      </c>
      <c r="P17" s="44">
        <v>36.343737900000001</v>
      </c>
      <c r="Q17" s="44">
        <v>22.268791700000001</v>
      </c>
      <c r="R17" s="44"/>
    </row>
    <row r="18" spans="1:18" x14ac:dyDescent="0.2">
      <c r="A18" s="44">
        <v>62.499497300000002</v>
      </c>
      <c r="B18" s="44">
        <v>71.786979000000002</v>
      </c>
      <c r="C18" s="44">
        <v>43.618141799999997</v>
      </c>
      <c r="D18" s="44">
        <v>57.610474199999999</v>
      </c>
      <c r="E18" s="44">
        <v>41.303189199999998</v>
      </c>
      <c r="F18" s="44">
        <v>60.771994999999997</v>
      </c>
      <c r="G18" s="44">
        <v>52</v>
      </c>
      <c r="H18" s="44">
        <v>28.263748199999998</v>
      </c>
      <c r="I18" s="44">
        <v>49.5</v>
      </c>
      <c r="J18" s="44">
        <v>45.598181799999999</v>
      </c>
      <c r="K18" s="44">
        <v>20.9306348</v>
      </c>
      <c r="L18" s="44">
        <v>36.270741600000001</v>
      </c>
      <c r="M18" s="44">
        <v>16.282370199999999</v>
      </c>
      <c r="N18" s="44">
        <v>51.228302100000001</v>
      </c>
      <c r="O18" s="44">
        <v>35.7071641</v>
      </c>
      <c r="P18" s="44">
        <v>33.170091399999997</v>
      </c>
      <c r="Q18" s="44">
        <v>21.3733328</v>
      </c>
      <c r="R18" s="44"/>
    </row>
    <row r="19" spans="1:18" x14ac:dyDescent="0.2">
      <c r="A19" s="44">
        <v>30.468028</v>
      </c>
      <c r="B19" s="44">
        <v>95.303253699999999</v>
      </c>
      <c r="C19" s="44">
        <v>43.341643500000004</v>
      </c>
      <c r="D19" s="44">
        <v>31.136835900000001</v>
      </c>
      <c r="E19" s="44">
        <v>59.040612099999997</v>
      </c>
      <c r="F19" s="44">
        <v>59.787538599999998</v>
      </c>
      <c r="G19" s="44">
        <v>51.941165300000002</v>
      </c>
      <c r="H19" s="44">
        <v>42.196658800000002</v>
      </c>
      <c r="I19" s="44">
        <v>49.083319199999998</v>
      </c>
      <c r="J19" s="44">
        <v>45.397660600000002</v>
      </c>
      <c r="K19" s="44">
        <v>10.7565197</v>
      </c>
      <c r="L19" s="44">
        <v>39.495539899999997</v>
      </c>
      <c r="M19" s="44">
        <v>17.619240699999999</v>
      </c>
      <c r="N19" s="44">
        <v>50.526011599999997</v>
      </c>
      <c r="O19" s="44">
        <v>42.925311299999997</v>
      </c>
      <c r="P19" s="44">
        <v>17.8215027</v>
      </c>
      <c r="Q19" s="44">
        <v>16.227112000000002</v>
      </c>
      <c r="R19" s="44"/>
    </row>
    <row r="20" spans="1:18" x14ac:dyDescent="0.2">
      <c r="A20" s="44">
        <v>36.556752600000003</v>
      </c>
      <c r="B20" s="44">
        <v>54</v>
      </c>
      <c r="C20" s="44">
        <v>41.466666699999998</v>
      </c>
      <c r="D20" s="44">
        <v>38.042081000000003</v>
      </c>
      <c r="E20" s="44">
        <v>20.944005799999999</v>
      </c>
      <c r="F20" s="44">
        <v>59.179720600000003</v>
      </c>
      <c r="G20" s="44">
        <v>50.730604300000003</v>
      </c>
      <c r="H20" s="44">
        <v>46.569323699999998</v>
      </c>
      <c r="I20" s="44">
        <v>48.643328799999999</v>
      </c>
      <c r="J20" s="44">
        <v>44.679208600000003</v>
      </c>
      <c r="K20" s="44">
        <v>16.934797700000001</v>
      </c>
      <c r="L20" s="44">
        <v>45.150513099999998</v>
      </c>
      <c r="M20" s="44">
        <v>16.135836900000001</v>
      </c>
      <c r="N20" s="44">
        <v>50.496574899999999</v>
      </c>
      <c r="O20" s="44">
        <v>41.540598299999999</v>
      </c>
      <c r="P20" s="44">
        <v>60.868406999999998</v>
      </c>
      <c r="Q20" s="44">
        <v>21.894897199999999</v>
      </c>
      <c r="R20" s="44"/>
    </row>
    <row r="21" spans="1:18" x14ac:dyDescent="0.2">
      <c r="A21" s="44">
        <v>36.195646500000002</v>
      </c>
      <c r="B21" s="44">
        <v>38.005273500000001</v>
      </c>
      <c r="C21" s="44">
        <v>41.335381900000002</v>
      </c>
      <c r="D21" s="44">
        <v>33.372798000000003</v>
      </c>
      <c r="E21" s="44">
        <v>68.400776699999994</v>
      </c>
      <c r="F21" s="44">
        <v>59.105193399999997</v>
      </c>
      <c r="G21" s="44">
        <v>50.404708800000002</v>
      </c>
      <c r="H21" s="44">
        <v>26.993243499999998</v>
      </c>
      <c r="I21" s="44">
        <v>48.294539200000003</v>
      </c>
      <c r="J21" s="44">
        <v>42.177731100000003</v>
      </c>
      <c r="K21" s="44">
        <v>40.499400199999997</v>
      </c>
      <c r="L21" s="44">
        <v>30.055130999999999</v>
      </c>
      <c r="M21" s="44">
        <v>44.809060199999998</v>
      </c>
      <c r="N21" s="44">
        <v>49.5</v>
      </c>
      <c r="O21" s="44">
        <v>30.667364500000001</v>
      </c>
      <c r="P21" s="44">
        <v>13.783933599999999</v>
      </c>
      <c r="Q21" s="44">
        <v>14.499527799999999</v>
      </c>
      <c r="R21" s="44"/>
    </row>
    <row r="22" spans="1:18" x14ac:dyDescent="0.2">
      <c r="A22" s="44">
        <v>43.5547477</v>
      </c>
      <c r="B22" s="44">
        <v>120.968593</v>
      </c>
      <c r="C22" s="44">
        <v>41.243257200000002</v>
      </c>
      <c r="D22" s="44">
        <v>14.1777739</v>
      </c>
      <c r="E22" s="44">
        <v>39.696991300000001</v>
      </c>
      <c r="F22" s="44">
        <v>58.148061300000002</v>
      </c>
      <c r="G22" s="44">
        <v>49.802783699999999</v>
      </c>
      <c r="H22" s="44">
        <v>20.706172200000001</v>
      </c>
      <c r="I22" s="44">
        <v>47.891593399999998</v>
      </c>
      <c r="J22" s="44">
        <v>41.521577000000001</v>
      </c>
      <c r="K22" s="44">
        <v>10.2706927</v>
      </c>
      <c r="L22" s="44">
        <v>25.440730500000001</v>
      </c>
      <c r="M22" s="44">
        <v>13.664759399999999</v>
      </c>
      <c r="N22" s="44">
        <v>49.445642200000002</v>
      </c>
      <c r="O22" s="44">
        <v>40.034454099999998</v>
      </c>
      <c r="P22" s="44">
        <v>21.6437402</v>
      </c>
      <c r="Q22" s="44">
        <v>23.5</v>
      </c>
      <c r="R22" s="44"/>
    </row>
    <row r="23" spans="1:18" x14ac:dyDescent="0.2">
      <c r="A23" s="44">
        <v>34.087579099999999</v>
      </c>
      <c r="B23" s="44">
        <v>39.518808100000001</v>
      </c>
      <c r="C23" s="44">
        <v>41.030058699999998</v>
      </c>
      <c r="D23" s="44">
        <v>32.146448499999998</v>
      </c>
      <c r="E23" s="44">
        <v>33.432424900000001</v>
      </c>
      <c r="F23" s="44">
        <v>57.173253600000002</v>
      </c>
      <c r="G23" s="44">
        <v>48.582535700000001</v>
      </c>
      <c r="H23" s="44">
        <v>37.3741232</v>
      </c>
      <c r="I23" s="44">
        <v>46.435010599999998</v>
      </c>
      <c r="J23" s="44">
        <v>40.001384700000003</v>
      </c>
      <c r="K23" s="44">
        <v>15.888518400000001</v>
      </c>
      <c r="L23" s="44">
        <v>35.578288999999998</v>
      </c>
      <c r="M23" s="44">
        <v>15.819527799999999</v>
      </c>
      <c r="N23" s="44">
        <v>49.4</v>
      </c>
      <c r="O23" s="44">
        <v>23.597856700000001</v>
      </c>
      <c r="P23" s="44">
        <v>23.512999199999999</v>
      </c>
      <c r="Q23" s="44">
        <v>42.063428600000002</v>
      </c>
      <c r="R23" s="44"/>
    </row>
    <row r="24" spans="1:18" x14ac:dyDescent="0.2">
      <c r="A24" s="44">
        <v>21.041177900000001</v>
      </c>
      <c r="B24" s="44">
        <v>75.304971100000003</v>
      </c>
      <c r="C24" s="44">
        <v>40.562727899999999</v>
      </c>
      <c r="D24" s="44">
        <v>30.807138699999999</v>
      </c>
      <c r="E24" s="44">
        <v>48.536449900000001</v>
      </c>
      <c r="F24" s="44">
        <v>57.118459899999998</v>
      </c>
      <c r="G24" s="44">
        <v>48</v>
      </c>
      <c r="H24" s="44">
        <v>15.966695700000001</v>
      </c>
      <c r="I24" s="44">
        <v>46.124322800000002</v>
      </c>
      <c r="J24" s="44">
        <v>38.950061599999998</v>
      </c>
      <c r="K24" s="44">
        <v>13.0820493</v>
      </c>
      <c r="L24" s="44">
        <v>44.399821000000003</v>
      </c>
      <c r="M24" s="44">
        <v>17.391674900000002</v>
      </c>
      <c r="N24" s="44">
        <v>48.9</v>
      </c>
      <c r="O24" s="44">
        <v>58.770349099999997</v>
      </c>
      <c r="P24" s="44">
        <v>25.9400239</v>
      </c>
      <c r="Q24" s="44">
        <v>18.7502833</v>
      </c>
      <c r="R24" s="44"/>
    </row>
    <row r="25" spans="1:18" x14ac:dyDescent="0.2">
      <c r="A25" s="44">
        <v>83.707029700000007</v>
      </c>
      <c r="B25" s="44">
        <v>55.946479400000001</v>
      </c>
      <c r="C25" s="44">
        <v>40.528003200000001</v>
      </c>
      <c r="D25" s="44">
        <v>44.3679317</v>
      </c>
      <c r="E25" s="44">
        <v>23.0248746</v>
      </c>
      <c r="F25" s="44">
        <v>56.452060099999997</v>
      </c>
      <c r="G25" s="44">
        <v>47.5</v>
      </c>
      <c r="H25" s="44">
        <v>55.724659500000001</v>
      </c>
      <c r="I25" s="44">
        <v>42.120658800000001</v>
      </c>
      <c r="J25" s="44">
        <v>38.874290000000002</v>
      </c>
      <c r="K25" s="44">
        <v>35.534927199999998</v>
      </c>
      <c r="L25" s="44">
        <v>55.2304216</v>
      </c>
      <c r="M25" s="44">
        <v>26.139000599999999</v>
      </c>
      <c r="N25" s="44">
        <v>47</v>
      </c>
      <c r="O25" s="44">
        <v>38.712263900000004</v>
      </c>
      <c r="P25" s="44">
        <v>17.764354399999998</v>
      </c>
      <c r="Q25" s="44">
        <v>17.0033861</v>
      </c>
      <c r="R25" s="44"/>
    </row>
    <row r="26" spans="1:18" x14ac:dyDescent="0.2">
      <c r="A26" s="44">
        <v>81.266996399999996</v>
      </c>
      <c r="B26" s="44">
        <v>55.4721902</v>
      </c>
      <c r="C26" s="44">
        <v>40.527001599999998</v>
      </c>
      <c r="D26" s="44">
        <v>27.913626300000001</v>
      </c>
      <c r="E26" s="44">
        <v>26.295468</v>
      </c>
      <c r="F26" s="44">
        <v>56.118248899999998</v>
      </c>
      <c r="G26" s="44">
        <v>47.311187699999998</v>
      </c>
      <c r="H26" s="44">
        <v>37.412375699999998</v>
      </c>
      <c r="I26" s="44">
        <v>41.940410700000001</v>
      </c>
      <c r="J26" s="44">
        <v>38.797097399999998</v>
      </c>
      <c r="K26" s="44">
        <v>15.7566431</v>
      </c>
      <c r="L26" s="44">
        <v>22.957085299999999</v>
      </c>
      <c r="M26" s="44">
        <v>23.575030099999999</v>
      </c>
      <c r="N26" s="44">
        <v>46.2</v>
      </c>
      <c r="O26" s="44">
        <v>28.971983999999999</v>
      </c>
      <c r="P26" s="44">
        <v>19.5784822</v>
      </c>
      <c r="Q26" s="44">
        <v>33.284553500000001</v>
      </c>
      <c r="R26" s="44"/>
    </row>
    <row r="27" spans="1:18" x14ac:dyDescent="0.2">
      <c r="A27" s="44">
        <v>51.858705899999997</v>
      </c>
      <c r="B27" s="44">
        <v>50.607697700000003</v>
      </c>
      <c r="C27" s="44">
        <v>40.351754</v>
      </c>
      <c r="D27" s="44">
        <v>36.1005094</v>
      </c>
      <c r="E27" s="44">
        <v>18.863099500000001</v>
      </c>
      <c r="F27" s="44">
        <v>55.668591900000003</v>
      </c>
      <c r="G27" s="44">
        <v>46.723541300000001</v>
      </c>
      <c r="H27" s="44">
        <v>31.963425999999998</v>
      </c>
      <c r="I27" s="44">
        <v>40.566666699999999</v>
      </c>
      <c r="J27" s="44">
        <v>38.361139799999997</v>
      </c>
      <c r="K27" s="44">
        <v>53.401947900000003</v>
      </c>
      <c r="L27" s="44">
        <v>39.188595300000003</v>
      </c>
      <c r="M27" s="44">
        <v>13.300963100000001</v>
      </c>
      <c r="N27" s="44">
        <v>45.107756799999997</v>
      </c>
      <c r="O27" s="44">
        <v>38.291049000000001</v>
      </c>
      <c r="P27" s="44">
        <v>39.900469000000001</v>
      </c>
      <c r="Q27" s="44">
        <v>24.464774899999998</v>
      </c>
      <c r="R27" s="44"/>
    </row>
    <row r="28" spans="1:18" x14ac:dyDescent="0.2">
      <c r="A28" s="44">
        <v>51.480970999999997</v>
      </c>
      <c r="B28" s="44">
        <v>57.291084900000001</v>
      </c>
      <c r="C28" s="44">
        <v>39.141011300000002</v>
      </c>
      <c r="D28" s="44">
        <v>111.484731</v>
      </c>
      <c r="E28" s="44">
        <v>41.1818551</v>
      </c>
      <c r="F28" s="44">
        <v>53.678655399999997</v>
      </c>
      <c r="G28" s="44">
        <v>46</v>
      </c>
      <c r="H28" s="44">
        <v>34.291776800000001</v>
      </c>
      <c r="I28" s="44">
        <v>40.487110100000002</v>
      </c>
      <c r="J28" s="44">
        <v>38.036073100000003</v>
      </c>
      <c r="K28" s="44">
        <v>48</v>
      </c>
      <c r="L28" s="44">
        <v>19.7009854</v>
      </c>
      <c r="M28" s="44">
        <v>40.706268799999997</v>
      </c>
      <c r="N28" s="44">
        <v>45.008696100000002</v>
      </c>
      <c r="O28" s="44">
        <v>55.730023500000001</v>
      </c>
      <c r="P28" s="44">
        <v>29.011085399999999</v>
      </c>
      <c r="Q28" s="44">
        <v>11.310236700000001</v>
      </c>
      <c r="R28" s="44"/>
    </row>
    <row r="29" spans="1:18" x14ac:dyDescent="0.2">
      <c r="A29" s="44">
        <v>50.595811500000003</v>
      </c>
      <c r="B29" s="44">
        <v>82.849632700000001</v>
      </c>
      <c r="C29" s="44">
        <v>38.465296799999997</v>
      </c>
      <c r="D29" s="44">
        <v>17.197662300000001</v>
      </c>
      <c r="E29" s="44">
        <v>60.992424300000003</v>
      </c>
      <c r="F29" s="44">
        <v>53.291155799999999</v>
      </c>
      <c r="G29" s="44">
        <v>46</v>
      </c>
      <c r="H29" s="44">
        <v>75.669997499999994</v>
      </c>
      <c r="I29" s="44">
        <v>40.430403599999998</v>
      </c>
      <c r="J29" s="44">
        <v>37.806284400000003</v>
      </c>
      <c r="K29" s="44">
        <v>38</v>
      </c>
      <c r="L29" s="44">
        <v>45.778324400000002</v>
      </c>
      <c r="M29" s="44">
        <v>16.6411859</v>
      </c>
      <c r="N29" s="44">
        <v>44.093051600000003</v>
      </c>
      <c r="O29" s="44">
        <v>36.691333700000001</v>
      </c>
      <c r="P29" s="44">
        <v>60.3451758</v>
      </c>
      <c r="Q29" s="44">
        <v>16.668102699999999</v>
      </c>
      <c r="R29" s="44"/>
    </row>
    <row r="30" spans="1:18" x14ac:dyDescent="0.2">
      <c r="A30" s="44">
        <v>29.9957128</v>
      </c>
      <c r="B30" s="44">
        <v>54.0812083</v>
      </c>
      <c r="C30" s="44">
        <v>37.366255000000002</v>
      </c>
      <c r="D30" s="44">
        <v>32.151857300000003</v>
      </c>
      <c r="E30" s="44">
        <v>50.967056900000003</v>
      </c>
      <c r="F30" s="44">
        <v>52.628972699999998</v>
      </c>
      <c r="G30" s="44">
        <v>44.520293299999999</v>
      </c>
      <c r="H30" s="44">
        <v>33.410118300000001</v>
      </c>
      <c r="I30" s="44">
        <v>39.9851502</v>
      </c>
      <c r="J30" s="44">
        <v>36.408571000000002</v>
      </c>
      <c r="K30" s="44">
        <v>46.467315999999997</v>
      </c>
      <c r="L30" s="44">
        <v>30.641337400000001</v>
      </c>
      <c r="M30" s="44">
        <v>15.095973300000001</v>
      </c>
      <c r="N30" s="44">
        <v>43.2</v>
      </c>
      <c r="O30" s="44">
        <v>33.943798600000001</v>
      </c>
      <c r="P30" s="44">
        <v>36.323098399999999</v>
      </c>
      <c r="Q30" s="44">
        <v>44.079375599999999</v>
      </c>
      <c r="R30" s="44"/>
    </row>
    <row r="31" spans="1:18" x14ac:dyDescent="0.2">
      <c r="A31" s="44">
        <v>49.420312500000001</v>
      </c>
      <c r="B31" s="44">
        <v>51.602201100000002</v>
      </c>
      <c r="C31" s="44">
        <v>37.125838700000003</v>
      </c>
      <c r="D31" s="44">
        <v>55.076125699999999</v>
      </c>
      <c r="E31" s="44">
        <v>25.4340954</v>
      </c>
      <c r="F31" s="44">
        <v>52.556842600000003</v>
      </c>
      <c r="G31" s="44">
        <v>44.231471900000003</v>
      </c>
      <c r="H31" s="44">
        <v>32.222242899999998</v>
      </c>
      <c r="I31" s="44">
        <v>39.801833500000001</v>
      </c>
      <c r="J31" s="44">
        <v>36.060539900000002</v>
      </c>
      <c r="K31" s="44">
        <v>35.437684500000003</v>
      </c>
      <c r="L31" s="44">
        <v>60.171011300000004</v>
      </c>
      <c r="M31" s="44">
        <v>15.2118132</v>
      </c>
      <c r="N31" s="44">
        <v>43.2</v>
      </c>
      <c r="O31" s="44">
        <v>48.988506600000001</v>
      </c>
      <c r="P31" s="44">
        <v>33.090460299999997</v>
      </c>
      <c r="Q31" s="44">
        <v>42.6240521</v>
      </c>
      <c r="R31" s="44"/>
    </row>
    <row r="32" spans="1:18" x14ac:dyDescent="0.2">
      <c r="A32" s="44">
        <v>44.5689949</v>
      </c>
      <c r="B32" s="44">
        <v>35.5510187</v>
      </c>
      <c r="C32" s="44">
        <v>37.041645199999998</v>
      </c>
      <c r="D32" s="44">
        <v>15.7881807</v>
      </c>
      <c r="E32" s="44">
        <v>34.379386500000003</v>
      </c>
      <c r="F32" s="44">
        <v>52.512031700000001</v>
      </c>
      <c r="G32" s="44">
        <v>44</v>
      </c>
      <c r="H32" s="44">
        <v>19.819206399999999</v>
      </c>
      <c r="I32" s="44">
        <v>39</v>
      </c>
      <c r="J32" s="44">
        <v>35.524284999999999</v>
      </c>
      <c r="K32" s="44">
        <v>31.388139599999999</v>
      </c>
      <c r="L32" s="44">
        <v>54.204947799999999</v>
      </c>
      <c r="M32" s="44">
        <v>11.4093433</v>
      </c>
      <c r="N32" s="44">
        <v>43.1</v>
      </c>
      <c r="O32" s="44">
        <v>31.211299799999999</v>
      </c>
      <c r="P32" s="44">
        <v>31.378254500000001</v>
      </c>
      <c r="Q32" s="44">
        <v>32.010933000000001</v>
      </c>
      <c r="R32" s="44"/>
    </row>
    <row r="33" spans="1:18" x14ac:dyDescent="0.2">
      <c r="A33" s="44">
        <v>40.0443535</v>
      </c>
      <c r="B33" s="44">
        <v>45.804465999999998</v>
      </c>
      <c r="C33" s="44">
        <v>36.794040299999999</v>
      </c>
      <c r="D33" s="44">
        <v>25.895054999999999</v>
      </c>
      <c r="E33" s="44">
        <v>44.637603400000003</v>
      </c>
      <c r="F33" s="44">
        <v>52.348082699999999</v>
      </c>
      <c r="G33" s="44">
        <v>44</v>
      </c>
      <c r="H33" s="44">
        <v>51.132373399999999</v>
      </c>
      <c r="I33" s="44">
        <v>38.931428599999997</v>
      </c>
      <c r="J33" s="44">
        <v>35.435291599999999</v>
      </c>
      <c r="K33" s="44">
        <v>29.104994399999999</v>
      </c>
      <c r="L33" s="44">
        <v>21.455723800000001</v>
      </c>
      <c r="M33" s="44">
        <v>8.6323546899999997</v>
      </c>
      <c r="N33" s="44">
        <v>42.9</v>
      </c>
      <c r="O33" s="44">
        <v>23.0794216</v>
      </c>
      <c r="P33" s="44">
        <v>9.9221744600000008</v>
      </c>
      <c r="Q33" s="44">
        <v>30.001083300000001</v>
      </c>
      <c r="R33" s="44"/>
    </row>
    <row r="34" spans="1:18" x14ac:dyDescent="0.2">
      <c r="A34" s="44">
        <v>58.0240078</v>
      </c>
      <c r="B34" s="44">
        <v>65.932992299999995</v>
      </c>
      <c r="C34" s="44">
        <v>36.516950000000001</v>
      </c>
      <c r="D34" s="44">
        <v>40.296347699999998</v>
      </c>
      <c r="E34" s="44">
        <v>16.116909799999998</v>
      </c>
      <c r="F34" s="44">
        <v>52.272099900000001</v>
      </c>
      <c r="G34" s="44">
        <v>43.616238799999998</v>
      </c>
      <c r="H34" s="44">
        <v>36.862681100000003</v>
      </c>
      <c r="I34" s="44">
        <v>38.055299499999997</v>
      </c>
      <c r="J34" s="44">
        <v>35.365651800000002</v>
      </c>
      <c r="K34" s="44">
        <v>28.255967099999999</v>
      </c>
      <c r="L34" s="44">
        <v>52.599271100000003</v>
      </c>
      <c r="M34" s="44">
        <v>16.8764006</v>
      </c>
      <c r="N34" s="44">
        <v>42.9</v>
      </c>
      <c r="O34" s="44">
        <v>30.734297900000001</v>
      </c>
      <c r="P34" s="44">
        <v>26.554603700000001</v>
      </c>
      <c r="Q34" s="44">
        <v>39.081645700000003</v>
      </c>
      <c r="R34" s="44"/>
    </row>
    <row r="35" spans="1:18" x14ac:dyDescent="0.2">
      <c r="A35" s="44">
        <v>57.732137600000001</v>
      </c>
      <c r="B35" s="44">
        <v>42.823012200000001</v>
      </c>
      <c r="C35" s="44">
        <v>36.424324499999997</v>
      </c>
      <c r="D35" s="44">
        <v>30.820950499999999</v>
      </c>
      <c r="E35" s="44">
        <v>29.0610839</v>
      </c>
      <c r="F35" s="44">
        <v>51.457624000000003</v>
      </c>
      <c r="G35" s="44">
        <v>42.227069999999998</v>
      </c>
      <c r="H35" s="44">
        <v>39.914366800000003</v>
      </c>
      <c r="I35" s="44">
        <v>36.5</v>
      </c>
      <c r="J35" s="44">
        <v>35.2067725</v>
      </c>
      <c r="K35" s="44">
        <v>27.392740400000001</v>
      </c>
      <c r="L35" s="44">
        <v>33.410548900000002</v>
      </c>
      <c r="M35" s="44">
        <v>6.2884927599999996</v>
      </c>
      <c r="N35" s="44">
        <v>42.109150399999997</v>
      </c>
      <c r="O35" s="44">
        <v>45.635798800000003</v>
      </c>
      <c r="P35" s="44">
        <v>25.7113227</v>
      </c>
      <c r="Q35" s="44">
        <v>18.893782300000002</v>
      </c>
      <c r="R35" s="44"/>
    </row>
    <row r="36" spans="1:18" x14ac:dyDescent="0.2">
      <c r="A36" s="44">
        <v>55.710524700000001</v>
      </c>
      <c r="B36" s="44">
        <v>63.636056099999998</v>
      </c>
      <c r="C36" s="44">
        <v>33.9033467</v>
      </c>
      <c r="D36" s="44">
        <v>24.786221399999999</v>
      </c>
      <c r="E36" s="44">
        <v>23.856476099999998</v>
      </c>
      <c r="F36" s="44">
        <v>50.7671074</v>
      </c>
      <c r="G36" s="44">
        <v>42.2</v>
      </c>
      <c r="H36" s="44">
        <v>17.359514399999998</v>
      </c>
      <c r="I36" s="44">
        <v>35.126618000000001</v>
      </c>
      <c r="J36" s="44">
        <v>34.761578100000001</v>
      </c>
      <c r="K36" s="44">
        <v>27.2684429</v>
      </c>
      <c r="L36" s="44">
        <v>31.1837333</v>
      </c>
      <c r="M36" s="44">
        <v>16.562503499999998</v>
      </c>
      <c r="N36" s="44">
        <v>41.502917500000002</v>
      </c>
      <c r="O36" s="44">
        <v>43.702015699999997</v>
      </c>
      <c r="P36" s="44">
        <v>13.546518300000001</v>
      </c>
      <c r="Q36" s="44">
        <v>29.084914300000001</v>
      </c>
      <c r="R36" s="44"/>
    </row>
    <row r="37" spans="1:18" x14ac:dyDescent="0.2">
      <c r="A37" s="44">
        <v>36.844793899999999</v>
      </c>
      <c r="B37" s="44">
        <v>38.949052100000003</v>
      </c>
      <c r="C37" s="44">
        <v>33.844161</v>
      </c>
      <c r="D37" s="44">
        <v>48.7835684</v>
      </c>
      <c r="E37" s="44">
        <v>26.565399800000002</v>
      </c>
      <c r="F37" s="44">
        <v>49.936687800000001</v>
      </c>
      <c r="G37" s="44">
        <v>42.138542999999999</v>
      </c>
      <c r="H37" s="44">
        <v>43.1679022</v>
      </c>
      <c r="I37" s="44">
        <v>34.997992000000004</v>
      </c>
      <c r="J37" s="44">
        <v>34.733677399999998</v>
      </c>
      <c r="K37" s="44">
        <v>26.912904300000001</v>
      </c>
      <c r="L37" s="44">
        <v>30.832170600000001</v>
      </c>
      <c r="M37" s="44">
        <v>10.7363081</v>
      </c>
      <c r="N37" s="44">
        <v>41.110233000000001</v>
      </c>
      <c r="O37" s="44">
        <v>28.398118400000001</v>
      </c>
      <c r="P37" s="44">
        <v>25.601963300000001</v>
      </c>
      <c r="Q37" s="44">
        <v>24.7914663</v>
      </c>
      <c r="R37" s="44"/>
    </row>
    <row r="38" spans="1:18" x14ac:dyDescent="0.2">
      <c r="A38" s="44">
        <v>25.482845300000001</v>
      </c>
      <c r="B38" s="44">
        <v>38.0299513</v>
      </c>
      <c r="C38" s="44">
        <v>33.218852099999999</v>
      </c>
      <c r="D38" s="44">
        <v>35.029853000000003</v>
      </c>
      <c r="E38" s="44">
        <v>32.966789400000003</v>
      </c>
      <c r="F38" s="44">
        <v>49.387006800000002</v>
      </c>
      <c r="G38" s="44">
        <v>41.758071200000003</v>
      </c>
      <c r="H38" s="44">
        <v>41.935382300000001</v>
      </c>
      <c r="I38" s="44">
        <v>34.5784941</v>
      </c>
      <c r="J38" s="44">
        <v>34.587970400000003</v>
      </c>
      <c r="K38" s="44">
        <v>24.903028299999999</v>
      </c>
      <c r="L38" s="44">
        <v>30.236585000000002</v>
      </c>
      <c r="M38" s="44">
        <v>15.626404900000001</v>
      </c>
      <c r="N38" s="44">
        <v>41.007494600000001</v>
      </c>
      <c r="O38" s="44">
        <v>20.7257967</v>
      </c>
      <c r="P38" s="44">
        <v>10.8567473</v>
      </c>
      <c r="Q38" s="44">
        <v>16.963480700000002</v>
      </c>
      <c r="R38" s="44"/>
    </row>
    <row r="39" spans="1:18" x14ac:dyDescent="0.2">
      <c r="A39" s="44">
        <v>33.818410399999998</v>
      </c>
      <c r="B39" s="44">
        <v>37</v>
      </c>
      <c r="C39" s="44">
        <v>32.567766399999996</v>
      </c>
      <c r="D39" s="44">
        <v>24.724211</v>
      </c>
      <c r="E39" s="44">
        <v>28.954738800000001</v>
      </c>
      <c r="F39" s="44">
        <v>48.918892499999998</v>
      </c>
      <c r="G39" s="44">
        <v>40</v>
      </c>
      <c r="H39" s="44">
        <v>33.675549799999999</v>
      </c>
      <c r="I39" s="44">
        <v>34.064515</v>
      </c>
      <c r="J39" s="44">
        <v>34.292920100000003</v>
      </c>
      <c r="K39" s="44">
        <v>24.327108500000001</v>
      </c>
      <c r="L39" s="44">
        <v>43.994544599999998</v>
      </c>
      <c r="M39" s="44">
        <v>18.107541099999999</v>
      </c>
      <c r="N39" s="44">
        <v>40.297939700000001</v>
      </c>
      <c r="O39" s="44">
        <v>26.997602100000002</v>
      </c>
      <c r="P39" s="44">
        <v>21.543267</v>
      </c>
      <c r="Q39" s="44">
        <v>36.836661100000001</v>
      </c>
      <c r="R39" s="44"/>
    </row>
    <row r="40" spans="1:18" x14ac:dyDescent="0.2">
      <c r="A40" s="44">
        <v>48.962507500000001</v>
      </c>
      <c r="B40" s="44">
        <v>36.821683100000001</v>
      </c>
      <c r="C40" s="44">
        <v>32.558859699999999</v>
      </c>
      <c r="D40" s="44">
        <v>34.062196100000001</v>
      </c>
      <c r="E40" s="44">
        <v>45.497629000000003</v>
      </c>
      <c r="F40" s="44">
        <v>48.247339199999999</v>
      </c>
      <c r="G40" s="44">
        <v>40</v>
      </c>
      <c r="H40" s="44">
        <v>37.8202547</v>
      </c>
      <c r="I40" s="44">
        <v>33.995025699999999</v>
      </c>
      <c r="J40" s="44">
        <v>34.170628399999998</v>
      </c>
      <c r="K40" s="44">
        <v>23.131135100000002</v>
      </c>
      <c r="L40" s="44">
        <v>39.246914400000001</v>
      </c>
      <c r="M40" s="44">
        <v>18.916282599999999</v>
      </c>
      <c r="N40" s="44">
        <v>39.138443000000002</v>
      </c>
      <c r="O40" s="44">
        <v>15.915661</v>
      </c>
      <c r="P40" s="44">
        <v>25.318540200000001</v>
      </c>
      <c r="Q40" s="44">
        <v>52.216394000000001</v>
      </c>
      <c r="R40" s="44"/>
    </row>
    <row r="41" spans="1:18" x14ac:dyDescent="0.2">
      <c r="A41" s="44">
        <v>31.574856</v>
      </c>
      <c r="B41" s="44">
        <v>54.349122100000002</v>
      </c>
      <c r="C41" s="44">
        <v>32.285367899999997</v>
      </c>
      <c r="D41" s="44">
        <v>37.262006100000001</v>
      </c>
      <c r="E41" s="44">
        <v>14.2192264</v>
      </c>
      <c r="F41" s="44">
        <v>48.101427000000001</v>
      </c>
      <c r="G41" s="44">
        <v>39.830283899999998</v>
      </c>
      <c r="H41" s="44">
        <v>19.745087399999999</v>
      </c>
      <c r="I41" s="44">
        <v>33.982579299999998</v>
      </c>
      <c r="J41" s="44">
        <v>33.622195099999999</v>
      </c>
      <c r="K41" s="44">
        <v>22.056184500000001</v>
      </c>
      <c r="L41" s="44">
        <v>38.0885052</v>
      </c>
      <c r="M41" s="44">
        <v>25.942454600000001</v>
      </c>
      <c r="N41" s="44">
        <v>39.051060200000002</v>
      </c>
      <c r="O41" s="44">
        <v>19.642982199999999</v>
      </c>
      <c r="P41" s="44">
        <v>33.495826700000002</v>
      </c>
      <c r="Q41" s="44">
        <v>10.448532999999999</v>
      </c>
      <c r="R41" s="44"/>
    </row>
    <row r="42" spans="1:18" x14ac:dyDescent="0.2">
      <c r="A42" s="44">
        <v>46.907960199999998</v>
      </c>
      <c r="B42" s="44">
        <v>53.634234900000003</v>
      </c>
      <c r="C42" s="44">
        <v>32.277774100000002</v>
      </c>
      <c r="D42" s="44">
        <v>19.437771999999999</v>
      </c>
      <c r="E42" s="44">
        <v>14.3551739</v>
      </c>
      <c r="F42" s="44">
        <v>47.829333900000002</v>
      </c>
      <c r="G42" s="44">
        <v>39.299999999999997</v>
      </c>
      <c r="H42" s="44">
        <v>65.118592100000001</v>
      </c>
      <c r="I42" s="44">
        <v>33.658382000000003</v>
      </c>
      <c r="J42" s="44">
        <v>33.487095099999998</v>
      </c>
      <c r="K42" s="44">
        <v>21.258002699999999</v>
      </c>
      <c r="L42" s="44">
        <v>37.209736100000001</v>
      </c>
      <c r="M42" s="44">
        <v>13.6520128</v>
      </c>
      <c r="N42" s="44">
        <v>38.449998800000003</v>
      </c>
      <c r="O42" s="44">
        <v>75.803830500000004</v>
      </c>
      <c r="P42" s="44">
        <v>23.570068500000001</v>
      </c>
      <c r="Q42" s="44">
        <v>36.631334899999999</v>
      </c>
      <c r="R42" s="44"/>
    </row>
    <row r="43" spans="1:18" x14ac:dyDescent="0.2">
      <c r="A43" s="44">
        <v>44.277457900000002</v>
      </c>
      <c r="B43" s="44">
        <v>35.6396807</v>
      </c>
      <c r="C43" s="44">
        <v>31.592506799999999</v>
      </c>
      <c r="D43" s="44">
        <v>42.640837599999998</v>
      </c>
      <c r="E43" s="44">
        <v>14.036464499999999</v>
      </c>
      <c r="F43" s="44">
        <v>47.082003299999997</v>
      </c>
      <c r="G43" s="44">
        <v>39.112322900000002</v>
      </c>
      <c r="H43" s="44">
        <v>14.8952866</v>
      </c>
      <c r="I43" s="44">
        <v>33.118298899999999</v>
      </c>
      <c r="J43" s="44">
        <v>32.652928600000003</v>
      </c>
      <c r="K43" s="44">
        <v>18.5390871</v>
      </c>
      <c r="L43" s="44">
        <v>24.5800372</v>
      </c>
      <c r="M43" s="44">
        <v>15.0371618</v>
      </c>
      <c r="N43" s="44">
        <v>38.277775499999997</v>
      </c>
      <c r="O43" s="44">
        <v>23.719847399999999</v>
      </c>
      <c r="P43" s="44">
        <v>46.164842299999997</v>
      </c>
      <c r="Q43" s="44">
        <v>30.343321299999999</v>
      </c>
      <c r="R43" s="44"/>
    </row>
    <row r="44" spans="1:18" x14ac:dyDescent="0.2">
      <c r="A44" s="44">
        <v>86.6531406</v>
      </c>
      <c r="B44" s="44">
        <v>51.614219200000001</v>
      </c>
      <c r="C44" s="44">
        <v>30.940223599999999</v>
      </c>
      <c r="D44" s="44">
        <v>26.6401866</v>
      </c>
      <c r="E44" s="44">
        <v>15.955356200000001</v>
      </c>
      <c r="F44" s="44">
        <v>46.807729199999997</v>
      </c>
      <c r="G44" s="44">
        <v>39</v>
      </c>
      <c r="H44" s="44">
        <v>32.234751099999997</v>
      </c>
      <c r="I44" s="44">
        <v>32.223037400000003</v>
      </c>
      <c r="J44" s="44">
        <v>32.517061499999997</v>
      </c>
      <c r="K44" s="44">
        <v>18.434904400000001</v>
      </c>
      <c r="L44" s="44">
        <v>35.257533700000003</v>
      </c>
      <c r="M44" s="44">
        <v>25.080464299999999</v>
      </c>
      <c r="N44" s="44">
        <v>38.277775499999997</v>
      </c>
      <c r="O44" s="44">
        <v>34.6622773</v>
      </c>
      <c r="P44" s="44">
        <v>10.925312999999999</v>
      </c>
      <c r="Q44" s="44">
        <v>51.3819613</v>
      </c>
      <c r="R44" s="44"/>
    </row>
    <row r="45" spans="1:18" x14ac:dyDescent="0.2">
      <c r="A45" s="44">
        <v>20.874503600000001</v>
      </c>
      <c r="B45" s="44">
        <v>47.573754999999998</v>
      </c>
      <c r="C45" s="44">
        <v>30.914962800000001</v>
      </c>
      <c r="D45" s="44">
        <v>48.818884500000003</v>
      </c>
      <c r="E45" s="44">
        <v>44.870202300000003</v>
      </c>
      <c r="F45" s="44">
        <v>46.630143599999997</v>
      </c>
      <c r="G45" s="44">
        <v>36.994613200000003</v>
      </c>
      <c r="H45" s="44">
        <v>48.799904699999999</v>
      </c>
      <c r="I45" s="44">
        <v>31.0088902</v>
      </c>
      <c r="J45" s="44">
        <v>32.453756200000001</v>
      </c>
      <c r="K45" s="44">
        <v>18.4019169</v>
      </c>
      <c r="L45" s="44">
        <v>34.709765400000002</v>
      </c>
      <c r="M45" s="44">
        <v>17.490234099999999</v>
      </c>
      <c r="N45" s="44">
        <v>38.198246300000001</v>
      </c>
      <c r="O45" s="44">
        <v>22.916337599999999</v>
      </c>
      <c r="P45" s="44">
        <v>35.263705000000002</v>
      </c>
      <c r="Q45" s="44">
        <v>32.571528800000003</v>
      </c>
      <c r="R45" s="44"/>
    </row>
    <row r="46" spans="1:18" x14ac:dyDescent="0.2">
      <c r="A46" s="44">
        <v>20.592867200000001</v>
      </c>
      <c r="B46" s="44">
        <v>46.815635700000001</v>
      </c>
      <c r="C46" s="44">
        <v>30.648168699999999</v>
      </c>
      <c r="D46" s="44">
        <v>41.0399338</v>
      </c>
      <c r="E46" s="44">
        <v>35.297119199999997</v>
      </c>
      <c r="F46" s="44">
        <v>45.485850499999998</v>
      </c>
      <c r="G46" s="44">
        <v>36.949834600000003</v>
      </c>
      <c r="H46" s="44">
        <v>30.201163900000001</v>
      </c>
      <c r="I46" s="44">
        <v>30.8497716</v>
      </c>
      <c r="J46" s="44">
        <v>31.386526700000001</v>
      </c>
      <c r="K46" s="44">
        <v>17.434880799999998</v>
      </c>
      <c r="L46" s="44">
        <v>69.162437800000006</v>
      </c>
      <c r="M46" s="44">
        <v>16.380639899999998</v>
      </c>
      <c r="N46" s="44">
        <v>38.083085599999997</v>
      </c>
      <c r="O46" s="44">
        <v>21.784175300000001</v>
      </c>
      <c r="P46" s="44">
        <v>24.8522602</v>
      </c>
      <c r="Q46" s="44">
        <v>39.463903299999998</v>
      </c>
      <c r="R46" s="44"/>
    </row>
    <row r="47" spans="1:18" x14ac:dyDescent="0.2">
      <c r="A47" s="44">
        <v>79.402814100000001</v>
      </c>
      <c r="B47" s="44">
        <v>93.387530900000002</v>
      </c>
      <c r="C47" s="44">
        <v>30.616498100000001</v>
      </c>
      <c r="D47" s="44">
        <v>29.633054999999999</v>
      </c>
      <c r="E47" s="44">
        <v>43.660557300000001</v>
      </c>
      <c r="F47" s="44">
        <v>45.289325499999997</v>
      </c>
      <c r="G47" s="44">
        <v>36.928783500000002</v>
      </c>
      <c r="H47" s="44">
        <v>27</v>
      </c>
      <c r="I47" s="44">
        <v>30.5</v>
      </c>
      <c r="J47" s="44">
        <v>31.2607468</v>
      </c>
      <c r="K47" s="44">
        <v>17.237589700000001</v>
      </c>
      <c r="L47" s="44">
        <v>22.852363100000002</v>
      </c>
      <c r="M47" s="44">
        <v>16.580189399999998</v>
      </c>
      <c r="N47" s="44">
        <v>37.385307599999997</v>
      </c>
      <c r="O47" s="44">
        <v>31.503179100000001</v>
      </c>
      <c r="P47" s="44">
        <v>21.516318200000001</v>
      </c>
      <c r="Q47" s="44">
        <v>13.822483399999999</v>
      </c>
      <c r="R47" s="44"/>
    </row>
    <row r="48" spans="1:18" x14ac:dyDescent="0.2">
      <c r="A48" s="44">
        <v>26.207797800000002</v>
      </c>
      <c r="B48" s="44">
        <v>46.448672700000003</v>
      </c>
      <c r="C48" s="44">
        <v>30.5716599</v>
      </c>
      <c r="D48" s="44">
        <v>40.210578499999997</v>
      </c>
      <c r="E48" s="44">
        <v>25.001356000000001</v>
      </c>
      <c r="F48" s="44">
        <v>45.134537399999999</v>
      </c>
      <c r="G48" s="44">
        <v>36.920788999999999</v>
      </c>
      <c r="H48" s="44">
        <v>31.643889300000001</v>
      </c>
      <c r="I48" s="44">
        <v>29.2264081</v>
      </c>
      <c r="J48" s="44">
        <v>31.257088799999998</v>
      </c>
      <c r="K48" s="44">
        <v>16</v>
      </c>
      <c r="L48" s="44">
        <v>68.180872899999997</v>
      </c>
      <c r="M48" s="44">
        <v>30.7123463</v>
      </c>
      <c r="N48" s="44">
        <v>36.207567099999999</v>
      </c>
      <c r="O48" s="44">
        <v>31.460787199999999</v>
      </c>
      <c r="P48" s="44">
        <v>19</v>
      </c>
      <c r="Q48" s="44">
        <v>25.602732400000001</v>
      </c>
      <c r="R48" s="44"/>
    </row>
    <row r="49" spans="1:18" x14ac:dyDescent="0.2">
      <c r="A49" s="44">
        <v>38.236129699999999</v>
      </c>
      <c r="B49" s="44">
        <v>45.984757700000003</v>
      </c>
      <c r="C49" s="44">
        <v>29.997495300000001</v>
      </c>
      <c r="D49" s="44">
        <v>63.7367518</v>
      </c>
      <c r="E49" s="44">
        <v>25.513779400000001</v>
      </c>
      <c r="F49" s="44">
        <v>45.131456499999999</v>
      </c>
      <c r="G49" s="44">
        <v>35.406802300000003</v>
      </c>
      <c r="H49" s="44">
        <v>40.4934613</v>
      </c>
      <c r="I49" s="44">
        <v>29.0498963</v>
      </c>
      <c r="J49" s="44">
        <v>31.140378699999999</v>
      </c>
      <c r="K49" s="44">
        <v>14.642327399999999</v>
      </c>
      <c r="L49" s="44">
        <v>21.8594595</v>
      </c>
      <c r="M49" s="44">
        <v>10.722471799999999</v>
      </c>
      <c r="N49" s="44">
        <v>36.121671499999998</v>
      </c>
      <c r="O49" s="44">
        <v>31.196210499999999</v>
      </c>
      <c r="P49" s="44">
        <v>21.831149</v>
      </c>
      <c r="Q49" s="44">
        <v>34.500163800000003</v>
      </c>
      <c r="R49" s="44"/>
    </row>
    <row r="50" spans="1:18" x14ac:dyDescent="0.2">
      <c r="A50" s="44">
        <v>25.4185117</v>
      </c>
      <c r="B50" s="44">
        <v>18.230922899999999</v>
      </c>
      <c r="C50" s="44">
        <v>29.864402599999998</v>
      </c>
      <c r="D50" s="44">
        <v>35.524458000000003</v>
      </c>
      <c r="E50" s="44">
        <v>25.056254200000001</v>
      </c>
      <c r="F50" s="44">
        <v>44.775962800000002</v>
      </c>
      <c r="G50" s="44">
        <v>35</v>
      </c>
      <c r="H50" s="44">
        <v>37.653579899999997</v>
      </c>
      <c r="I50" s="44">
        <v>28.9675905</v>
      </c>
      <c r="J50" s="44">
        <v>30.789557500000001</v>
      </c>
      <c r="K50" s="44">
        <v>13.860144999999999</v>
      </c>
      <c r="L50" s="44">
        <v>32.116022299999997</v>
      </c>
      <c r="M50" s="44">
        <v>19.266223499999999</v>
      </c>
      <c r="N50" s="44">
        <v>35.4</v>
      </c>
      <c r="O50" s="44">
        <v>30.861579899999999</v>
      </c>
      <c r="P50" s="44">
        <v>49.061102099999999</v>
      </c>
      <c r="Q50" s="44">
        <v>22.2438</v>
      </c>
      <c r="R50" s="44"/>
    </row>
    <row r="51" spans="1:18" x14ac:dyDescent="0.2">
      <c r="A51" s="44">
        <v>69.869791899999996</v>
      </c>
      <c r="B51" s="44">
        <v>45</v>
      </c>
      <c r="C51" s="44">
        <v>29.8339575</v>
      </c>
      <c r="D51" s="44">
        <v>44.663439699999998</v>
      </c>
      <c r="E51" s="44">
        <v>38.1697202</v>
      </c>
      <c r="F51" s="44">
        <v>42.884084100000003</v>
      </c>
      <c r="G51" s="44">
        <v>34.506599700000002</v>
      </c>
      <c r="H51" s="44">
        <v>64.059286400000005</v>
      </c>
      <c r="I51" s="44">
        <v>28.461108100000001</v>
      </c>
      <c r="J51" s="44">
        <v>30.425389599999999</v>
      </c>
      <c r="K51" s="44">
        <v>13.4863698</v>
      </c>
      <c r="L51" s="44">
        <v>63.403110400000003</v>
      </c>
      <c r="M51" s="44">
        <v>17.5153395</v>
      </c>
      <c r="N51" s="44">
        <v>34.700000000000003</v>
      </c>
      <c r="O51" s="44">
        <v>20.278887300000001</v>
      </c>
      <c r="P51" s="44">
        <v>47.095979399999997</v>
      </c>
      <c r="Q51" s="44">
        <v>46.525357300000003</v>
      </c>
      <c r="R51" s="44"/>
    </row>
    <row r="52" spans="1:18" x14ac:dyDescent="0.2">
      <c r="A52" s="44">
        <v>33.8151042</v>
      </c>
      <c r="B52" s="44">
        <v>77</v>
      </c>
      <c r="C52" s="44">
        <v>29.222279100000002</v>
      </c>
      <c r="D52" s="44">
        <v>33.375441799999997</v>
      </c>
      <c r="E52" s="44">
        <v>28.612685200000001</v>
      </c>
      <c r="F52" s="44">
        <v>42.607812600000003</v>
      </c>
      <c r="G52" s="44">
        <v>34.190207999999998</v>
      </c>
      <c r="H52" s="44">
        <v>42.953302800000003</v>
      </c>
      <c r="I52" s="44">
        <v>27.605143099999999</v>
      </c>
      <c r="J52" s="44">
        <v>30.344478299999999</v>
      </c>
      <c r="K52" s="44">
        <v>13.0618879</v>
      </c>
      <c r="L52" s="44">
        <v>60.546039100000002</v>
      </c>
      <c r="M52" s="44">
        <v>17.656201800000002</v>
      </c>
      <c r="N52" s="44">
        <v>34.700000000000003</v>
      </c>
      <c r="O52" s="44">
        <v>29.472481500000001</v>
      </c>
      <c r="P52" s="44">
        <v>30.909318200000001</v>
      </c>
      <c r="Q52" s="44">
        <v>37.778662799999999</v>
      </c>
      <c r="R52" s="44"/>
    </row>
    <row r="53" spans="1:18" x14ac:dyDescent="0.2">
      <c r="A53" s="44">
        <v>22.4456281</v>
      </c>
      <c r="B53" s="44">
        <v>76</v>
      </c>
      <c r="C53" s="44">
        <v>29.149345799999999</v>
      </c>
      <c r="D53" s="44">
        <v>39.312979300000002</v>
      </c>
      <c r="E53" s="44">
        <v>29.8240348</v>
      </c>
      <c r="F53" s="44">
        <v>42.003182899999999</v>
      </c>
      <c r="G53" s="44">
        <v>34.020585500000003</v>
      </c>
      <c r="H53" s="44">
        <v>26.2771422</v>
      </c>
      <c r="I53" s="44">
        <v>27.051369999999999</v>
      </c>
      <c r="J53" s="44">
        <v>29.895238899999999</v>
      </c>
      <c r="K53" s="44">
        <v>13</v>
      </c>
      <c r="L53" s="44">
        <v>19.231925199999999</v>
      </c>
      <c r="M53" s="44">
        <v>39.766881900000001</v>
      </c>
      <c r="N53" s="44">
        <v>34</v>
      </c>
      <c r="O53" s="44">
        <v>29.3810331</v>
      </c>
      <c r="P53" s="44">
        <v>25.0931678</v>
      </c>
      <c r="Q53" s="44">
        <v>28.408584300000001</v>
      </c>
      <c r="R53" s="44"/>
    </row>
    <row r="54" spans="1:18" x14ac:dyDescent="0.2">
      <c r="A54" s="44">
        <v>67.091569000000007</v>
      </c>
      <c r="B54" s="44">
        <v>71</v>
      </c>
      <c r="C54" s="44">
        <v>29.0799032</v>
      </c>
      <c r="D54" s="44">
        <v>58.204805100000002</v>
      </c>
      <c r="E54" s="44">
        <v>15.615009799999999</v>
      </c>
      <c r="F54" s="44">
        <v>41.882491600000002</v>
      </c>
      <c r="G54" s="44">
        <v>32.1</v>
      </c>
      <c r="H54" s="44">
        <v>48.232314199999998</v>
      </c>
      <c r="I54" s="44">
        <v>27.018706000000002</v>
      </c>
      <c r="J54" s="44">
        <v>29.743738700000002</v>
      </c>
      <c r="K54" s="44">
        <v>12.1236722</v>
      </c>
      <c r="L54" s="44">
        <v>28.202908000000001</v>
      </c>
      <c r="M54" s="44">
        <v>20.2271277</v>
      </c>
      <c r="N54" s="44">
        <v>33.700000000000003</v>
      </c>
      <c r="O54" s="44">
        <v>29.178350600000002</v>
      </c>
      <c r="P54" s="44">
        <v>34.598537399999998</v>
      </c>
      <c r="Q54" s="44">
        <v>102.451775</v>
      </c>
      <c r="R54" s="44"/>
    </row>
    <row r="55" spans="1:18" x14ac:dyDescent="0.2">
      <c r="A55" s="44">
        <v>65.229187300000007</v>
      </c>
      <c r="B55" s="44">
        <v>22.861795699999998</v>
      </c>
      <c r="C55" s="44">
        <v>28.713478200000001</v>
      </c>
      <c r="D55" s="44">
        <v>34.428428099999998</v>
      </c>
      <c r="E55" s="44">
        <v>59.908660400000002</v>
      </c>
      <c r="F55" s="44">
        <v>40.720044700000003</v>
      </c>
      <c r="G55" s="44">
        <v>31.786087999999999</v>
      </c>
      <c r="H55" s="44">
        <v>38.622604500000001</v>
      </c>
      <c r="I55" s="44">
        <v>26.9867588</v>
      </c>
      <c r="J55" s="44">
        <v>29.1124562</v>
      </c>
      <c r="K55" s="44">
        <v>11.847092999999999</v>
      </c>
      <c r="L55" s="44">
        <v>27.963468800000001</v>
      </c>
      <c r="M55" s="44">
        <v>10.651230999999999</v>
      </c>
      <c r="N55" s="44">
        <v>33.520136700000002</v>
      </c>
      <c r="O55" s="44">
        <v>28.377011</v>
      </c>
      <c r="P55" s="44">
        <v>18.086847500000001</v>
      </c>
      <c r="Q55" s="44">
        <v>55.578353</v>
      </c>
      <c r="R55" s="44"/>
    </row>
    <row r="56" spans="1:18" x14ac:dyDescent="0.2">
      <c r="A56" s="44">
        <v>18.6818992</v>
      </c>
      <c r="B56" s="44">
        <v>21.888929300000001</v>
      </c>
      <c r="C56" s="44">
        <v>28.7001591</v>
      </c>
      <c r="D56" s="44">
        <v>22.490076200000001</v>
      </c>
      <c r="E56" s="44">
        <v>21.9471062</v>
      </c>
      <c r="F56" s="44">
        <v>40.5130962</v>
      </c>
      <c r="G56" s="44">
        <v>31.126716200000001</v>
      </c>
      <c r="H56" s="44">
        <v>27.519076599999998</v>
      </c>
      <c r="I56" s="44">
        <v>26.1603341</v>
      </c>
      <c r="J56" s="44">
        <v>27.959257600000001</v>
      </c>
      <c r="K56" s="44">
        <v>8.20220153</v>
      </c>
      <c r="L56" s="44">
        <v>51.857792600000003</v>
      </c>
      <c r="M56" s="44">
        <v>24.536154499999999</v>
      </c>
      <c r="N56" s="44">
        <v>33.322960899999998</v>
      </c>
      <c r="O56" s="44">
        <v>26.927790699999999</v>
      </c>
      <c r="P56" s="44">
        <v>22.350866700000001</v>
      </c>
      <c r="Q56" s="44">
        <v>24.825052100000001</v>
      </c>
      <c r="R56" s="44"/>
    </row>
    <row r="57" spans="1:18" x14ac:dyDescent="0.2">
      <c r="A57" s="44">
        <v>55.993094499999998</v>
      </c>
      <c r="B57" s="44">
        <v>32.070832299999999</v>
      </c>
      <c r="C57" s="44">
        <v>28.635459699999998</v>
      </c>
      <c r="D57" s="44">
        <v>30.977449199999999</v>
      </c>
      <c r="E57" s="44">
        <v>18.284767500000001</v>
      </c>
      <c r="F57" s="44">
        <v>40.330400300000001</v>
      </c>
      <c r="G57" s="44">
        <v>30.650132200000002</v>
      </c>
      <c r="H57" s="44">
        <v>30.8480703</v>
      </c>
      <c r="I57" s="44">
        <v>25.796568799999999</v>
      </c>
      <c r="J57" s="44">
        <v>27.705768200000001</v>
      </c>
      <c r="K57" s="44">
        <v>7</v>
      </c>
      <c r="L57" s="44">
        <v>50.785035800000003</v>
      </c>
      <c r="M57" s="44">
        <v>36.082293800000002</v>
      </c>
      <c r="N57" s="44">
        <v>33.298896300000003</v>
      </c>
      <c r="O57" s="44">
        <v>51.813135799999998</v>
      </c>
      <c r="P57" s="44">
        <v>52.356382199999999</v>
      </c>
      <c r="Q57" s="44">
        <v>45.4546505</v>
      </c>
      <c r="R57" s="44"/>
    </row>
    <row r="58" spans="1:18" x14ac:dyDescent="0.2">
      <c r="A58" s="44">
        <v>55.612780399999998</v>
      </c>
      <c r="B58" s="44">
        <v>31.298499199999998</v>
      </c>
      <c r="C58" s="44">
        <v>28.033608099999999</v>
      </c>
      <c r="D58" s="44">
        <v>34.740646599999998</v>
      </c>
      <c r="E58" s="44">
        <v>25.2360972</v>
      </c>
      <c r="F58" s="44">
        <v>40.248405900000002</v>
      </c>
      <c r="G58" s="44">
        <v>30</v>
      </c>
      <c r="H58" s="44">
        <v>30.8133123</v>
      </c>
      <c r="I58" s="44">
        <v>25.402244700000001</v>
      </c>
      <c r="J58" s="44">
        <v>27.580842700000002</v>
      </c>
      <c r="K58" s="44">
        <v>50</v>
      </c>
      <c r="L58" s="44">
        <v>24.3214966</v>
      </c>
      <c r="M58" s="44">
        <v>15.449557</v>
      </c>
      <c r="N58" s="44">
        <v>33.1131332</v>
      </c>
      <c r="O58" s="44">
        <v>50.443435700000002</v>
      </c>
      <c r="P58" s="44">
        <v>48.683212099999999</v>
      </c>
      <c r="Q58" s="44">
        <v>13.7353364</v>
      </c>
      <c r="R58" s="44"/>
    </row>
    <row r="59" spans="1:18" x14ac:dyDescent="0.2">
      <c r="A59" s="44">
        <v>55.124190400000003</v>
      </c>
      <c r="B59" s="44">
        <v>30.861232999999999</v>
      </c>
      <c r="C59" s="44">
        <v>28.0016584</v>
      </c>
      <c r="D59" s="44">
        <v>43.427579799999997</v>
      </c>
      <c r="E59" s="44">
        <v>20.421923400000001</v>
      </c>
      <c r="F59" s="44">
        <v>39.773359499999998</v>
      </c>
      <c r="G59" s="44">
        <v>29.337544600000001</v>
      </c>
      <c r="H59" s="44">
        <v>25.504555</v>
      </c>
      <c r="I59" s="44">
        <v>25.192079400000001</v>
      </c>
      <c r="J59" s="44">
        <v>27.033327499999999</v>
      </c>
      <c r="K59" s="44">
        <v>40</v>
      </c>
      <c r="L59" s="44">
        <v>46.866771399999998</v>
      </c>
      <c r="M59" s="44">
        <v>12.861927400000001</v>
      </c>
      <c r="N59" s="44">
        <v>32.346692900000001</v>
      </c>
      <c r="O59" s="44">
        <v>49.570814499999997</v>
      </c>
      <c r="P59" s="44">
        <v>30.3852631</v>
      </c>
      <c r="Q59" s="44">
        <v>32.571528800000003</v>
      </c>
      <c r="R59" s="44"/>
    </row>
    <row r="60" spans="1:18" x14ac:dyDescent="0.2">
      <c r="A60" s="44">
        <v>51.171098899999997</v>
      </c>
      <c r="B60" s="44">
        <v>58</v>
      </c>
      <c r="C60" s="44">
        <v>27.717872499999999</v>
      </c>
      <c r="D60" s="44">
        <v>11.7380484</v>
      </c>
      <c r="E60" s="44">
        <v>27.848932699999999</v>
      </c>
      <c r="F60" s="44">
        <v>39.768802399999998</v>
      </c>
      <c r="G60" s="44">
        <v>28.603908700000002</v>
      </c>
      <c r="H60" s="44">
        <v>39.0490596</v>
      </c>
      <c r="I60" s="44">
        <v>24.899555299999999</v>
      </c>
      <c r="J60" s="44">
        <v>26.944485499999999</v>
      </c>
      <c r="K60" s="44">
        <v>39</v>
      </c>
      <c r="L60" s="44">
        <v>43.7926967</v>
      </c>
      <c r="M60" s="44">
        <v>30.471342499999999</v>
      </c>
      <c r="N60" s="44">
        <v>32.1</v>
      </c>
      <c r="O60" s="44">
        <v>24.449532999999999</v>
      </c>
      <c r="P60" s="44">
        <v>15.7726428</v>
      </c>
      <c r="Q60" s="44">
        <v>34.391321300000001</v>
      </c>
      <c r="R60" s="44"/>
    </row>
    <row r="61" spans="1:18" x14ac:dyDescent="0.2">
      <c r="A61" s="44">
        <v>50.100514199999999</v>
      </c>
      <c r="B61" s="44">
        <v>28.7609648</v>
      </c>
      <c r="C61" s="44">
        <v>27.668790000000001</v>
      </c>
      <c r="D61" s="44">
        <v>19.712393200000001</v>
      </c>
      <c r="E61" s="44">
        <v>25.769223400000001</v>
      </c>
      <c r="F61" s="44">
        <v>39.582834200000001</v>
      </c>
      <c r="G61" s="44">
        <v>28.085712600000001</v>
      </c>
      <c r="H61" s="44">
        <v>52.258138500000001</v>
      </c>
      <c r="I61" s="44">
        <v>24.534766999999999</v>
      </c>
      <c r="J61" s="44">
        <v>26.709193899999999</v>
      </c>
      <c r="K61" s="44">
        <v>36</v>
      </c>
      <c r="L61" s="44">
        <v>14.2732104</v>
      </c>
      <c r="M61" s="44">
        <v>12.430702800000001</v>
      </c>
      <c r="N61" s="44">
        <v>32.1</v>
      </c>
      <c r="O61" s="44">
        <v>24.202990199999999</v>
      </c>
      <c r="P61" s="44">
        <v>41.086761600000003</v>
      </c>
      <c r="Q61" s="44">
        <v>10.5892488</v>
      </c>
      <c r="R61" s="44"/>
    </row>
    <row r="62" spans="1:18" x14ac:dyDescent="0.2">
      <c r="A62" s="44">
        <v>48.213671099999999</v>
      </c>
      <c r="B62" s="44">
        <v>56</v>
      </c>
      <c r="C62" s="44">
        <v>27.478024000000001</v>
      </c>
      <c r="D62" s="44">
        <v>18.8113569</v>
      </c>
      <c r="E62" s="44">
        <v>31.009771600000001</v>
      </c>
      <c r="F62" s="44">
        <v>38.829580800000002</v>
      </c>
      <c r="G62" s="44">
        <v>28.070325</v>
      </c>
      <c r="H62" s="44">
        <v>18.4268942</v>
      </c>
      <c r="I62" s="44">
        <v>24.518723399999999</v>
      </c>
      <c r="J62" s="44">
        <v>26.692772999999999</v>
      </c>
      <c r="K62" s="44">
        <v>34</v>
      </c>
      <c r="L62" s="44">
        <v>40.583596999999997</v>
      </c>
      <c r="M62" s="44">
        <v>26.7711595</v>
      </c>
      <c r="N62" s="44">
        <v>31.5</v>
      </c>
      <c r="O62" s="44">
        <v>46.203291499999999</v>
      </c>
      <c r="P62" s="44">
        <v>33.699375199999999</v>
      </c>
      <c r="Q62" s="44">
        <v>25.602732400000001</v>
      </c>
      <c r="R62" s="44"/>
    </row>
    <row r="63" spans="1:18" x14ac:dyDescent="0.2">
      <c r="A63" s="44">
        <v>23.8889323</v>
      </c>
      <c r="B63" s="44">
        <v>53</v>
      </c>
      <c r="C63" s="44">
        <v>26.2050172</v>
      </c>
      <c r="D63" s="44">
        <v>30.1528122</v>
      </c>
      <c r="E63" s="44">
        <v>30.878232199999999</v>
      </c>
      <c r="F63" s="44">
        <v>38.188280800000001</v>
      </c>
      <c r="G63" s="44">
        <v>27.663848900000001</v>
      </c>
      <c r="H63" s="44">
        <v>44.622627100000003</v>
      </c>
      <c r="I63" s="44">
        <v>23.638041399999999</v>
      </c>
      <c r="J63" s="44">
        <v>26.609331399999999</v>
      </c>
      <c r="K63" s="44">
        <v>30</v>
      </c>
      <c r="L63" s="44">
        <v>39.323587199999999</v>
      </c>
      <c r="M63" s="44">
        <v>16.522421699999999</v>
      </c>
      <c r="N63" s="44">
        <v>31</v>
      </c>
      <c r="O63" s="44">
        <v>45.412090599999999</v>
      </c>
      <c r="P63" s="44">
        <v>10.925312999999999</v>
      </c>
      <c r="Q63" s="44">
        <v>31.031732999999999</v>
      </c>
      <c r="R63" s="44"/>
    </row>
    <row r="64" spans="1:18" x14ac:dyDescent="0.2">
      <c r="A64" s="44">
        <v>47.012529499999999</v>
      </c>
      <c r="B64" s="44">
        <v>25.0817689</v>
      </c>
      <c r="C64" s="44">
        <v>25.7488508</v>
      </c>
      <c r="D64" s="44">
        <v>17.007017000000001</v>
      </c>
      <c r="E64" s="44">
        <v>41.109884200000003</v>
      </c>
      <c r="F64" s="44">
        <v>37.560280300000002</v>
      </c>
      <c r="G64" s="44">
        <v>27.529679399999999</v>
      </c>
      <c r="H64" s="44">
        <v>45.586165700000002</v>
      </c>
      <c r="I64" s="44">
        <v>23.213696500000001</v>
      </c>
      <c r="J64" s="44">
        <v>26.426698200000001</v>
      </c>
      <c r="K64" s="44">
        <v>30</v>
      </c>
      <c r="L64" s="44">
        <v>34.445347400000003</v>
      </c>
      <c r="M64" s="44">
        <v>12.367805000000001</v>
      </c>
      <c r="N64" s="44">
        <v>30.4</v>
      </c>
      <c r="O64" s="44">
        <v>45.056839199999999</v>
      </c>
      <c r="P64" s="44">
        <v>20.120204900000001</v>
      </c>
      <c r="Q64" s="44">
        <v>27.4742043</v>
      </c>
      <c r="R64" s="44"/>
    </row>
    <row r="65" spans="1:18" x14ac:dyDescent="0.2">
      <c r="A65" s="44">
        <v>46.225398900000002</v>
      </c>
      <c r="B65" s="44">
        <v>50</v>
      </c>
      <c r="C65" s="44">
        <v>25.509288300000001</v>
      </c>
      <c r="D65" s="44">
        <v>21.406140799999999</v>
      </c>
      <c r="E65" s="44">
        <v>31.606753600000001</v>
      </c>
      <c r="F65" s="44">
        <v>37.240369700000002</v>
      </c>
      <c r="G65" s="44">
        <v>26.614875000000001</v>
      </c>
      <c r="H65" s="44">
        <v>36.780398400000003</v>
      </c>
      <c r="I65" s="44">
        <v>22.7769276</v>
      </c>
      <c r="J65" s="44">
        <v>26.384437299999998</v>
      </c>
      <c r="K65" s="44">
        <v>29.236694199999999</v>
      </c>
      <c r="L65" s="44">
        <v>30.147029700000001</v>
      </c>
      <c r="M65" s="44">
        <v>24.994298400000002</v>
      </c>
      <c r="N65" s="44">
        <v>30.2650264</v>
      </c>
      <c r="O65" s="44">
        <v>45</v>
      </c>
      <c r="P65" s="44">
        <v>26.492506800000001</v>
      </c>
      <c r="Q65" s="44">
        <v>39.9969447</v>
      </c>
      <c r="R65" s="44"/>
    </row>
    <row r="66" spans="1:18" x14ac:dyDescent="0.2">
      <c r="A66" s="44">
        <v>46.132488899999998</v>
      </c>
      <c r="B66" s="44">
        <v>50</v>
      </c>
      <c r="C66" s="44">
        <v>25.459496000000001</v>
      </c>
      <c r="D66" s="44">
        <v>30.613029900000001</v>
      </c>
      <c r="E66" s="44">
        <v>29.7835167</v>
      </c>
      <c r="F66" s="44">
        <v>37.092096099999999</v>
      </c>
      <c r="G66" s="44">
        <v>26.091191200000001</v>
      </c>
      <c r="H66" s="44">
        <v>52.025708000000002</v>
      </c>
      <c r="I66" s="44">
        <v>22.731890700000001</v>
      </c>
      <c r="J66" s="44">
        <v>26.107884800000001</v>
      </c>
      <c r="K66" s="44">
        <v>26.388268199999999</v>
      </c>
      <c r="L66" s="44">
        <v>27.4060025</v>
      </c>
      <c r="M66" s="44">
        <v>19.1589013</v>
      </c>
      <c r="N66" s="44">
        <v>29.833031399999999</v>
      </c>
      <c r="O66" s="44">
        <v>44.507565399999997</v>
      </c>
      <c r="P66" s="44">
        <v>27.929051999999999</v>
      </c>
      <c r="Q66" s="44">
        <v>25.851031599999999</v>
      </c>
      <c r="R66" s="44"/>
    </row>
    <row r="67" spans="1:18" x14ac:dyDescent="0.2">
      <c r="A67" s="44">
        <v>23.0185776</v>
      </c>
      <c r="B67" s="44">
        <v>24.7117906</v>
      </c>
      <c r="C67" s="44">
        <v>25.320056600000001</v>
      </c>
      <c r="D67" s="44">
        <v>21.160321400000001</v>
      </c>
      <c r="E67" s="44">
        <v>34.941056500000002</v>
      </c>
      <c r="F67" s="44">
        <v>36.140552300000003</v>
      </c>
      <c r="G67" s="44">
        <v>25</v>
      </c>
      <c r="H67" s="44">
        <v>32.301954799999997</v>
      </c>
      <c r="I67" s="44">
        <v>22.454826099999998</v>
      </c>
      <c r="J67" s="44">
        <v>25.989121699999998</v>
      </c>
      <c r="K67" s="44">
        <v>24.4452012</v>
      </c>
      <c r="L67" s="44">
        <v>22.6534166</v>
      </c>
      <c r="M67" s="44">
        <v>20.666697500000001</v>
      </c>
      <c r="N67" s="44">
        <v>29.6</v>
      </c>
      <c r="O67" s="44">
        <v>41.927398699999998</v>
      </c>
      <c r="P67" s="44">
        <v>12.980585100000001</v>
      </c>
      <c r="Q67" s="44">
        <v>17.400865899999999</v>
      </c>
      <c r="R67" s="44"/>
    </row>
    <row r="68" spans="1:18" x14ac:dyDescent="0.2">
      <c r="A68" s="44">
        <v>22.756081300000002</v>
      </c>
      <c r="B68" s="44">
        <v>16.054777000000001</v>
      </c>
      <c r="C68" s="44">
        <v>25.141253899999999</v>
      </c>
      <c r="D68" s="44">
        <v>14.1112979</v>
      </c>
      <c r="E68" s="44">
        <v>34.574471500000001</v>
      </c>
      <c r="F68" s="44">
        <v>35.563472599999997</v>
      </c>
      <c r="G68" s="44">
        <v>23.076501700000001</v>
      </c>
      <c r="H68" s="44">
        <v>26.229175099999999</v>
      </c>
      <c r="I68" s="44">
        <v>20.9913484</v>
      </c>
      <c r="J68" s="44">
        <v>24.963979999999999</v>
      </c>
      <c r="K68" s="44">
        <v>24.034964899999999</v>
      </c>
      <c r="L68" s="44">
        <v>20.938233400000001</v>
      </c>
      <c r="M68" s="44">
        <v>28.679335999999999</v>
      </c>
      <c r="N68" s="44">
        <v>29.244527399999999</v>
      </c>
      <c r="O68" s="44">
        <v>41.691822999999999</v>
      </c>
      <c r="P68" s="44">
        <v>46.238812299999999</v>
      </c>
      <c r="Q68" s="44">
        <v>35.958674299999998</v>
      </c>
      <c r="R68" s="44"/>
    </row>
    <row r="69" spans="1:18" x14ac:dyDescent="0.2">
      <c r="A69" s="44">
        <v>22.1936423</v>
      </c>
      <c r="B69" s="44">
        <v>41</v>
      </c>
      <c r="C69" s="44">
        <v>25.070800699999999</v>
      </c>
      <c r="D69" s="44">
        <v>20.102906399999998</v>
      </c>
      <c r="E69" s="44">
        <v>29.626742100000001</v>
      </c>
      <c r="F69" s="44">
        <v>35.527363000000001</v>
      </c>
      <c r="G69" s="44">
        <v>23</v>
      </c>
      <c r="H69" s="44">
        <v>27.9377274</v>
      </c>
      <c r="I69" s="44">
        <v>20.8057734</v>
      </c>
      <c r="J69" s="44">
        <v>24.6128483</v>
      </c>
      <c r="K69" s="44">
        <v>24</v>
      </c>
      <c r="L69" s="44">
        <v>18.937089</v>
      </c>
      <c r="M69" s="44">
        <v>16.522421699999999</v>
      </c>
      <c r="N69" s="44">
        <v>29.224313800000001</v>
      </c>
      <c r="O69" s="44">
        <v>20.3947024</v>
      </c>
      <c r="P69" s="44">
        <v>30.5127068</v>
      </c>
      <c r="Q69" s="44">
        <v>17.414614499999999</v>
      </c>
      <c r="R69" s="44"/>
    </row>
    <row r="70" spans="1:18" x14ac:dyDescent="0.2">
      <c r="A70" s="44">
        <v>37.142128800000002</v>
      </c>
      <c r="B70" s="44">
        <v>12.4658581</v>
      </c>
      <c r="C70" s="44">
        <v>23.301003099999999</v>
      </c>
      <c r="D70" s="44">
        <v>33.865995300000002</v>
      </c>
      <c r="E70" s="44">
        <v>28.514340300000001</v>
      </c>
      <c r="F70" s="44">
        <v>35.286622999999999</v>
      </c>
      <c r="G70" s="44">
        <v>23</v>
      </c>
      <c r="H70" s="44">
        <v>79.066685399999997</v>
      </c>
      <c r="I70" s="44">
        <v>20.269467200000001</v>
      </c>
      <c r="J70" s="44">
        <v>24.446772800000002</v>
      </c>
      <c r="K70" s="44">
        <v>23.197051099999999</v>
      </c>
      <c r="L70" s="44">
        <v>15.753655999999999</v>
      </c>
      <c r="M70" s="44">
        <v>26.7711595</v>
      </c>
      <c r="N70" s="44">
        <v>28.586319899999999</v>
      </c>
      <c r="O70" s="44">
        <v>34.818576800000002</v>
      </c>
      <c r="P70" s="44">
        <v>33.509172700000001</v>
      </c>
      <c r="Q70" s="44">
        <v>21.469651500000001</v>
      </c>
      <c r="R70" s="44"/>
    </row>
    <row r="71" spans="1:18" x14ac:dyDescent="0.2">
      <c r="A71" s="44">
        <v>35.678987599999999</v>
      </c>
      <c r="B71" s="44">
        <v>36</v>
      </c>
      <c r="C71" s="44">
        <v>23.169786800000001</v>
      </c>
      <c r="D71" s="44">
        <v>42.5137888</v>
      </c>
      <c r="E71" s="44">
        <v>28.137626399999998</v>
      </c>
      <c r="F71" s="44">
        <v>35.243902599999998</v>
      </c>
      <c r="G71" s="44">
        <v>22.633220900000001</v>
      </c>
      <c r="H71" s="44">
        <v>22.267313099999999</v>
      </c>
      <c r="I71" s="44">
        <v>19.984265300000001</v>
      </c>
      <c r="J71" s="44">
        <v>24.142570599999999</v>
      </c>
      <c r="K71" s="44">
        <v>23</v>
      </c>
      <c r="L71" s="44">
        <v>6.7356312200000001</v>
      </c>
      <c r="M71" s="44">
        <v>12.367805000000001</v>
      </c>
      <c r="N71" s="44">
        <v>28.586319899999999</v>
      </c>
      <c r="O71" s="44">
        <v>31.212605700000001</v>
      </c>
      <c r="P71" s="44">
        <v>35.742764600000001</v>
      </c>
      <c r="Q71" s="44">
        <v>59.35</v>
      </c>
      <c r="R71" s="44"/>
    </row>
    <row r="72" spans="1:18" x14ac:dyDescent="0.2">
      <c r="A72" s="44">
        <v>27.924499000000001</v>
      </c>
      <c r="B72" s="44">
        <v>35</v>
      </c>
      <c r="C72" s="44">
        <v>23.062155099999998</v>
      </c>
      <c r="D72" s="44">
        <v>43.916897300000002</v>
      </c>
      <c r="E72" s="44">
        <v>44.471474499999999</v>
      </c>
      <c r="F72" s="44">
        <v>35.222716599999998</v>
      </c>
      <c r="G72" s="44">
        <v>22.492422399999999</v>
      </c>
      <c r="H72" s="44">
        <v>33.776127700000004</v>
      </c>
      <c r="I72" s="44">
        <v>19.570775900000001</v>
      </c>
      <c r="J72" s="44">
        <v>23.750646</v>
      </c>
      <c r="K72" s="44">
        <v>22</v>
      </c>
      <c r="L72" s="44">
        <v>34.566608700000003</v>
      </c>
      <c r="M72" s="44">
        <v>25.693697400000001</v>
      </c>
      <c r="N72" s="44">
        <v>28.5783907</v>
      </c>
      <c r="O72" s="44">
        <v>30.265272800000002</v>
      </c>
      <c r="P72" s="44">
        <v>97.429231000000001</v>
      </c>
      <c r="Q72" s="44">
        <v>17.6851959</v>
      </c>
      <c r="R72" s="44"/>
    </row>
    <row r="73" spans="1:18" x14ac:dyDescent="0.2">
      <c r="A73" s="44">
        <v>9.3068083999999995</v>
      </c>
      <c r="B73" s="44">
        <v>34</v>
      </c>
      <c r="C73" s="44">
        <v>22.2656107</v>
      </c>
      <c r="D73" s="44">
        <v>24.328342299999999</v>
      </c>
      <c r="E73" s="44">
        <v>30.497678100000002</v>
      </c>
      <c r="F73" s="44">
        <v>34.973985900000002</v>
      </c>
      <c r="G73" s="44">
        <v>21.078824399999998</v>
      </c>
      <c r="H73" s="44">
        <v>26.792248499999999</v>
      </c>
      <c r="I73" s="44">
        <v>19.396017100000002</v>
      </c>
      <c r="J73" s="44">
        <v>23.524724500000001</v>
      </c>
      <c r="K73" s="44">
        <v>20.7</v>
      </c>
      <c r="L73" s="44">
        <v>50.7230609</v>
      </c>
      <c r="M73" s="44">
        <v>22.129844500000001</v>
      </c>
      <c r="N73" s="44">
        <v>28.543282900000001</v>
      </c>
      <c r="O73" s="44">
        <v>15.0352388</v>
      </c>
      <c r="P73" s="44">
        <v>29.440314699999998</v>
      </c>
      <c r="Q73" s="44">
        <v>26.636218199999998</v>
      </c>
      <c r="R73" s="44"/>
    </row>
    <row r="74" spans="1:18" x14ac:dyDescent="0.2">
      <c r="A74" s="44">
        <v>24.518530200000001</v>
      </c>
      <c r="B74" s="44">
        <v>33</v>
      </c>
      <c r="C74" s="44">
        <v>22.183579399999999</v>
      </c>
      <c r="D74" s="44">
        <v>33.726188700000002</v>
      </c>
      <c r="E74" s="44">
        <v>25.0443602</v>
      </c>
      <c r="F74" s="44">
        <v>34.908464000000002</v>
      </c>
      <c r="G74" s="44">
        <v>20.366975799999999</v>
      </c>
      <c r="H74" s="44">
        <v>12.9</v>
      </c>
      <c r="I74" s="44">
        <v>19.1103275</v>
      </c>
      <c r="J74" s="44">
        <v>22.6549868</v>
      </c>
      <c r="K74" s="44">
        <v>20.342198499999999</v>
      </c>
      <c r="L74" s="44">
        <v>40.047234600000003</v>
      </c>
      <c r="M74" s="44">
        <v>24.0085482</v>
      </c>
      <c r="N74" s="44">
        <v>27.960541800000001</v>
      </c>
      <c r="O74" s="44">
        <v>29.9761174</v>
      </c>
      <c r="P74" s="44">
        <v>39.015742000000003</v>
      </c>
      <c r="Q74" s="44">
        <v>12.144198599999999</v>
      </c>
      <c r="R74" s="44"/>
    </row>
    <row r="75" spans="1:18" x14ac:dyDescent="0.2">
      <c r="A75" s="44">
        <v>23.719715399999998</v>
      </c>
      <c r="B75" s="44">
        <v>32</v>
      </c>
      <c r="C75" s="44">
        <v>21.907177600000001</v>
      </c>
      <c r="D75" s="44">
        <v>33.3222375</v>
      </c>
      <c r="E75" s="44">
        <v>36.108883800000001</v>
      </c>
      <c r="F75" s="44">
        <v>34.683258199999997</v>
      </c>
      <c r="G75" s="44">
        <v>19</v>
      </c>
      <c r="H75" s="44">
        <v>34.114446100000002</v>
      </c>
      <c r="I75" s="44">
        <v>18.944172300000002</v>
      </c>
      <c r="J75" s="44">
        <v>22.550413200000001</v>
      </c>
      <c r="K75" s="44">
        <v>18.522206700000002</v>
      </c>
      <c r="L75" s="44">
        <v>56.919891300000003</v>
      </c>
      <c r="M75" s="44">
        <v>18.406945700000001</v>
      </c>
      <c r="N75" s="44">
        <v>26.327067400000001</v>
      </c>
      <c r="O75" s="44">
        <v>14.5510862</v>
      </c>
      <c r="P75" s="44">
        <v>25.457241199999999</v>
      </c>
      <c r="Q75" s="44">
        <v>8.2541848699999996</v>
      </c>
      <c r="R75" s="44"/>
    </row>
    <row r="76" spans="1:18" x14ac:dyDescent="0.2">
      <c r="A76" s="44">
        <v>16.969980400000001</v>
      </c>
      <c r="B76" s="44">
        <v>10.897220799999999</v>
      </c>
      <c r="C76" s="44">
        <v>20.521001800000001</v>
      </c>
      <c r="D76" s="44">
        <v>23.7962211</v>
      </c>
      <c r="E76" s="44">
        <v>37.551193699999999</v>
      </c>
      <c r="F76" s="44">
        <v>34.270847000000003</v>
      </c>
      <c r="G76" s="44">
        <v>19</v>
      </c>
      <c r="H76" s="44">
        <v>32.6074129</v>
      </c>
      <c r="I76" s="44">
        <v>17.782102299999998</v>
      </c>
      <c r="J76" s="44">
        <v>22.065739399999998</v>
      </c>
      <c r="K76" s="44">
        <v>18</v>
      </c>
      <c r="L76" s="44">
        <v>37.469172399999998</v>
      </c>
      <c r="M76" s="44">
        <v>18.639609</v>
      </c>
      <c r="N76" s="44">
        <v>26.006352700000001</v>
      </c>
      <c r="O76" s="44">
        <v>28.727548599999999</v>
      </c>
      <c r="P76" s="44">
        <v>18.4716734</v>
      </c>
      <c r="Q76" s="44">
        <v>18.447049100000001</v>
      </c>
      <c r="R76" s="44"/>
    </row>
    <row r="77" spans="1:18" x14ac:dyDescent="0.2">
      <c r="A77" s="44">
        <v>14.471473</v>
      </c>
      <c r="B77" s="44">
        <v>14.5954157</v>
      </c>
      <c r="C77" s="44">
        <v>20.419070900000001</v>
      </c>
      <c r="D77" s="44">
        <v>38.247167300000001</v>
      </c>
      <c r="E77" s="44">
        <v>28.215498499999999</v>
      </c>
      <c r="F77" s="44">
        <v>34.158292000000003</v>
      </c>
      <c r="G77" s="44">
        <v>17.385505999999999</v>
      </c>
      <c r="H77" s="44">
        <v>20.941848799999999</v>
      </c>
      <c r="I77" s="44">
        <v>17.514984200000001</v>
      </c>
      <c r="J77" s="44">
        <v>21.844046200000001</v>
      </c>
      <c r="K77" s="44">
        <v>17.864297100000002</v>
      </c>
      <c r="L77" s="44">
        <v>28.780212599999999</v>
      </c>
      <c r="M77" s="44">
        <v>30.720464</v>
      </c>
      <c r="N77" s="44">
        <v>25.992243299999998</v>
      </c>
      <c r="O77" s="44">
        <v>26.3973452</v>
      </c>
      <c r="P77" s="44">
        <v>35.387647800000003</v>
      </c>
      <c r="Q77" s="44">
        <v>35.426965899999999</v>
      </c>
      <c r="R77" s="44"/>
    </row>
    <row r="78" spans="1:18" x14ac:dyDescent="0.2">
      <c r="A78" s="44">
        <v>8.0161634300000006</v>
      </c>
      <c r="B78" s="44">
        <v>13</v>
      </c>
      <c r="C78" s="44">
        <v>20.073649</v>
      </c>
      <c r="D78" s="44">
        <v>38.748257299999999</v>
      </c>
      <c r="E78" s="44">
        <v>44.979161699999999</v>
      </c>
      <c r="F78" s="44">
        <v>33.489744700000003</v>
      </c>
      <c r="G78" s="44">
        <v>16.677432799999998</v>
      </c>
      <c r="H78" s="44">
        <v>20.069281199999999</v>
      </c>
      <c r="I78" s="44">
        <v>17.4237632</v>
      </c>
      <c r="J78" s="44">
        <v>21.835276199999999</v>
      </c>
      <c r="K78" s="44">
        <v>17.091636099999999</v>
      </c>
      <c r="L78" s="44">
        <v>42.927179799999998</v>
      </c>
      <c r="M78" s="44">
        <v>26.695625100000001</v>
      </c>
      <c r="N78" s="44">
        <v>24.873597799999999</v>
      </c>
      <c r="O78" s="44">
        <v>22.801748700000001</v>
      </c>
      <c r="P78" s="44">
        <v>30.170587000000001</v>
      </c>
      <c r="Q78" s="44">
        <v>54.597763800000003</v>
      </c>
      <c r="R78" s="44"/>
    </row>
    <row r="79" spans="1:18" x14ac:dyDescent="0.2">
      <c r="A79" s="44">
        <v>5.56620457</v>
      </c>
      <c r="B79" s="44">
        <v>41.417375499999999</v>
      </c>
      <c r="C79" s="44">
        <v>19.985735900000002</v>
      </c>
      <c r="D79" s="44">
        <v>19.363502</v>
      </c>
      <c r="E79" s="44">
        <v>35.693262799999999</v>
      </c>
      <c r="F79" s="44">
        <v>32.694049900000003</v>
      </c>
      <c r="G79" s="44">
        <v>15</v>
      </c>
      <c r="H79" s="44">
        <v>26.464954800000001</v>
      </c>
      <c r="I79" s="44">
        <v>16.914607700000001</v>
      </c>
      <c r="J79" s="44">
        <v>21.397554800000002</v>
      </c>
      <c r="K79" s="44">
        <v>16.1253709</v>
      </c>
      <c r="L79" s="44">
        <v>36.3008959</v>
      </c>
      <c r="M79" s="44">
        <v>15.930567999999999</v>
      </c>
      <c r="N79" s="44">
        <v>24.416621500000002</v>
      </c>
      <c r="O79" s="44">
        <v>22.555742500000001</v>
      </c>
      <c r="P79" s="44">
        <v>35.900018799999998</v>
      </c>
      <c r="Q79" s="44">
        <v>6.1065874000000004</v>
      </c>
      <c r="R79" s="44"/>
    </row>
    <row r="80" spans="1:18" x14ac:dyDescent="0.2">
      <c r="A80" s="44">
        <v>22.933049100000002</v>
      </c>
      <c r="B80" s="44">
        <v>44.755242799999998</v>
      </c>
      <c r="C80" s="44">
        <v>19.665829599999999</v>
      </c>
      <c r="D80" s="44">
        <v>21.231612899999998</v>
      </c>
      <c r="E80" s="44">
        <v>49.545471999999997</v>
      </c>
      <c r="F80" s="44">
        <v>32.397168399999998</v>
      </c>
      <c r="G80" s="44">
        <v>14.123567400000001</v>
      </c>
      <c r="H80" s="44">
        <v>47.971727299999998</v>
      </c>
      <c r="I80" s="44">
        <v>15.0761287</v>
      </c>
      <c r="J80" s="44">
        <v>21.225717100000001</v>
      </c>
      <c r="K80" s="44">
        <v>15</v>
      </c>
      <c r="L80" s="44">
        <v>39.592934999999997</v>
      </c>
      <c r="M80" s="44">
        <v>22.629914599999999</v>
      </c>
      <c r="N80" s="44">
        <v>24.416621500000002</v>
      </c>
      <c r="O80" s="44">
        <v>21.9234075</v>
      </c>
      <c r="P80" s="44">
        <v>26.708185400000001</v>
      </c>
      <c r="Q80" s="44">
        <v>36.631334899999999</v>
      </c>
      <c r="R80" s="44"/>
    </row>
    <row r="81" spans="1:18" x14ac:dyDescent="0.2">
      <c r="A81" s="44">
        <v>39.547448600000003</v>
      </c>
      <c r="B81" s="44">
        <v>75.595156200000005</v>
      </c>
      <c r="C81" s="44">
        <v>19.425070099999999</v>
      </c>
      <c r="D81" s="44">
        <v>24.2594314</v>
      </c>
      <c r="E81" s="44">
        <v>51.869605</v>
      </c>
      <c r="F81" s="44">
        <v>31.7784257</v>
      </c>
      <c r="G81" s="44">
        <v>12</v>
      </c>
      <c r="H81" s="44">
        <v>50.045451499999999</v>
      </c>
      <c r="I81" s="44">
        <v>54.211740300000002</v>
      </c>
      <c r="J81" s="44">
        <v>21.126589299999999</v>
      </c>
      <c r="K81" s="44">
        <v>14</v>
      </c>
      <c r="L81" s="44">
        <v>25.493130699999998</v>
      </c>
      <c r="M81" s="44">
        <v>31.148020599999999</v>
      </c>
      <c r="N81" s="44">
        <v>24.3042981</v>
      </c>
      <c r="O81" s="44">
        <v>21.184669599999999</v>
      </c>
      <c r="P81" s="44">
        <v>50.301167</v>
      </c>
      <c r="Q81" s="44">
        <v>30.544641500000001</v>
      </c>
      <c r="R81" s="44"/>
    </row>
    <row r="82" spans="1:18" x14ac:dyDescent="0.2">
      <c r="A82" s="44">
        <v>47.863841700000002</v>
      </c>
      <c r="B82" s="44">
        <v>50.090219300000001</v>
      </c>
      <c r="C82" s="44">
        <v>19.411429200000001</v>
      </c>
      <c r="D82" s="44">
        <v>27.968781</v>
      </c>
      <c r="E82" s="44">
        <v>47.322405099999997</v>
      </c>
      <c r="F82" s="44">
        <v>30.9742581</v>
      </c>
      <c r="G82" s="44">
        <v>9</v>
      </c>
      <c r="H82" s="44">
        <v>18.061490599999999</v>
      </c>
      <c r="I82" s="44">
        <v>24.5853976</v>
      </c>
      <c r="J82" s="44">
        <v>21.073494799999999</v>
      </c>
      <c r="K82" s="44">
        <v>13.0952965</v>
      </c>
      <c r="L82" s="44">
        <v>37.1490218</v>
      </c>
      <c r="M82" s="44">
        <v>18.803319299999998</v>
      </c>
      <c r="N82" s="44">
        <v>22.9</v>
      </c>
      <c r="O82" s="44">
        <v>20.969681600000001</v>
      </c>
      <c r="P82" s="44">
        <v>20.5445235</v>
      </c>
      <c r="Q82" s="44">
        <v>27.087692000000001</v>
      </c>
      <c r="R82" s="44"/>
    </row>
    <row r="83" spans="1:18" x14ac:dyDescent="0.2">
      <c r="A83" s="44">
        <v>60.560704299999998</v>
      </c>
      <c r="B83" s="44">
        <v>62.426429200000001</v>
      </c>
      <c r="C83" s="44">
        <v>19.377370500000001</v>
      </c>
      <c r="D83" s="44">
        <v>44.856239899999998</v>
      </c>
      <c r="E83" s="44">
        <v>51.109000399999999</v>
      </c>
      <c r="F83" s="44">
        <v>30.762047299999999</v>
      </c>
      <c r="G83" s="44">
        <v>6</v>
      </c>
      <c r="H83" s="44">
        <v>36.028494899999998</v>
      </c>
      <c r="I83" s="44">
        <v>22.733453999999998</v>
      </c>
      <c r="J83" s="44">
        <v>20.6233915</v>
      </c>
      <c r="K83" s="44">
        <v>13</v>
      </c>
      <c r="L83" s="44">
        <v>41.986277399999999</v>
      </c>
      <c r="M83" s="44">
        <v>28.910071200000001</v>
      </c>
      <c r="N83" s="44">
        <v>22.3</v>
      </c>
      <c r="O83" s="44">
        <v>20.1938377</v>
      </c>
      <c r="P83" s="44">
        <v>35.777484800000003</v>
      </c>
      <c r="Q83" s="44">
        <v>9.9899123299999992</v>
      </c>
      <c r="R83" s="44"/>
    </row>
    <row r="84" spans="1:18" x14ac:dyDescent="0.2">
      <c r="A84" s="44">
        <v>68.153628699999999</v>
      </c>
      <c r="B84" s="44">
        <v>43.211249100000003</v>
      </c>
      <c r="C84" s="44">
        <v>19.222560699999999</v>
      </c>
      <c r="D84" s="44">
        <v>30.699938899999999</v>
      </c>
      <c r="E84" s="44">
        <v>37.023045699999997</v>
      </c>
      <c r="F84" s="44">
        <v>29.876191200000001</v>
      </c>
      <c r="G84" s="44">
        <v>81.510100699999995</v>
      </c>
      <c r="H84" s="44">
        <v>34.416234699999997</v>
      </c>
      <c r="I84" s="44">
        <v>44.733023099999997</v>
      </c>
      <c r="J84" s="44">
        <v>20.5860178</v>
      </c>
      <c r="K84" s="44">
        <v>12.71524</v>
      </c>
      <c r="L84" s="44">
        <v>33.321093699999999</v>
      </c>
      <c r="M84" s="44">
        <v>20.9923</v>
      </c>
      <c r="N84" s="44">
        <v>21.6</v>
      </c>
      <c r="O84" s="44">
        <v>19.081299300000001</v>
      </c>
      <c r="P84" s="44">
        <v>31.128011799999999</v>
      </c>
      <c r="Q84" s="44">
        <v>10.582414200000001</v>
      </c>
      <c r="R84" s="44"/>
    </row>
    <row r="85" spans="1:18" x14ac:dyDescent="0.2">
      <c r="A85" s="44">
        <v>52.817791399999997</v>
      </c>
      <c r="B85" s="44">
        <v>64.155617399999997</v>
      </c>
      <c r="C85" s="44">
        <v>18.612310099999998</v>
      </c>
      <c r="D85" s="44">
        <v>27.213337500000002</v>
      </c>
      <c r="E85" s="44">
        <v>31.9944843</v>
      </c>
      <c r="F85" s="44">
        <v>29.835326899999998</v>
      </c>
      <c r="G85" s="44">
        <v>76</v>
      </c>
      <c r="H85" s="44">
        <v>53.642358700000003</v>
      </c>
      <c r="I85" s="44">
        <v>42.616900800000003</v>
      </c>
      <c r="J85" s="44">
        <v>20.578316099999999</v>
      </c>
      <c r="K85" s="44">
        <v>12.6748508</v>
      </c>
      <c r="L85" s="44">
        <v>28.015105800000001</v>
      </c>
      <c r="M85" s="44">
        <v>8.4642084900000008</v>
      </c>
      <c r="N85" s="44">
        <v>19.8864129</v>
      </c>
      <c r="O85" s="44">
        <v>10.9286884</v>
      </c>
      <c r="P85" s="44">
        <v>13.5189737</v>
      </c>
      <c r="Q85" s="44">
        <v>17.906922000000002</v>
      </c>
      <c r="R85" s="44"/>
    </row>
    <row r="86" spans="1:18" x14ac:dyDescent="0.2">
      <c r="A86" s="44">
        <v>52.305397900000003</v>
      </c>
      <c r="B86" s="44">
        <v>48.544407100000001</v>
      </c>
      <c r="C86" s="44">
        <v>17.953988200000001</v>
      </c>
      <c r="D86" s="44">
        <v>40.7870694</v>
      </c>
      <c r="E86" s="44">
        <v>33.741208800000003</v>
      </c>
      <c r="F86" s="44">
        <v>29.781249299999999</v>
      </c>
      <c r="G86" s="44">
        <v>70</v>
      </c>
      <c r="H86" s="44">
        <v>43.209552700000003</v>
      </c>
      <c r="I86" s="44">
        <v>32.766085500000003</v>
      </c>
      <c r="J86" s="44">
        <v>19.9115629</v>
      </c>
      <c r="K86" s="44">
        <v>11.8498144</v>
      </c>
      <c r="L86" s="44">
        <v>39.207554700000003</v>
      </c>
      <c r="M86" s="44">
        <v>28.909344399999998</v>
      </c>
      <c r="N86" s="44">
        <v>19.8</v>
      </c>
      <c r="O86" s="44">
        <v>9.3807387099999993</v>
      </c>
      <c r="P86" s="44">
        <v>29.0437066</v>
      </c>
      <c r="Q86" s="44">
        <v>47.376360599999998</v>
      </c>
      <c r="R86" s="44"/>
    </row>
    <row r="87" spans="1:18" x14ac:dyDescent="0.2">
      <c r="A87" s="44">
        <v>36.571646399999999</v>
      </c>
      <c r="B87" s="44">
        <v>37.822748699999998</v>
      </c>
      <c r="C87" s="44">
        <v>17.624447</v>
      </c>
      <c r="D87" s="44">
        <v>39.865685499999998</v>
      </c>
      <c r="E87" s="44">
        <v>34.796747699999997</v>
      </c>
      <c r="F87" s="44">
        <v>29.398253799999999</v>
      </c>
      <c r="G87" s="44">
        <v>68</v>
      </c>
      <c r="H87" s="44">
        <v>29.987765700000001</v>
      </c>
      <c r="I87" s="44">
        <v>36.047482700000003</v>
      </c>
      <c r="J87" s="44">
        <v>19.909730700000001</v>
      </c>
      <c r="K87" s="44">
        <v>11.466393500000001</v>
      </c>
      <c r="L87" s="44">
        <v>26.8651491</v>
      </c>
      <c r="M87" s="44">
        <v>19.344075</v>
      </c>
      <c r="N87" s="44">
        <v>19.8</v>
      </c>
      <c r="O87" s="44">
        <v>9.3690928200000005</v>
      </c>
      <c r="P87" s="44">
        <v>24.140848699999999</v>
      </c>
      <c r="Q87" s="44">
        <v>32.662585999999997</v>
      </c>
      <c r="R87" s="44"/>
    </row>
    <row r="88" spans="1:18" x14ac:dyDescent="0.2">
      <c r="A88" s="44">
        <v>50.114600000000003</v>
      </c>
      <c r="B88" s="44">
        <v>47.4391307</v>
      </c>
      <c r="C88" s="44">
        <v>17.246471199999998</v>
      </c>
      <c r="D88" s="44">
        <v>78.208888999999999</v>
      </c>
      <c r="E88" s="44">
        <v>21.702620499999998</v>
      </c>
      <c r="F88" s="44">
        <v>27.7091508</v>
      </c>
      <c r="G88" s="44">
        <v>59.043329800000002</v>
      </c>
      <c r="H88" s="44">
        <v>73.377266599999999</v>
      </c>
      <c r="I88" s="44">
        <v>24.652084200000001</v>
      </c>
      <c r="J88" s="44">
        <v>19.866804399999999</v>
      </c>
      <c r="K88" s="44">
        <v>11.299083899999999</v>
      </c>
      <c r="L88" s="44">
        <v>58.821520499999998</v>
      </c>
      <c r="M88" s="44">
        <v>18.675981199999999</v>
      </c>
      <c r="N88" s="44">
        <v>18.7</v>
      </c>
      <c r="O88" s="44">
        <v>8.7369876099999999</v>
      </c>
      <c r="P88" s="44">
        <v>46.515355200000002</v>
      </c>
      <c r="Q88" s="44">
        <v>47.5850814</v>
      </c>
      <c r="R88" s="44"/>
    </row>
    <row r="89" spans="1:18" x14ac:dyDescent="0.2">
      <c r="A89" s="44">
        <v>83.301543600000002</v>
      </c>
      <c r="B89" s="44">
        <v>65.052144400000003</v>
      </c>
      <c r="C89" s="44">
        <v>17.1262601</v>
      </c>
      <c r="D89" s="44">
        <v>33.9837834</v>
      </c>
      <c r="E89" s="44">
        <v>34.478195399999997</v>
      </c>
      <c r="F89" s="44">
        <v>27.267492300000001</v>
      </c>
      <c r="G89" s="44">
        <v>57.948192499999998</v>
      </c>
      <c r="H89" s="44">
        <v>22.190001899999999</v>
      </c>
      <c r="I89" s="44">
        <v>18.636917499999999</v>
      </c>
      <c r="J89" s="44">
        <v>19.402246699999999</v>
      </c>
      <c r="K89" s="44">
        <v>11</v>
      </c>
      <c r="L89" s="44">
        <v>33.794308200000003</v>
      </c>
      <c r="M89" s="44">
        <v>45.146267399999999</v>
      </c>
      <c r="N89" s="44">
        <v>18.373488399999999</v>
      </c>
      <c r="O89" s="44">
        <v>39.127704799999997</v>
      </c>
      <c r="P89" s="44">
        <v>32.218471700000002</v>
      </c>
      <c r="Q89" s="44">
        <v>40.682219699999997</v>
      </c>
      <c r="R89" s="44"/>
    </row>
    <row r="90" spans="1:18" x14ac:dyDescent="0.2">
      <c r="A90" s="44">
        <v>69.097533299999995</v>
      </c>
      <c r="B90" s="44">
        <v>46.215672300000001</v>
      </c>
      <c r="C90" s="44">
        <v>17.016529200000001</v>
      </c>
      <c r="D90" s="44">
        <v>30.831060799999999</v>
      </c>
      <c r="E90" s="44">
        <v>24.987758500000002</v>
      </c>
      <c r="F90" s="44">
        <v>26.925216500000001</v>
      </c>
      <c r="G90" s="44">
        <v>57.621341200000003</v>
      </c>
      <c r="H90" s="44">
        <v>63.898766799999997</v>
      </c>
      <c r="I90" s="44">
        <v>43.484250099999997</v>
      </c>
      <c r="J90" s="44">
        <v>19.388255399999998</v>
      </c>
      <c r="K90" s="44">
        <v>10.033652</v>
      </c>
      <c r="L90" s="44">
        <v>41.591731099999997</v>
      </c>
      <c r="M90" s="44">
        <v>37.553093500000003</v>
      </c>
      <c r="N90" s="44">
        <v>17.201377600000001</v>
      </c>
      <c r="O90" s="44">
        <v>41.591839200000003</v>
      </c>
      <c r="P90" s="44">
        <v>58.352848899999998</v>
      </c>
      <c r="Q90" s="44">
        <v>23.078612499999998</v>
      </c>
      <c r="R90" s="44"/>
    </row>
    <row r="91" spans="1:18" x14ac:dyDescent="0.2">
      <c r="A91" s="44">
        <v>50.283701700000002</v>
      </c>
      <c r="B91" s="44">
        <v>35.812213300000003</v>
      </c>
      <c r="C91" s="44">
        <v>15.6335444</v>
      </c>
      <c r="D91" s="44">
        <v>18.668598800000002</v>
      </c>
      <c r="E91" s="44">
        <v>37.2879115</v>
      </c>
      <c r="F91" s="44">
        <v>26.310882500000002</v>
      </c>
      <c r="G91" s="44">
        <v>52</v>
      </c>
      <c r="H91" s="44">
        <v>26.093305900000001</v>
      </c>
      <c r="I91" s="44">
        <v>22.336203600000001</v>
      </c>
      <c r="J91" s="44">
        <v>19.172792000000001</v>
      </c>
      <c r="K91" s="44">
        <v>7.61572871</v>
      </c>
      <c r="L91" s="44">
        <v>27.510127000000001</v>
      </c>
      <c r="M91" s="44">
        <v>14.305380599999999</v>
      </c>
      <c r="N91" s="44">
        <v>16.719862599999999</v>
      </c>
      <c r="O91" s="44">
        <v>34.731784500000003</v>
      </c>
      <c r="P91" s="44">
        <v>98.170467500000001</v>
      </c>
      <c r="Q91" s="44">
        <v>76.4208699</v>
      </c>
      <c r="R91" s="44"/>
    </row>
    <row r="92" spans="1:18" x14ac:dyDescent="0.2">
      <c r="A92" s="44">
        <v>21.612661299999999</v>
      </c>
      <c r="B92" s="44">
        <v>39.269938000000003</v>
      </c>
      <c r="C92" s="44">
        <v>15.3499952</v>
      </c>
      <c r="D92" s="44">
        <v>36.013607</v>
      </c>
      <c r="E92" s="44">
        <v>30.828227900000002</v>
      </c>
      <c r="F92" s="44">
        <v>26.063641100000002</v>
      </c>
      <c r="G92" s="44">
        <v>49.4558125</v>
      </c>
      <c r="H92" s="44">
        <v>16.429027399999999</v>
      </c>
      <c r="I92" s="44">
        <v>7.74805382</v>
      </c>
      <c r="J92" s="44">
        <v>18.880718999999999</v>
      </c>
      <c r="K92" s="44">
        <v>7.5152459800000004</v>
      </c>
      <c r="L92" s="44">
        <v>40.806688100000002</v>
      </c>
      <c r="M92" s="44">
        <v>26.394914700000001</v>
      </c>
      <c r="N92" s="44">
        <v>16.3</v>
      </c>
      <c r="O92" s="44">
        <v>47.984671300000002</v>
      </c>
      <c r="P92" s="44">
        <v>36.594947300000001</v>
      </c>
      <c r="Q92" s="44">
        <v>27.015245799999999</v>
      </c>
      <c r="R92" s="44"/>
    </row>
    <row r="93" spans="1:18" x14ac:dyDescent="0.2">
      <c r="A93" s="44">
        <v>48.834434700000003</v>
      </c>
      <c r="B93" s="44">
        <v>48.6728399</v>
      </c>
      <c r="C93" s="44">
        <v>14.1375043</v>
      </c>
      <c r="D93" s="44">
        <v>37.762654900000001</v>
      </c>
      <c r="E93" s="44">
        <v>37.461018600000003</v>
      </c>
      <c r="F93" s="44">
        <v>25.2227389</v>
      </c>
      <c r="G93" s="44">
        <v>48.0626666</v>
      </c>
      <c r="H93" s="44">
        <v>30.526919599999999</v>
      </c>
      <c r="I93" s="44">
        <v>42.361344600000002</v>
      </c>
      <c r="J93" s="44">
        <v>17.8972993</v>
      </c>
      <c r="K93" s="44">
        <v>6</v>
      </c>
      <c r="L93" s="44">
        <v>39.423018999999996</v>
      </c>
      <c r="M93" s="44">
        <v>12.085346100000001</v>
      </c>
      <c r="N93" s="44">
        <v>16.0507779</v>
      </c>
      <c r="O93" s="44">
        <v>46.899238599999997</v>
      </c>
      <c r="P93" s="44">
        <v>24.088266000000001</v>
      </c>
      <c r="Q93" s="44">
        <v>41.889214799999998</v>
      </c>
      <c r="R93" s="44"/>
    </row>
    <row r="94" spans="1:18" x14ac:dyDescent="0.2">
      <c r="A94" s="44">
        <v>39.525192099999998</v>
      </c>
      <c r="B94" s="44">
        <v>47.527057800000001</v>
      </c>
      <c r="C94" s="44">
        <v>14.044516</v>
      </c>
      <c r="D94" s="44">
        <v>34.012767500000002</v>
      </c>
      <c r="E94" s="44">
        <v>17.636949900000001</v>
      </c>
      <c r="F94" s="44">
        <v>25.084035400000001</v>
      </c>
      <c r="G94" s="44">
        <v>47.744874699999997</v>
      </c>
      <c r="H94" s="44">
        <v>21.140909300000001</v>
      </c>
      <c r="I94" s="44">
        <v>19.769696799999998</v>
      </c>
      <c r="J94" s="44">
        <v>17.4753112</v>
      </c>
      <c r="K94" s="44">
        <v>5.1480799800000003</v>
      </c>
      <c r="L94" s="44">
        <v>31.525300099999999</v>
      </c>
      <c r="M94" s="44">
        <v>9.8360506700000006</v>
      </c>
      <c r="N94" s="44">
        <v>15.4173315</v>
      </c>
      <c r="O94" s="44">
        <v>36.358424200000002</v>
      </c>
      <c r="P94" s="44">
        <v>30.572356899999999</v>
      </c>
      <c r="Q94" s="44">
        <v>40.497887400000003</v>
      </c>
      <c r="R94" s="44"/>
    </row>
    <row r="95" spans="1:18" x14ac:dyDescent="0.2">
      <c r="A95" s="44">
        <v>41.672054500000002</v>
      </c>
      <c r="B95" s="44">
        <v>56.128905099999997</v>
      </c>
      <c r="C95" s="44">
        <v>13.605084099999999</v>
      </c>
      <c r="D95" s="44">
        <v>20.777249000000001</v>
      </c>
      <c r="E95" s="44">
        <v>57.316741800000003</v>
      </c>
      <c r="F95" s="44">
        <v>24.5775364</v>
      </c>
      <c r="G95" s="44">
        <v>47</v>
      </c>
      <c r="H95" s="44">
        <v>32.025754200000002</v>
      </c>
      <c r="I95" s="44">
        <v>47.564437300000002</v>
      </c>
      <c r="J95" s="44">
        <v>16.461185400000002</v>
      </c>
      <c r="K95" s="44"/>
      <c r="L95" s="44">
        <v>38.715160300000001</v>
      </c>
      <c r="M95" s="44">
        <v>16.7131133</v>
      </c>
      <c r="N95" s="44">
        <v>15.2</v>
      </c>
      <c r="O95" s="44">
        <v>35.397877800000003</v>
      </c>
      <c r="P95" s="44">
        <v>30.602569599999999</v>
      </c>
      <c r="Q95" s="44">
        <v>28.999177499999998</v>
      </c>
      <c r="R95" s="44"/>
    </row>
    <row r="96" spans="1:18" x14ac:dyDescent="0.2">
      <c r="A96" s="44">
        <v>45.148116999999999</v>
      </c>
      <c r="B96" s="44">
        <v>53.676505400000003</v>
      </c>
      <c r="C96" s="44">
        <v>12.526360499999999</v>
      </c>
      <c r="D96" s="44">
        <v>13.6243421</v>
      </c>
      <c r="E96" s="44">
        <v>20.164842499999999</v>
      </c>
      <c r="F96" s="44">
        <v>23.812830300000002</v>
      </c>
      <c r="G96" s="44">
        <v>45</v>
      </c>
      <c r="H96" s="44">
        <v>22.048933699999999</v>
      </c>
      <c r="I96" s="44">
        <v>36.2567582</v>
      </c>
      <c r="J96" s="44">
        <v>15.419716299999999</v>
      </c>
      <c r="K96" s="44"/>
      <c r="L96" s="44">
        <v>29.856732300000001</v>
      </c>
      <c r="M96" s="44">
        <v>9.8741801500000008</v>
      </c>
      <c r="N96" s="44">
        <v>14.5519307</v>
      </c>
      <c r="O96" s="44">
        <v>34.471805799999998</v>
      </c>
      <c r="P96" s="44">
        <v>27.031126100000002</v>
      </c>
      <c r="Q96" s="44">
        <v>49.053660999999998</v>
      </c>
      <c r="R96" s="44"/>
    </row>
    <row r="97" spans="1:18" x14ac:dyDescent="0.2">
      <c r="A97" s="44">
        <v>48.924474400000001</v>
      </c>
      <c r="B97" s="44">
        <v>45.022469100000002</v>
      </c>
      <c r="C97" s="44">
        <v>12.458541</v>
      </c>
      <c r="D97" s="44">
        <v>29.4951364</v>
      </c>
      <c r="E97" s="44">
        <v>24.485602700000001</v>
      </c>
      <c r="F97" s="44">
        <v>21.485524000000002</v>
      </c>
      <c r="G97" s="44">
        <v>45</v>
      </c>
      <c r="H97" s="44">
        <v>19.672871099999998</v>
      </c>
      <c r="I97" s="44">
        <v>31.682882299999999</v>
      </c>
      <c r="J97" s="44">
        <v>11.6638775</v>
      </c>
      <c r="K97" s="44"/>
      <c r="L97" s="44">
        <v>49.2024981</v>
      </c>
      <c r="M97" s="44">
        <v>15.894095</v>
      </c>
      <c r="N97" s="44">
        <v>10.976311600000001</v>
      </c>
      <c r="O97" s="44">
        <v>29.424629899999999</v>
      </c>
      <c r="P97" s="44">
        <v>23.926286900000001</v>
      </c>
      <c r="Q97" s="44">
        <v>25.654514200000001</v>
      </c>
      <c r="R97" s="44"/>
    </row>
    <row r="98" spans="1:18" x14ac:dyDescent="0.2">
      <c r="A98" s="44">
        <v>55.415950500000001</v>
      </c>
      <c r="B98" s="44">
        <v>33.208381799999998</v>
      </c>
      <c r="C98" s="44">
        <v>11.8285523</v>
      </c>
      <c r="D98" s="44">
        <v>23.924560799999998</v>
      </c>
      <c r="E98" s="44">
        <v>47.523004100000001</v>
      </c>
      <c r="F98" s="44">
        <v>17.5342479</v>
      </c>
      <c r="G98" s="44">
        <v>43.727090199999999</v>
      </c>
      <c r="H98" s="44">
        <v>49.844635099999998</v>
      </c>
      <c r="I98" s="44">
        <v>27.890253999999999</v>
      </c>
      <c r="J98" s="44">
        <v>26.827960399999998</v>
      </c>
      <c r="K98" s="44"/>
      <c r="L98" s="44">
        <v>47.393703700000003</v>
      </c>
      <c r="M98" s="44">
        <v>27.100843300000001</v>
      </c>
      <c r="N98" s="44">
        <v>37.975236000000002</v>
      </c>
      <c r="O98" s="44">
        <v>34.060260999999997</v>
      </c>
      <c r="P98" s="44">
        <v>37.870893100000004</v>
      </c>
      <c r="Q98" s="44">
        <v>17.248636600000001</v>
      </c>
      <c r="R98" s="44"/>
    </row>
    <row r="99" spans="1:18" x14ac:dyDescent="0.2">
      <c r="A99" s="44">
        <v>55.066967300000002</v>
      </c>
      <c r="B99" s="44">
        <v>62.5051524</v>
      </c>
      <c r="C99" s="44">
        <v>11.740923</v>
      </c>
      <c r="D99" s="44">
        <v>32.042717099999997</v>
      </c>
      <c r="E99" s="44">
        <v>23.011724099999999</v>
      </c>
      <c r="F99" s="44">
        <v>64.049965700000001</v>
      </c>
      <c r="G99" s="44">
        <v>43.248640000000002</v>
      </c>
      <c r="H99" s="44">
        <v>13.7327627</v>
      </c>
      <c r="I99" s="44">
        <v>26.923987100000002</v>
      </c>
      <c r="J99" s="44">
        <v>24.5496245</v>
      </c>
      <c r="K99" s="44"/>
      <c r="L99" s="44">
        <v>45.011861099999997</v>
      </c>
      <c r="M99" s="44">
        <v>28.066149800000002</v>
      </c>
      <c r="N99" s="44">
        <v>150</v>
      </c>
      <c r="O99" s="44">
        <v>67.292341699999994</v>
      </c>
      <c r="P99" s="44">
        <v>43.75</v>
      </c>
      <c r="Q99" s="44">
        <v>26.092991900000001</v>
      </c>
      <c r="R99" s="44"/>
    </row>
    <row r="100" spans="1:18" x14ac:dyDescent="0.2">
      <c r="A100" s="44">
        <v>47.896374999999999</v>
      </c>
      <c r="B100" s="44">
        <v>60.2984224</v>
      </c>
      <c r="C100" s="44">
        <v>11.667365500000001</v>
      </c>
      <c r="D100" s="44">
        <v>73.833514800000003</v>
      </c>
      <c r="E100" s="44">
        <v>28.936797200000001</v>
      </c>
      <c r="F100" s="44">
        <v>58.348697999999999</v>
      </c>
      <c r="G100" s="44">
        <v>41</v>
      </c>
      <c r="H100" s="44">
        <v>25.286596200000002</v>
      </c>
      <c r="I100" s="44">
        <v>16.8356496</v>
      </c>
      <c r="J100" s="44">
        <v>15.922683899999999</v>
      </c>
      <c r="K100" s="44"/>
      <c r="L100" s="44">
        <v>44.977614899999999</v>
      </c>
      <c r="M100" s="44">
        <v>32.3289227</v>
      </c>
      <c r="N100" s="44">
        <v>124</v>
      </c>
      <c r="O100" s="44">
        <v>40.296615899999999</v>
      </c>
      <c r="P100" s="44">
        <v>40.679374600000003</v>
      </c>
      <c r="Q100" s="44">
        <v>18.723519400000001</v>
      </c>
      <c r="R100" s="44"/>
    </row>
    <row r="101" spans="1:18" x14ac:dyDescent="0.2">
      <c r="A101" s="44">
        <v>47.0750454</v>
      </c>
      <c r="B101" s="44">
        <v>52.327370799999997</v>
      </c>
      <c r="C101" s="44">
        <v>8.9099932099999997</v>
      </c>
      <c r="D101" s="44">
        <v>35.218531400000003</v>
      </c>
      <c r="E101" s="44">
        <v>33.920521700000002</v>
      </c>
      <c r="F101" s="44">
        <v>56.725253799999997</v>
      </c>
      <c r="G101" s="44">
        <v>40.605819099999998</v>
      </c>
      <c r="H101" s="44">
        <v>26.362921499999999</v>
      </c>
      <c r="I101" s="44">
        <v>16.324407900000001</v>
      </c>
      <c r="J101" s="44">
        <v>21.7824411</v>
      </c>
      <c r="K101" s="44"/>
      <c r="L101" s="44">
        <v>63.9496453</v>
      </c>
      <c r="M101" s="44">
        <v>20.910616900000001</v>
      </c>
      <c r="N101" s="44">
        <v>109</v>
      </c>
      <c r="O101" s="44">
        <v>48.534504599999998</v>
      </c>
      <c r="P101" s="44">
        <v>32.972703099999997</v>
      </c>
      <c r="Q101" s="44">
        <v>52.876055899999997</v>
      </c>
      <c r="R101" s="44"/>
    </row>
    <row r="102" spans="1:18" x14ac:dyDescent="0.2">
      <c r="A102" s="44">
        <v>40.422990200000001</v>
      </c>
      <c r="B102" s="44">
        <v>52.1232963</v>
      </c>
      <c r="C102" s="44">
        <v>8.74285201</v>
      </c>
      <c r="D102" s="44">
        <v>49.680283199999998</v>
      </c>
      <c r="E102" s="44">
        <v>17.546005900000001</v>
      </c>
      <c r="F102" s="44">
        <v>80.079649900000007</v>
      </c>
      <c r="G102" s="44">
        <v>40.507686100000001</v>
      </c>
      <c r="H102" s="44">
        <v>32.368093399999999</v>
      </c>
      <c r="I102" s="44">
        <v>27.3166291</v>
      </c>
      <c r="J102" s="44">
        <v>16.852874199999999</v>
      </c>
      <c r="K102" s="44"/>
      <c r="L102" s="44">
        <v>31.718358200000001</v>
      </c>
      <c r="M102" s="44">
        <v>14.4726204</v>
      </c>
      <c r="N102" s="44">
        <v>97.496775400000004</v>
      </c>
      <c r="O102" s="44">
        <v>23.553004000000001</v>
      </c>
      <c r="P102" s="44">
        <v>39.237611399999999</v>
      </c>
      <c r="Q102" s="44">
        <v>2.51641811</v>
      </c>
      <c r="R102" s="44"/>
    </row>
    <row r="103" spans="1:18" x14ac:dyDescent="0.2">
      <c r="A103" s="44">
        <v>79.686434800000001</v>
      </c>
      <c r="B103" s="44">
        <v>64.665135699999993</v>
      </c>
      <c r="C103" s="44">
        <v>7.7732986400000001</v>
      </c>
      <c r="D103" s="44">
        <v>10.885676</v>
      </c>
      <c r="E103" s="44">
        <v>15.0717087</v>
      </c>
      <c r="F103" s="44">
        <v>105.21857900000001</v>
      </c>
      <c r="G103" s="44">
        <v>39.835237200000002</v>
      </c>
      <c r="H103" s="44">
        <v>35.457884999999997</v>
      </c>
      <c r="I103" s="44">
        <v>28.993640899999999</v>
      </c>
      <c r="J103" s="44">
        <v>29.761462600000002</v>
      </c>
      <c r="K103" s="44"/>
      <c r="L103" s="44">
        <v>62.289048200000003</v>
      </c>
      <c r="M103" s="44">
        <v>18.1760153</v>
      </c>
      <c r="N103" s="44">
        <v>88.828972199999995</v>
      </c>
      <c r="O103" s="44">
        <v>35.283817399999997</v>
      </c>
      <c r="P103" s="44">
        <v>50.384109299999999</v>
      </c>
      <c r="Q103" s="44">
        <v>36.914524999999998</v>
      </c>
      <c r="R103" s="44"/>
    </row>
    <row r="104" spans="1:18" x14ac:dyDescent="0.2">
      <c r="A104" s="44">
        <v>28.630645900000001</v>
      </c>
      <c r="B104" s="44">
        <v>64.450151199999993</v>
      </c>
      <c r="C104" s="44">
        <v>68.229185700000002</v>
      </c>
      <c r="D104" s="44">
        <v>34.996088100000001</v>
      </c>
      <c r="E104" s="44">
        <v>60.900023599999997</v>
      </c>
      <c r="F104" s="44">
        <v>62.248956800000002</v>
      </c>
      <c r="G104" s="44">
        <v>32.678967800000002</v>
      </c>
      <c r="H104" s="44">
        <v>30.5462685</v>
      </c>
      <c r="I104" s="44">
        <v>56.286482700000001</v>
      </c>
      <c r="J104" s="44">
        <v>20.348762199999999</v>
      </c>
      <c r="K104" s="44"/>
      <c r="L104" s="44">
        <v>23.4294479</v>
      </c>
      <c r="M104" s="44">
        <v>21.316293300000002</v>
      </c>
      <c r="N104" s="44">
        <v>86.689127099999993</v>
      </c>
      <c r="O104" s="44">
        <v>34.293967700000003</v>
      </c>
      <c r="P104" s="44">
        <v>15.5756081</v>
      </c>
      <c r="Q104" s="44">
        <v>60.939534500000001</v>
      </c>
      <c r="R104" s="44"/>
    </row>
    <row r="105" spans="1:18" x14ac:dyDescent="0.2">
      <c r="A105" s="44">
        <v>23.6348716</v>
      </c>
      <c r="B105" s="44">
        <v>27.400941199999998</v>
      </c>
      <c r="C105" s="44">
        <v>66.968080700000002</v>
      </c>
      <c r="D105" s="44">
        <v>49.4922544</v>
      </c>
      <c r="E105" s="44">
        <v>56.083239599999999</v>
      </c>
      <c r="F105" s="44">
        <v>36.3450518</v>
      </c>
      <c r="G105" s="44">
        <v>31.393779800000001</v>
      </c>
      <c r="H105" s="44">
        <v>43.706519700000001</v>
      </c>
      <c r="I105" s="44">
        <v>73.573030900000006</v>
      </c>
      <c r="J105" s="44">
        <v>35.791459600000003</v>
      </c>
      <c r="K105" s="44"/>
      <c r="L105" s="44">
        <v>38.705185</v>
      </c>
      <c r="M105" s="44">
        <v>16.013994400000001</v>
      </c>
      <c r="N105" s="44">
        <v>84.968203799999998</v>
      </c>
      <c r="O105" s="44">
        <v>34.1980997</v>
      </c>
      <c r="P105" s="44">
        <v>25.387452199999998</v>
      </c>
      <c r="Q105" s="44">
        <v>47.205889200000001</v>
      </c>
      <c r="R105" s="44"/>
    </row>
    <row r="106" spans="1:18" x14ac:dyDescent="0.2">
      <c r="A106" s="44">
        <v>44.413166199999999</v>
      </c>
      <c r="B106" s="44">
        <v>31.174308499999999</v>
      </c>
      <c r="C106" s="44">
        <v>66.863152299999996</v>
      </c>
      <c r="D106" s="44">
        <v>41.5481403</v>
      </c>
      <c r="E106" s="44">
        <v>30.1033294</v>
      </c>
      <c r="F106" s="44">
        <v>72.570273200000003</v>
      </c>
      <c r="G106" s="44">
        <v>30</v>
      </c>
      <c r="H106" s="44">
        <v>11.856906800000001</v>
      </c>
      <c r="I106" s="44">
        <v>34.279127799999998</v>
      </c>
      <c r="J106" s="44">
        <v>20.273509600000001</v>
      </c>
      <c r="K106" s="44"/>
      <c r="L106" s="44">
        <v>22.587787200000001</v>
      </c>
      <c r="M106" s="44">
        <v>10.188709100000001</v>
      </c>
      <c r="N106" s="44">
        <v>84.4895712</v>
      </c>
      <c r="O106" s="44">
        <v>51.512156699999998</v>
      </c>
      <c r="P106" s="44">
        <v>27.510207999999999</v>
      </c>
      <c r="Q106" s="44">
        <v>34.791678500000003</v>
      </c>
      <c r="R106" s="44"/>
    </row>
    <row r="107" spans="1:18" x14ac:dyDescent="0.2">
      <c r="A107" s="44">
        <v>65.234319799999994</v>
      </c>
      <c r="B107" s="44">
        <v>45.230771300000001</v>
      </c>
      <c r="C107" s="44">
        <v>65.373515299999994</v>
      </c>
      <c r="D107" s="44">
        <v>38.472948000000002</v>
      </c>
      <c r="E107" s="44">
        <v>36.391296799999999</v>
      </c>
      <c r="F107" s="44">
        <v>41.885253599999999</v>
      </c>
      <c r="G107" s="44">
        <v>27.6701549</v>
      </c>
      <c r="H107" s="44">
        <v>26.149975099999999</v>
      </c>
      <c r="I107" s="44">
        <v>35.886599099999998</v>
      </c>
      <c r="J107" s="44">
        <v>39.499882900000003</v>
      </c>
      <c r="K107" s="44"/>
      <c r="L107" s="44">
        <v>36.684420799999998</v>
      </c>
      <c r="M107" s="44">
        <v>8.3040338699999996</v>
      </c>
      <c r="N107" s="44">
        <v>79.771821900000006</v>
      </c>
      <c r="O107" s="44">
        <v>42.456363699999997</v>
      </c>
      <c r="P107" s="44">
        <v>38.527155100000002</v>
      </c>
      <c r="Q107" s="44">
        <v>29.756075599999999</v>
      </c>
      <c r="R107" s="44"/>
    </row>
    <row r="108" spans="1:18" x14ac:dyDescent="0.2">
      <c r="A108" s="44">
        <v>40.6573183</v>
      </c>
      <c r="B108" s="44">
        <v>29.263473600000001</v>
      </c>
      <c r="C108" s="44">
        <v>64.924379999999999</v>
      </c>
      <c r="D108" s="44">
        <v>54.144580699999999</v>
      </c>
      <c r="E108" s="44">
        <v>40.116041299999999</v>
      </c>
      <c r="F108" s="44">
        <v>64.666272500000005</v>
      </c>
      <c r="G108" s="44">
        <v>27</v>
      </c>
      <c r="H108" s="44">
        <v>77.014426400000005</v>
      </c>
      <c r="I108" s="44">
        <v>50.173676</v>
      </c>
      <c r="J108" s="44">
        <v>32.388417799999999</v>
      </c>
      <c r="K108" s="44"/>
      <c r="L108" s="44">
        <v>24.672879900000002</v>
      </c>
      <c r="M108" s="44">
        <v>6.1426582600000001</v>
      </c>
      <c r="N108" s="44">
        <v>79.221401599999993</v>
      </c>
      <c r="O108" s="44">
        <v>63.246161999999998</v>
      </c>
      <c r="P108" s="44">
        <v>78.024804599999996</v>
      </c>
      <c r="Q108" s="44">
        <v>44.227540099999999</v>
      </c>
      <c r="R108" s="44"/>
    </row>
    <row r="109" spans="1:18" x14ac:dyDescent="0.2">
      <c r="A109" s="44">
        <v>36.181289100000001</v>
      </c>
      <c r="B109" s="44">
        <v>34.043442400000004</v>
      </c>
      <c r="C109" s="44">
        <v>60.834420600000001</v>
      </c>
      <c r="D109" s="44">
        <v>9.3565719099999995</v>
      </c>
      <c r="E109" s="44">
        <v>66.070922100000004</v>
      </c>
      <c r="F109" s="44">
        <v>51.003862499999997</v>
      </c>
      <c r="G109" s="44">
        <v>26.4690926</v>
      </c>
      <c r="H109" s="44">
        <v>54.266034300000001</v>
      </c>
      <c r="I109" s="44">
        <v>79.419658699999999</v>
      </c>
      <c r="J109" s="44">
        <v>23.4804648</v>
      </c>
      <c r="K109" s="44"/>
      <c r="L109" s="44">
        <v>49.097278799999998</v>
      </c>
      <c r="M109" s="44">
        <v>13.9467968</v>
      </c>
      <c r="N109" s="44">
        <v>77.986835999999997</v>
      </c>
      <c r="O109" s="44">
        <v>29.4706534</v>
      </c>
      <c r="P109" s="44">
        <v>22.139415199999998</v>
      </c>
      <c r="Q109" s="44">
        <v>50.363197200000002</v>
      </c>
      <c r="R109" s="44"/>
    </row>
    <row r="110" spans="1:18" x14ac:dyDescent="0.2">
      <c r="A110" s="44">
        <v>23.097049200000001</v>
      </c>
      <c r="B110" s="44">
        <v>41.825746000000002</v>
      </c>
      <c r="C110" s="44">
        <v>59.742855200000001</v>
      </c>
      <c r="D110" s="44">
        <v>16.419832700000001</v>
      </c>
      <c r="E110" s="44">
        <v>56.094880699999997</v>
      </c>
      <c r="F110" s="44">
        <v>46.206518199999998</v>
      </c>
      <c r="G110" s="44">
        <v>24</v>
      </c>
      <c r="H110" s="44">
        <v>19.031930500000001</v>
      </c>
      <c r="I110" s="44">
        <v>43.964599999999997</v>
      </c>
      <c r="J110" s="44">
        <v>39.573308500000003</v>
      </c>
      <c r="K110" s="44"/>
      <c r="L110" s="44">
        <v>18.756903000000001</v>
      </c>
      <c r="M110" s="44">
        <v>4.33182563</v>
      </c>
      <c r="N110" s="44">
        <v>77.466085500000005</v>
      </c>
      <c r="O110" s="44">
        <v>27.593639100000001</v>
      </c>
      <c r="P110" s="44">
        <v>43.1445802</v>
      </c>
      <c r="Q110" s="44">
        <v>50.221306599999998</v>
      </c>
      <c r="R110" s="44"/>
    </row>
    <row r="111" spans="1:18" x14ac:dyDescent="0.2">
      <c r="A111" s="44">
        <v>20.832000499999999</v>
      </c>
      <c r="B111" s="44">
        <v>32.855783899999999</v>
      </c>
      <c r="C111" s="44">
        <v>56.8670343</v>
      </c>
      <c r="D111" s="44">
        <v>22.2412308</v>
      </c>
      <c r="E111" s="44">
        <v>30.981972800000001</v>
      </c>
      <c r="F111" s="44">
        <v>52.170947099999999</v>
      </c>
      <c r="G111" s="44">
        <v>22.783867900000001</v>
      </c>
      <c r="H111" s="44">
        <v>70.535781200000002</v>
      </c>
      <c r="I111" s="44">
        <v>42.131987799999997</v>
      </c>
      <c r="J111" s="44">
        <v>23.0284786</v>
      </c>
      <c r="K111" s="44"/>
      <c r="L111" s="44">
        <v>18.436003500000002</v>
      </c>
      <c r="M111" s="44">
        <v>13.115387800000001</v>
      </c>
      <c r="N111" s="44">
        <v>74</v>
      </c>
      <c r="O111" s="44">
        <v>21.666198399999999</v>
      </c>
      <c r="P111" s="44">
        <v>23.7937744</v>
      </c>
      <c r="Q111" s="44">
        <v>39.559201600000002</v>
      </c>
      <c r="R111" s="44"/>
    </row>
    <row r="112" spans="1:18" x14ac:dyDescent="0.2">
      <c r="A112" s="44">
        <v>34.2067859</v>
      </c>
      <c r="B112" s="44">
        <v>54.601832600000002</v>
      </c>
      <c r="C112" s="44">
        <v>55.202456300000001</v>
      </c>
      <c r="D112" s="44">
        <v>26.8428571</v>
      </c>
      <c r="E112" s="44">
        <v>17.978228000000001</v>
      </c>
      <c r="F112" s="44">
        <v>48.9214196</v>
      </c>
      <c r="G112" s="44">
        <v>18.769570999999999</v>
      </c>
      <c r="H112" s="44">
        <v>50.283025100000003</v>
      </c>
      <c r="I112" s="44">
        <v>9.5070463899999993</v>
      </c>
      <c r="J112" s="44">
        <v>33.359826300000002</v>
      </c>
      <c r="K112" s="44"/>
      <c r="L112" s="44">
        <v>46.067786099999999</v>
      </c>
      <c r="M112" s="44">
        <v>20.363345299999999</v>
      </c>
      <c r="N112" s="44">
        <v>73.982451400000002</v>
      </c>
      <c r="O112" s="44">
        <v>34.402306099999997</v>
      </c>
      <c r="P112" s="44">
        <v>29.949880100000001</v>
      </c>
      <c r="Q112" s="44">
        <v>31.270804999999999</v>
      </c>
      <c r="R112" s="44"/>
    </row>
    <row r="113" spans="1:18" x14ac:dyDescent="0.2">
      <c r="A113" s="44">
        <v>60.546072299999999</v>
      </c>
      <c r="B113" s="44">
        <v>40.316830699999997</v>
      </c>
      <c r="C113" s="44">
        <v>54.633865900000004</v>
      </c>
      <c r="D113" s="44">
        <v>35.331199099999999</v>
      </c>
      <c r="E113" s="44">
        <v>21.658286100000002</v>
      </c>
      <c r="F113" s="44">
        <v>51.870944700000003</v>
      </c>
      <c r="G113" s="44">
        <v>17.0099497</v>
      </c>
      <c r="H113" s="44">
        <v>77.964521700000006</v>
      </c>
      <c r="I113" s="44">
        <v>32.399685900000001</v>
      </c>
      <c r="J113" s="44">
        <v>29.111191699999999</v>
      </c>
      <c r="K113" s="44"/>
      <c r="L113" s="44">
        <v>30.671212700000002</v>
      </c>
      <c r="M113" s="44">
        <v>31.298577300000002</v>
      </c>
      <c r="N113" s="44">
        <v>72.234107600000002</v>
      </c>
      <c r="O113" s="44">
        <v>34.289575599999999</v>
      </c>
      <c r="P113" s="44">
        <v>28.5370475</v>
      </c>
      <c r="Q113" s="44">
        <v>44.347690399999998</v>
      </c>
      <c r="R113" s="44"/>
    </row>
    <row r="114" spans="1:18" x14ac:dyDescent="0.2">
      <c r="A114" s="44">
        <v>50.786088599999999</v>
      </c>
      <c r="B114" s="44">
        <v>26.873075400000001</v>
      </c>
      <c r="C114" s="44">
        <v>52.646377000000001</v>
      </c>
      <c r="D114" s="44">
        <v>32.208735599999997</v>
      </c>
      <c r="E114" s="44">
        <v>39.266791599999998</v>
      </c>
      <c r="F114" s="44">
        <v>41.534421299999998</v>
      </c>
      <c r="G114" s="44">
        <v>14.854950799999999</v>
      </c>
      <c r="H114" s="44">
        <v>38.5818382</v>
      </c>
      <c r="I114" s="44">
        <v>26.590793399999999</v>
      </c>
      <c r="J114" s="44">
        <v>24.497907600000001</v>
      </c>
      <c r="K114" s="44"/>
      <c r="L114" s="44">
        <v>22.299797900000002</v>
      </c>
      <c r="M114" s="44">
        <v>14.715925500000001</v>
      </c>
      <c r="N114" s="44">
        <v>71.7666787</v>
      </c>
      <c r="O114" s="44">
        <v>51.405174899999999</v>
      </c>
      <c r="P114" s="44">
        <v>30.2935759</v>
      </c>
      <c r="Q114" s="44">
        <v>42.257814500000002</v>
      </c>
      <c r="R114" s="44"/>
    </row>
    <row r="115" spans="1:18" x14ac:dyDescent="0.2">
      <c r="A115" s="44">
        <v>57.919561299999998</v>
      </c>
      <c r="B115" s="44">
        <v>77.873625599999997</v>
      </c>
      <c r="C115" s="44">
        <v>50.791899299999997</v>
      </c>
      <c r="D115" s="44">
        <v>30.9932123</v>
      </c>
      <c r="E115" s="44">
        <v>64.588083900000001</v>
      </c>
      <c r="F115" s="44">
        <v>33.054742699999998</v>
      </c>
      <c r="G115" s="44">
        <v>11</v>
      </c>
      <c r="H115" s="44">
        <v>42.643600800000002</v>
      </c>
      <c r="I115" s="44">
        <v>20.1528147</v>
      </c>
      <c r="J115" s="44">
        <v>40.890520299999999</v>
      </c>
      <c r="K115" s="44"/>
      <c r="L115" s="44">
        <v>44.290241999999999</v>
      </c>
      <c r="M115" s="44">
        <v>27.2916183</v>
      </c>
      <c r="N115" s="44">
        <v>71.583056099999993</v>
      </c>
      <c r="O115" s="44">
        <v>34.194086300000002</v>
      </c>
      <c r="P115" s="44">
        <v>29.337588199999999</v>
      </c>
      <c r="Q115" s="44">
        <v>22.6626537</v>
      </c>
      <c r="R115" s="44"/>
    </row>
    <row r="116" spans="1:18" x14ac:dyDescent="0.2">
      <c r="A116" s="44">
        <v>16.785899300000001</v>
      </c>
      <c r="B116" s="44">
        <v>29.8571074</v>
      </c>
      <c r="C116" s="44">
        <v>50.560087699999997</v>
      </c>
      <c r="D116" s="44">
        <v>29.8728227</v>
      </c>
      <c r="E116" s="44">
        <v>76.766748800000002</v>
      </c>
      <c r="F116" s="44">
        <v>45.524199899999999</v>
      </c>
      <c r="G116" s="44">
        <v>55.1469545</v>
      </c>
      <c r="H116" s="44">
        <v>47.846100800000002</v>
      </c>
      <c r="I116" s="44">
        <v>33.5965433</v>
      </c>
      <c r="J116" s="44">
        <v>23.484954399999999</v>
      </c>
      <c r="K116" s="44"/>
      <c r="L116" s="44">
        <v>85.765248200000002</v>
      </c>
      <c r="M116" s="44">
        <v>39.697586600000001</v>
      </c>
      <c r="N116" s="44">
        <v>70.815697099999994</v>
      </c>
      <c r="O116" s="44">
        <v>20.0288553</v>
      </c>
      <c r="P116" s="44">
        <v>27.165775199999999</v>
      </c>
      <c r="Q116" s="44">
        <v>51.197725900000002</v>
      </c>
      <c r="R116" s="44"/>
    </row>
    <row r="117" spans="1:18" x14ac:dyDescent="0.2">
      <c r="A117" s="44">
        <v>45.326270200000003</v>
      </c>
      <c r="B117" s="44">
        <v>36.819930599999999</v>
      </c>
      <c r="C117" s="44">
        <v>49.407981700000001</v>
      </c>
      <c r="D117" s="44">
        <v>21.087344900000002</v>
      </c>
      <c r="E117" s="44">
        <v>48.927617300000001</v>
      </c>
      <c r="F117" s="44">
        <v>44.180087399999998</v>
      </c>
      <c r="G117" s="44">
        <v>31.495417199999999</v>
      </c>
      <c r="H117" s="44">
        <v>49.073951800000003</v>
      </c>
      <c r="I117" s="44">
        <v>29.601847800000002</v>
      </c>
      <c r="J117" s="44">
        <v>59.8553426</v>
      </c>
      <c r="K117" s="44"/>
      <c r="L117" s="44">
        <v>21.2677744</v>
      </c>
      <c r="M117" s="44">
        <v>16.403030600000001</v>
      </c>
      <c r="N117" s="44">
        <v>70.191457600000007</v>
      </c>
      <c r="O117" s="44">
        <v>49.521453299999997</v>
      </c>
      <c r="P117" s="44">
        <v>24.554971399999999</v>
      </c>
      <c r="Q117" s="44">
        <v>43.218103499999998</v>
      </c>
      <c r="R117" s="44"/>
    </row>
    <row r="118" spans="1:18" x14ac:dyDescent="0.2">
      <c r="A118" s="44">
        <v>41.779367899999997</v>
      </c>
      <c r="B118" s="44">
        <v>36.136997999999998</v>
      </c>
      <c r="C118" s="44">
        <v>49.115821500000003</v>
      </c>
      <c r="D118" s="44">
        <v>8.9871023599999997</v>
      </c>
      <c r="E118" s="44">
        <v>33.801330399999998</v>
      </c>
      <c r="F118" s="44">
        <v>70.670903999999993</v>
      </c>
      <c r="G118" s="44">
        <v>33.221734699999999</v>
      </c>
      <c r="H118" s="44">
        <v>38.899246400000003</v>
      </c>
      <c r="I118" s="44">
        <v>10.2429743</v>
      </c>
      <c r="J118" s="44">
        <v>69.531113599999998</v>
      </c>
      <c r="K118" s="44"/>
      <c r="L118" s="44">
        <v>42.2909814</v>
      </c>
      <c r="M118" s="44">
        <v>25.193672200000002</v>
      </c>
      <c r="N118" s="44">
        <v>70.105260900000005</v>
      </c>
      <c r="O118" s="44">
        <v>24.634037599999999</v>
      </c>
      <c r="P118" s="44">
        <v>17.4911618</v>
      </c>
      <c r="Q118" s="44">
        <v>42.952472800000002</v>
      </c>
      <c r="R118" s="44"/>
    </row>
    <row r="119" spans="1:18" x14ac:dyDescent="0.2">
      <c r="A119" s="44">
        <v>26.423417600000001</v>
      </c>
      <c r="B119" s="44">
        <v>69.711240399999994</v>
      </c>
      <c r="C119" s="44">
        <v>48.867691100000002</v>
      </c>
      <c r="D119" s="44">
        <v>36.8386304</v>
      </c>
      <c r="E119" s="44">
        <v>26.962201100000001</v>
      </c>
      <c r="F119" s="44">
        <v>42.309735500000002</v>
      </c>
      <c r="G119" s="44">
        <v>26.451484900000001</v>
      </c>
      <c r="H119" s="44">
        <v>24.239828599999999</v>
      </c>
      <c r="I119" s="44">
        <v>35.518897199999998</v>
      </c>
      <c r="J119" s="44">
        <v>25.849906900000001</v>
      </c>
      <c r="K119" s="44"/>
      <c r="L119" s="44">
        <v>41.998926099999998</v>
      </c>
      <c r="M119" s="44">
        <v>10.5026493</v>
      </c>
      <c r="N119" s="44">
        <v>70.002568999999994</v>
      </c>
      <c r="O119" s="44">
        <v>30.866010899999999</v>
      </c>
      <c r="P119" s="44">
        <v>18.715818200000001</v>
      </c>
      <c r="Q119" s="44">
        <v>42.617732400000001</v>
      </c>
      <c r="R119" s="44"/>
    </row>
    <row r="120" spans="1:18" x14ac:dyDescent="0.2">
      <c r="A120" s="44">
        <v>106.688187</v>
      </c>
      <c r="B120" s="44">
        <v>44.243362900000001</v>
      </c>
      <c r="C120" s="44">
        <v>48.582071599999999</v>
      </c>
      <c r="D120" s="44">
        <v>47.725636000000002</v>
      </c>
      <c r="E120" s="44">
        <v>42.256883600000002</v>
      </c>
      <c r="F120" s="44">
        <v>40.8368143</v>
      </c>
      <c r="G120" s="44">
        <v>27.0538712</v>
      </c>
      <c r="H120" s="44">
        <v>25.057220900000001</v>
      </c>
      <c r="I120" s="44">
        <v>35.138179299999997</v>
      </c>
      <c r="J120" s="44">
        <v>29.3821662</v>
      </c>
      <c r="K120" s="44"/>
      <c r="L120" s="44">
        <v>40.529195700000002</v>
      </c>
      <c r="M120" s="44">
        <v>48.274681800000003</v>
      </c>
      <c r="N120" s="44">
        <v>68.824198999999993</v>
      </c>
      <c r="O120" s="44">
        <v>22.9635587</v>
      </c>
      <c r="P120" s="44">
        <v>27.448779800000001</v>
      </c>
      <c r="Q120" s="44">
        <v>42.603721800000002</v>
      </c>
      <c r="R120" s="44"/>
    </row>
    <row r="121" spans="1:18" x14ac:dyDescent="0.2">
      <c r="A121" s="44">
        <v>52.638665199999998</v>
      </c>
      <c r="B121" s="44">
        <v>31.7569534</v>
      </c>
      <c r="C121" s="44">
        <v>48.005477399999997</v>
      </c>
      <c r="D121" s="44">
        <v>52.304353999999996</v>
      </c>
      <c r="E121" s="44">
        <v>33.038041300000003</v>
      </c>
      <c r="F121" s="44">
        <v>33.5492767</v>
      </c>
      <c r="G121" s="44">
        <v>33.960110800000002</v>
      </c>
      <c r="H121" s="44">
        <v>43.037999599999999</v>
      </c>
      <c r="I121" s="44">
        <v>26.044768300000001</v>
      </c>
      <c r="J121" s="44">
        <v>26.923714700000001</v>
      </c>
      <c r="K121" s="44"/>
      <c r="L121" s="44">
        <v>39.566152099999996</v>
      </c>
      <c r="M121" s="44">
        <v>14.910738</v>
      </c>
      <c r="N121" s="44">
        <v>68.740834199999995</v>
      </c>
      <c r="O121" s="44">
        <v>30.6373006</v>
      </c>
      <c r="P121" s="44">
        <v>31.889534300000001</v>
      </c>
      <c r="Q121" s="44">
        <v>30.421907999999998</v>
      </c>
      <c r="R121" s="44"/>
    </row>
    <row r="122" spans="1:18" x14ac:dyDescent="0.2">
      <c r="A122" s="44">
        <v>42.454660500000003</v>
      </c>
      <c r="B122" s="44">
        <v>40.911356099999999</v>
      </c>
      <c r="C122" s="44">
        <v>47.8966627</v>
      </c>
      <c r="D122" s="44">
        <v>73.029988799999998</v>
      </c>
      <c r="E122" s="44">
        <v>26.8458018</v>
      </c>
      <c r="F122" s="44">
        <v>39.156210299999998</v>
      </c>
      <c r="G122" s="44">
        <v>52.039611100000002</v>
      </c>
      <c r="H122" s="44">
        <v>73.706704200000004</v>
      </c>
      <c r="I122" s="44">
        <v>51.399986300000002</v>
      </c>
      <c r="J122" s="44">
        <v>22.109665199999998</v>
      </c>
      <c r="K122" s="44"/>
      <c r="L122" s="44">
        <v>24.1405235</v>
      </c>
      <c r="M122" s="44">
        <v>12.9447431</v>
      </c>
      <c r="N122" s="44">
        <v>67.011752400000006</v>
      </c>
      <c r="O122" s="44">
        <v>45.028705799999997</v>
      </c>
      <c r="P122" s="44">
        <v>21.641669700000001</v>
      </c>
      <c r="Q122" s="44">
        <v>24.055465300000002</v>
      </c>
      <c r="R122" s="44"/>
    </row>
    <row r="123" spans="1:18" x14ac:dyDescent="0.2">
      <c r="A123" s="44">
        <v>49.173649300000001</v>
      </c>
      <c r="B123" s="44">
        <v>40.849483499999998</v>
      </c>
      <c r="C123" s="44">
        <v>47.602200699999997</v>
      </c>
      <c r="D123" s="44">
        <v>30.281787099999999</v>
      </c>
      <c r="E123" s="44">
        <v>44.027547400000003</v>
      </c>
      <c r="F123" s="44">
        <v>23.9212995</v>
      </c>
      <c r="G123" s="44">
        <v>41.559263899999998</v>
      </c>
      <c r="H123" s="44">
        <v>80.635498999999996</v>
      </c>
      <c r="I123" s="44">
        <v>28.469128999999999</v>
      </c>
      <c r="J123" s="44">
        <v>21.131459</v>
      </c>
      <c r="K123" s="44"/>
      <c r="L123" s="44">
        <v>18.060968500000001</v>
      </c>
      <c r="M123" s="44">
        <v>44.977862199999997</v>
      </c>
      <c r="N123" s="44">
        <v>66</v>
      </c>
      <c r="O123" s="44">
        <v>22.256147500000001</v>
      </c>
      <c r="P123" s="44">
        <v>13.8875566</v>
      </c>
      <c r="Q123" s="44">
        <v>114.328547</v>
      </c>
      <c r="R123" s="44"/>
    </row>
    <row r="124" spans="1:18" x14ac:dyDescent="0.2">
      <c r="A124" s="44">
        <v>33.130140900000001</v>
      </c>
      <c r="B124" s="44">
        <v>39.749438499999997</v>
      </c>
      <c r="C124" s="44">
        <v>47.510121900000001</v>
      </c>
      <c r="D124" s="44">
        <v>35.547974099999998</v>
      </c>
      <c r="E124" s="44">
        <v>29.728348799999999</v>
      </c>
      <c r="F124" s="44">
        <v>36.524017200000003</v>
      </c>
      <c r="G124" s="44">
        <v>45.796527599999997</v>
      </c>
      <c r="H124" s="44">
        <v>22.428417199999998</v>
      </c>
      <c r="I124" s="44">
        <v>40.580726200000001</v>
      </c>
      <c r="J124" s="44">
        <v>23.9338145</v>
      </c>
      <c r="K124" s="44"/>
      <c r="L124" s="44">
        <v>18.045534700000001</v>
      </c>
      <c r="M124" s="44">
        <v>15.1070136</v>
      </c>
      <c r="N124" s="44">
        <v>64.573817099999999</v>
      </c>
      <c r="O124" s="44">
        <v>89</v>
      </c>
      <c r="P124" s="44">
        <v>22.743277500000001</v>
      </c>
      <c r="Q124" s="44">
        <v>28.0036418</v>
      </c>
      <c r="R124" s="44"/>
    </row>
    <row r="125" spans="1:18" x14ac:dyDescent="0.2">
      <c r="A125" s="44">
        <v>42.3303552</v>
      </c>
      <c r="B125" s="44">
        <v>39.428744199999997</v>
      </c>
      <c r="C125" s="44">
        <v>47.2175248</v>
      </c>
      <c r="D125" s="44">
        <v>34.730839199999998</v>
      </c>
      <c r="E125" s="44">
        <v>46.879184100000003</v>
      </c>
      <c r="F125" s="44">
        <v>83.765549300000004</v>
      </c>
      <c r="G125" s="44">
        <v>35.314034700000001</v>
      </c>
      <c r="H125" s="44">
        <v>29.898192699999999</v>
      </c>
      <c r="I125" s="44">
        <v>39.1069751</v>
      </c>
      <c r="J125" s="44">
        <v>39.4825844</v>
      </c>
      <c r="K125" s="44"/>
      <c r="L125" s="44">
        <v>17.484477900000002</v>
      </c>
      <c r="M125" s="44">
        <v>16.399606500000001</v>
      </c>
      <c r="N125" s="44">
        <v>63</v>
      </c>
      <c r="O125" s="44">
        <v>26.539920800000001</v>
      </c>
      <c r="P125" s="44">
        <v>46.124150800000002</v>
      </c>
      <c r="Q125" s="44">
        <v>52.414442399999999</v>
      </c>
      <c r="R125" s="44"/>
    </row>
    <row r="126" spans="1:18" x14ac:dyDescent="0.2">
      <c r="A126" s="44">
        <v>25.440573499999999</v>
      </c>
      <c r="B126" s="44">
        <v>38.266908999999998</v>
      </c>
      <c r="C126" s="44">
        <v>46.395915000000002</v>
      </c>
      <c r="D126" s="44">
        <v>48.2489305</v>
      </c>
      <c r="E126" s="44">
        <v>18.761329400000001</v>
      </c>
      <c r="F126" s="44">
        <v>82.806615399999998</v>
      </c>
      <c r="G126" s="44">
        <v>43.9076795</v>
      </c>
      <c r="H126" s="44">
        <v>22.643291399999999</v>
      </c>
      <c r="I126" s="44">
        <v>25.1547485</v>
      </c>
      <c r="J126" s="44">
        <v>43.590000500000002</v>
      </c>
      <c r="K126" s="44"/>
      <c r="L126" s="44">
        <v>34.7723297</v>
      </c>
      <c r="M126" s="44">
        <v>17.213179</v>
      </c>
      <c r="N126" s="44">
        <v>61.714793899999997</v>
      </c>
      <c r="O126" s="44">
        <v>26.490335399999999</v>
      </c>
      <c r="P126" s="44">
        <v>28.635224999999998</v>
      </c>
      <c r="Q126" s="44">
        <v>26.178317199999999</v>
      </c>
      <c r="R126" s="44"/>
    </row>
    <row r="127" spans="1:18" x14ac:dyDescent="0.2">
      <c r="A127" s="44">
        <v>43.4248476</v>
      </c>
      <c r="B127" s="44">
        <v>27.853424499999999</v>
      </c>
      <c r="C127" s="44">
        <v>46.070096900000003</v>
      </c>
      <c r="D127" s="44">
        <v>21.5365459</v>
      </c>
      <c r="E127" s="44">
        <v>70.350059599999994</v>
      </c>
      <c r="F127" s="44">
        <v>41.295274999999997</v>
      </c>
      <c r="G127" s="44">
        <v>28.8266822</v>
      </c>
      <c r="H127" s="44">
        <v>27.991097400000001</v>
      </c>
      <c r="I127" s="44">
        <v>44.121574500000001</v>
      </c>
      <c r="J127" s="44">
        <v>22.806300799999999</v>
      </c>
      <c r="K127" s="44"/>
      <c r="L127" s="44">
        <v>34.764436600000003</v>
      </c>
      <c r="M127" s="44">
        <v>24.368221800000001</v>
      </c>
      <c r="N127" s="44">
        <v>61.004800899999999</v>
      </c>
      <c r="O127" s="44">
        <v>39</v>
      </c>
      <c r="P127" s="44">
        <v>26.6807397</v>
      </c>
      <c r="Q127" s="44">
        <v>20.877878500000001</v>
      </c>
      <c r="R127" s="44"/>
    </row>
    <row r="128" spans="1:18" x14ac:dyDescent="0.2">
      <c r="A128" s="44">
        <v>45.6049796</v>
      </c>
      <c r="B128" s="44">
        <v>27.7209298</v>
      </c>
      <c r="C128" s="44">
        <v>45.744732300000003</v>
      </c>
      <c r="D128" s="44">
        <v>37.282479100000003</v>
      </c>
      <c r="E128" s="44">
        <v>38.596596499999997</v>
      </c>
      <c r="F128" s="44">
        <v>41.225051899999997</v>
      </c>
      <c r="G128" s="44">
        <v>21.624274700000001</v>
      </c>
      <c r="H128" s="44">
        <v>35.980725800000002</v>
      </c>
      <c r="I128" s="44">
        <v>36.522842400000002</v>
      </c>
      <c r="J128" s="44">
        <v>41.538949500000001</v>
      </c>
      <c r="K128" s="44"/>
      <c r="L128" s="44">
        <v>22.927892700000001</v>
      </c>
      <c r="M128" s="44">
        <v>13.496511999999999</v>
      </c>
      <c r="N128" s="44">
        <v>61</v>
      </c>
      <c r="O128" s="44">
        <v>19.643094000000001</v>
      </c>
      <c r="P128" s="44">
        <v>43.423829699999999</v>
      </c>
      <c r="Q128" s="44">
        <v>51.4021793</v>
      </c>
      <c r="R128" s="44"/>
    </row>
    <row r="129" spans="1:18" x14ac:dyDescent="0.2">
      <c r="A129" s="44">
        <v>32.665674600000003</v>
      </c>
      <c r="B129" s="44">
        <v>34.502041900000002</v>
      </c>
      <c r="C129" s="44">
        <v>44.355436500000003</v>
      </c>
      <c r="D129" s="44">
        <v>41.920483699999998</v>
      </c>
      <c r="E129" s="44">
        <v>45.928070499999997</v>
      </c>
      <c r="F129" s="44">
        <v>54.144954499999997</v>
      </c>
      <c r="G129" s="44">
        <v>47.868890999999998</v>
      </c>
      <c r="H129" s="44">
        <v>58.280490299999997</v>
      </c>
      <c r="I129" s="44">
        <v>10.4050657</v>
      </c>
      <c r="J129" s="44">
        <v>35.676438599999997</v>
      </c>
      <c r="K129" s="44"/>
      <c r="L129" s="44">
        <v>30.771395900000002</v>
      </c>
      <c r="M129" s="44">
        <v>14.4787318</v>
      </c>
      <c r="N129" s="44">
        <v>59.4834253</v>
      </c>
      <c r="O129" s="44">
        <v>78</v>
      </c>
      <c r="P129" s="44">
        <v>18.9857902</v>
      </c>
      <c r="Q129" s="44">
        <v>23.686433600000001</v>
      </c>
      <c r="R129" s="44"/>
    </row>
    <row r="130" spans="1:18" x14ac:dyDescent="0.2">
      <c r="A130" s="44">
        <v>21.9735309</v>
      </c>
      <c r="B130" s="44">
        <v>25.058223699999999</v>
      </c>
      <c r="C130" s="44">
        <v>43.218530899999998</v>
      </c>
      <c r="D130" s="44">
        <v>57.261805600000002</v>
      </c>
      <c r="E130" s="44">
        <v>38.043858499999999</v>
      </c>
      <c r="F130" s="44">
        <v>31.586863600000001</v>
      </c>
      <c r="G130" s="44">
        <v>69.4983486</v>
      </c>
      <c r="H130" s="44">
        <v>35.342847200000001</v>
      </c>
      <c r="I130" s="44">
        <v>29.189864799999999</v>
      </c>
      <c r="J130" s="44">
        <v>27.447278300000001</v>
      </c>
      <c r="K130" s="44"/>
      <c r="L130" s="44">
        <v>30.413620000000002</v>
      </c>
      <c r="M130" s="44">
        <v>28.635775800000001</v>
      </c>
      <c r="N130" s="44">
        <v>59.052340299999997</v>
      </c>
      <c r="O130" s="44">
        <v>18.627906500000002</v>
      </c>
      <c r="P130" s="44">
        <v>16.280768200000001</v>
      </c>
      <c r="Q130" s="44">
        <v>45.867312400000003</v>
      </c>
      <c r="R130" s="44"/>
    </row>
    <row r="131" spans="1:18" x14ac:dyDescent="0.2">
      <c r="A131" s="44">
        <v>32.002627400000002</v>
      </c>
      <c r="B131" s="44">
        <v>31.147538900000001</v>
      </c>
      <c r="C131" s="44">
        <v>42.921943300000002</v>
      </c>
      <c r="D131" s="44">
        <v>24.334580899999999</v>
      </c>
      <c r="E131" s="44">
        <v>22.6999575</v>
      </c>
      <c r="F131" s="44">
        <v>52.241821399999999</v>
      </c>
      <c r="G131" s="44">
        <v>30.624245500000001</v>
      </c>
      <c r="H131" s="44">
        <v>61.287528899999998</v>
      </c>
      <c r="I131" s="44">
        <v>30.644231399999999</v>
      </c>
      <c r="J131" s="44">
        <v>10.113828699999999</v>
      </c>
      <c r="K131" s="44"/>
      <c r="L131" s="44">
        <v>29.684245099999998</v>
      </c>
      <c r="M131" s="44">
        <v>29.202313799999999</v>
      </c>
      <c r="N131" s="44">
        <v>58.766781399999999</v>
      </c>
      <c r="O131" s="44">
        <v>18.453695100000001</v>
      </c>
      <c r="P131" s="44">
        <v>26.455752</v>
      </c>
      <c r="Q131" s="44">
        <v>29.826478000000002</v>
      </c>
      <c r="R131" s="44"/>
    </row>
    <row r="132" spans="1:18" x14ac:dyDescent="0.2">
      <c r="A132" s="44">
        <v>29.960679299999999</v>
      </c>
      <c r="B132" s="44">
        <v>28.213662299999999</v>
      </c>
      <c r="C132" s="44">
        <v>42.826567099999998</v>
      </c>
      <c r="D132" s="44">
        <v>20.365872199999998</v>
      </c>
      <c r="E132" s="44">
        <v>21.262098699999999</v>
      </c>
      <c r="F132" s="44">
        <v>30.612890199999999</v>
      </c>
      <c r="G132" s="44">
        <v>60.508586899999997</v>
      </c>
      <c r="H132" s="44">
        <v>46.206733900000003</v>
      </c>
      <c r="I132" s="44">
        <v>14.5272466</v>
      </c>
      <c r="J132" s="44">
        <v>22.567820000000001</v>
      </c>
      <c r="K132" s="44"/>
      <c r="L132" s="44">
        <v>28.840511500000002</v>
      </c>
      <c r="M132" s="44"/>
      <c r="N132" s="44">
        <v>58.476423699999998</v>
      </c>
      <c r="O132" s="44">
        <v>24.479027800000001</v>
      </c>
      <c r="P132" s="44">
        <v>16.599941399999999</v>
      </c>
      <c r="Q132" s="44">
        <v>42.560453500000001</v>
      </c>
      <c r="R132" s="44"/>
    </row>
    <row r="133" spans="1:18" x14ac:dyDescent="0.2">
      <c r="A133" s="44">
        <v>61.141812600000002</v>
      </c>
      <c r="B133" s="44">
        <v>26.883741300000001</v>
      </c>
      <c r="C133" s="44">
        <v>42.7768795</v>
      </c>
      <c r="D133" s="44">
        <v>44.678458399999997</v>
      </c>
      <c r="E133" s="44">
        <v>39</v>
      </c>
      <c r="F133" s="44">
        <v>36.674421600000002</v>
      </c>
      <c r="G133" s="44">
        <v>23.658826999999999</v>
      </c>
      <c r="H133" s="44">
        <v>52.007441800000002</v>
      </c>
      <c r="I133" s="44">
        <v>13.602613399999999</v>
      </c>
      <c r="J133" s="44">
        <v>37.739943599999997</v>
      </c>
      <c r="K133" s="44"/>
      <c r="L133" s="44">
        <v>28.662258399999999</v>
      </c>
      <c r="M133" s="44"/>
      <c r="N133" s="44">
        <v>55.937720599999999</v>
      </c>
      <c r="O133" s="44">
        <v>35.878891000000003</v>
      </c>
      <c r="P133" s="44">
        <v>21.411791999999998</v>
      </c>
      <c r="Q133" s="44">
        <v>27.791129300000001</v>
      </c>
      <c r="R133" s="44"/>
    </row>
    <row r="134" spans="1:18" x14ac:dyDescent="0.2">
      <c r="A134" s="44">
        <v>43.252867700000003</v>
      </c>
      <c r="B134" s="44">
        <v>40.2749746</v>
      </c>
      <c r="C134" s="44">
        <v>42.7768795</v>
      </c>
      <c r="D134" s="44">
        <v>48.148110500000001</v>
      </c>
      <c r="E134" s="44">
        <v>18.684172400000001</v>
      </c>
      <c r="F134" s="44">
        <v>36.171458899999998</v>
      </c>
      <c r="G134" s="44">
        <v>22.813449899999998</v>
      </c>
      <c r="H134" s="44">
        <v>77.301261499999995</v>
      </c>
      <c r="I134" s="44">
        <v>30.603296</v>
      </c>
      <c r="J134" s="44">
        <v>48.477125600000001</v>
      </c>
      <c r="K134" s="44"/>
      <c r="L134" s="44">
        <v>53.089264100000001</v>
      </c>
      <c r="M134" s="44"/>
      <c r="N134" s="44">
        <v>55</v>
      </c>
      <c r="O134" s="44">
        <v>14.3110456</v>
      </c>
      <c r="P134" s="44">
        <v>19.055487800000002</v>
      </c>
      <c r="Q134" s="44">
        <v>26.648249</v>
      </c>
      <c r="R134" s="44"/>
    </row>
    <row r="135" spans="1:18" x14ac:dyDescent="0.2">
      <c r="A135" s="44">
        <v>56.743026700000001</v>
      </c>
      <c r="B135" s="44">
        <v>26.231520700000001</v>
      </c>
      <c r="C135" s="44">
        <v>42.110730799999999</v>
      </c>
      <c r="D135" s="44">
        <v>13.9546505</v>
      </c>
      <c r="E135" s="44">
        <v>25.958293999999999</v>
      </c>
      <c r="F135" s="44">
        <v>71.590261600000005</v>
      </c>
      <c r="G135" s="44">
        <v>27.2022935</v>
      </c>
      <c r="H135" s="44">
        <v>41.536431100000001</v>
      </c>
      <c r="I135" s="44">
        <v>19.487187899999999</v>
      </c>
      <c r="J135" s="44">
        <v>43.450840300000003</v>
      </c>
      <c r="K135" s="44"/>
      <c r="L135" s="44">
        <v>24.664426299999999</v>
      </c>
      <c r="M135" s="44"/>
      <c r="N135" s="44">
        <v>54.755670899999998</v>
      </c>
      <c r="O135" s="44">
        <v>35.476534899999997</v>
      </c>
      <c r="P135" s="44">
        <v>17.755383599999998</v>
      </c>
      <c r="Q135" s="44">
        <v>19.916058499999998</v>
      </c>
      <c r="R135" s="44"/>
    </row>
    <row r="136" spans="1:18" x14ac:dyDescent="0.2">
      <c r="A136" s="44">
        <v>37.768649699999997</v>
      </c>
      <c r="B136" s="44">
        <v>25.2502897</v>
      </c>
      <c r="C136" s="44">
        <v>41.696915500000003</v>
      </c>
      <c r="D136" s="44">
        <v>35.986641900000002</v>
      </c>
      <c r="E136" s="44">
        <v>45.869326000000001</v>
      </c>
      <c r="F136" s="44">
        <v>34.644222399999997</v>
      </c>
      <c r="G136" s="44">
        <v>53.876508999999999</v>
      </c>
      <c r="H136" s="44">
        <v>32.096726799999999</v>
      </c>
      <c r="I136" s="44">
        <v>65.313819800000005</v>
      </c>
      <c r="J136" s="44">
        <v>28.999192499999999</v>
      </c>
      <c r="K136" s="44"/>
      <c r="L136" s="44">
        <v>24.231421699999999</v>
      </c>
      <c r="M136" s="44"/>
      <c r="N136" s="44">
        <v>53.891948399999997</v>
      </c>
      <c r="O136" s="44">
        <v>35.158110200000003</v>
      </c>
      <c r="P136" s="44">
        <v>52.524556500000003</v>
      </c>
      <c r="Q136" s="44">
        <v>38.874245100000003</v>
      </c>
      <c r="R136" s="44"/>
    </row>
    <row r="137" spans="1:18" x14ac:dyDescent="0.2">
      <c r="A137" s="44">
        <v>17.850956400000001</v>
      </c>
      <c r="B137" s="44">
        <v>37.705977500000003</v>
      </c>
      <c r="C137" s="44">
        <v>41.036087899999998</v>
      </c>
      <c r="D137" s="44">
        <v>21.2942985</v>
      </c>
      <c r="E137" s="44">
        <v>23.2546821</v>
      </c>
      <c r="F137" s="44">
        <v>27.6068268</v>
      </c>
      <c r="G137" s="44">
        <v>34.0591534</v>
      </c>
      <c r="H137" s="44">
        <v>52.905809699999999</v>
      </c>
      <c r="I137" s="44">
        <v>36.091116</v>
      </c>
      <c r="J137" s="44">
        <v>22.534913599999999</v>
      </c>
      <c r="K137" s="44"/>
      <c r="L137" s="44">
        <v>23.766285400000001</v>
      </c>
      <c r="M137" s="44"/>
      <c r="N137" s="44">
        <v>53.811387400000001</v>
      </c>
      <c r="O137" s="44">
        <v>22.0390041</v>
      </c>
      <c r="P137" s="44">
        <v>17.1481885</v>
      </c>
      <c r="Q137" s="44">
        <v>38.792133</v>
      </c>
      <c r="R137" s="44"/>
    </row>
    <row r="138" spans="1:18" x14ac:dyDescent="0.2">
      <c r="A138" s="44">
        <v>38.789609200000001</v>
      </c>
      <c r="B138" s="44">
        <v>37.254010200000003</v>
      </c>
      <c r="C138" s="44">
        <v>40.932529799999998</v>
      </c>
      <c r="D138" s="44">
        <v>46.060243800000002</v>
      </c>
      <c r="E138" s="44">
        <v>52.851201000000003</v>
      </c>
      <c r="F138" s="44">
        <v>41.076489500000001</v>
      </c>
      <c r="G138" s="44">
        <v>23.790158099999999</v>
      </c>
      <c r="H138" s="44">
        <v>39.291972600000001</v>
      </c>
      <c r="I138" s="44">
        <v>24.396460300000001</v>
      </c>
      <c r="J138" s="44">
        <v>26.487900499999999</v>
      </c>
      <c r="K138" s="44"/>
      <c r="L138" s="44">
        <v>46.568077899999999</v>
      </c>
      <c r="M138" s="44"/>
      <c r="N138" s="44">
        <v>53.492147600000003</v>
      </c>
      <c r="O138" s="44">
        <v>32.7077168</v>
      </c>
      <c r="P138" s="44">
        <v>26.825361000000001</v>
      </c>
      <c r="Q138" s="44">
        <v>25.167453200000001</v>
      </c>
      <c r="R138" s="44"/>
    </row>
    <row r="139" spans="1:18" x14ac:dyDescent="0.2">
      <c r="A139" s="44">
        <v>71.0240565</v>
      </c>
      <c r="B139" s="44">
        <v>16.863244300000002</v>
      </c>
      <c r="C139" s="44">
        <v>40.096251600000002</v>
      </c>
      <c r="D139" s="44">
        <v>27.316754599999999</v>
      </c>
      <c r="E139" s="44">
        <v>37.986142800000003</v>
      </c>
      <c r="F139" s="44">
        <v>60.7554874</v>
      </c>
      <c r="G139" s="44">
        <v>94</v>
      </c>
      <c r="H139" s="44">
        <v>32.639051199999997</v>
      </c>
      <c r="I139" s="44">
        <v>67.601836800000001</v>
      </c>
      <c r="J139" s="44">
        <v>37.630279199999997</v>
      </c>
      <c r="K139" s="44"/>
      <c r="L139" s="44">
        <v>14.8666266</v>
      </c>
      <c r="M139" s="44"/>
      <c r="N139" s="44">
        <v>52.997820699999998</v>
      </c>
      <c r="O139" s="44">
        <v>30.832576700000001</v>
      </c>
      <c r="P139" s="44">
        <v>21.470681800000001</v>
      </c>
      <c r="Q139" s="44">
        <v>36.774935300000003</v>
      </c>
      <c r="R139" s="44"/>
    </row>
    <row r="140" spans="1:18" x14ac:dyDescent="0.2">
      <c r="A140" s="44">
        <v>52.160445199999998</v>
      </c>
      <c r="B140" s="44">
        <v>22.322018799999999</v>
      </c>
      <c r="C140" s="44">
        <v>39.292059999999999</v>
      </c>
      <c r="D140" s="44">
        <v>16.372929299999999</v>
      </c>
      <c r="E140" s="44">
        <v>29.9567388</v>
      </c>
      <c r="F140" s="44">
        <v>40.477612399999998</v>
      </c>
      <c r="G140" s="44">
        <v>46.404541199999997</v>
      </c>
      <c r="H140" s="44">
        <v>40.026640499999999</v>
      </c>
      <c r="I140" s="44">
        <v>32.192887900000002</v>
      </c>
      <c r="J140" s="44">
        <v>17.877447199999999</v>
      </c>
      <c r="K140" s="44"/>
      <c r="L140" s="44">
        <v>14.5367873</v>
      </c>
      <c r="M140" s="44"/>
      <c r="N140" s="44">
        <v>52.538133299999998</v>
      </c>
      <c r="O140" s="44">
        <v>61.1</v>
      </c>
      <c r="P140" s="44">
        <v>25.768447599999998</v>
      </c>
      <c r="Q140" s="44">
        <v>35.924798500000001</v>
      </c>
      <c r="R140" s="44"/>
    </row>
    <row r="141" spans="1:18" x14ac:dyDescent="0.2">
      <c r="A141" s="44">
        <v>58.390318700000002</v>
      </c>
      <c r="B141" s="44">
        <v>31.913149499999999</v>
      </c>
      <c r="C141" s="44">
        <v>37.7796418</v>
      </c>
      <c r="D141" s="44">
        <v>9.4468945800000004</v>
      </c>
      <c r="E141" s="44">
        <v>15.796776299999999</v>
      </c>
      <c r="F141" s="44">
        <v>30.0234098</v>
      </c>
      <c r="G141" s="44">
        <v>45.754461200000001</v>
      </c>
      <c r="H141" s="44">
        <v>47.7443752</v>
      </c>
      <c r="I141" s="44">
        <v>24.293885800000002</v>
      </c>
      <c r="J141" s="44">
        <v>15.7877107</v>
      </c>
      <c r="K141" s="44"/>
      <c r="L141" s="44">
        <v>21.502517099999999</v>
      </c>
      <c r="M141" s="44"/>
      <c r="N141" s="44">
        <v>52.268228999999998</v>
      </c>
      <c r="O141" s="44">
        <v>30.213147800000002</v>
      </c>
      <c r="P141" s="44">
        <v>38.7082683</v>
      </c>
      <c r="Q141" s="44">
        <v>35.224573300000003</v>
      </c>
      <c r="R141" s="44"/>
    </row>
    <row r="142" spans="1:18" x14ac:dyDescent="0.2">
      <c r="A142" s="44">
        <v>14.4775654</v>
      </c>
      <c r="B142" s="44">
        <v>31.308237999999999</v>
      </c>
      <c r="C142" s="44">
        <v>37.734565799999999</v>
      </c>
      <c r="D142" s="44">
        <v>15.3807185</v>
      </c>
      <c r="E142" s="44">
        <v>65.097715800000003</v>
      </c>
      <c r="F142" s="44">
        <v>29.741380700000001</v>
      </c>
      <c r="G142" s="44">
        <v>86</v>
      </c>
      <c r="H142" s="44">
        <v>30.6526882</v>
      </c>
      <c r="I142" s="44">
        <v>16.885572</v>
      </c>
      <c r="J142" s="44">
        <v>22.371713100000001</v>
      </c>
      <c r="K142" s="44"/>
      <c r="L142" s="44">
        <v>17.877385100000001</v>
      </c>
      <c r="M142" s="44"/>
      <c r="N142" s="44">
        <v>51.983542700000001</v>
      </c>
      <c r="O142" s="44">
        <v>57.687234199999999</v>
      </c>
      <c r="P142" s="44">
        <v>18.524142900000001</v>
      </c>
      <c r="Q142" s="44">
        <v>69.373949199999998</v>
      </c>
      <c r="R142" s="44"/>
    </row>
    <row r="143" spans="1:18" x14ac:dyDescent="0.2">
      <c r="A143" s="44">
        <v>43.782736499999999</v>
      </c>
      <c r="B143" s="44">
        <v>59</v>
      </c>
      <c r="C143" s="44">
        <v>37.323561599999998</v>
      </c>
      <c r="D143" s="44">
        <v>11.363913800000001</v>
      </c>
      <c r="E143" s="44">
        <v>23.733654000000001</v>
      </c>
      <c r="F143" s="44">
        <v>38.799093599999999</v>
      </c>
      <c r="G143" s="44">
        <v>83</v>
      </c>
      <c r="H143" s="44">
        <v>30.564605</v>
      </c>
      <c r="I143" s="44">
        <v>26.630606199999999</v>
      </c>
      <c r="J143" s="44">
        <v>20.065466099999998</v>
      </c>
      <c r="K143" s="44"/>
      <c r="L143" s="44">
        <v>32.184756999999998</v>
      </c>
      <c r="M143" s="44"/>
      <c r="N143" s="44">
        <v>48.256634400000003</v>
      </c>
      <c r="O143" s="44">
        <v>57</v>
      </c>
      <c r="P143" s="44">
        <v>36.019699299999999</v>
      </c>
      <c r="Q143" s="44">
        <v>34.672251000000003</v>
      </c>
      <c r="R143" s="44"/>
    </row>
    <row r="144" spans="1:18" x14ac:dyDescent="0.2">
      <c r="A144" s="44">
        <v>24.767302600000001</v>
      </c>
      <c r="B144" s="44">
        <v>29.162286000000002</v>
      </c>
      <c r="C144" s="44">
        <v>36.570509399999999</v>
      </c>
      <c r="D144" s="44">
        <v>35.940634500000002</v>
      </c>
      <c r="E144" s="44">
        <v>13.9324169</v>
      </c>
      <c r="F144" s="44">
        <v>28.891831700000001</v>
      </c>
      <c r="G144" s="44">
        <v>38.113515999999997</v>
      </c>
      <c r="H144" s="44">
        <v>36.571478599999999</v>
      </c>
      <c r="I144" s="44">
        <v>36.635100199999997</v>
      </c>
      <c r="J144" s="44">
        <v>40.355496500000001</v>
      </c>
      <c r="K144" s="44"/>
      <c r="L144" s="44">
        <v>29.8647499</v>
      </c>
      <c r="M144" s="44"/>
      <c r="N144" s="44">
        <v>47.5</v>
      </c>
      <c r="O144" s="44">
        <v>18.1710569</v>
      </c>
      <c r="P144" s="44">
        <v>22.284236400000001</v>
      </c>
      <c r="Q144" s="44">
        <v>33.5240364</v>
      </c>
      <c r="R144" s="44"/>
    </row>
    <row r="145" spans="1:18" x14ac:dyDescent="0.2">
      <c r="A145" s="44">
        <v>75.194824499999996</v>
      </c>
      <c r="B145" s="44">
        <v>55</v>
      </c>
      <c r="C145" s="44">
        <v>35.632210800000003</v>
      </c>
      <c r="D145" s="44">
        <v>36.645958800000002</v>
      </c>
      <c r="E145" s="44">
        <v>53.935444099999998</v>
      </c>
      <c r="F145" s="44">
        <v>38.265884300000003</v>
      </c>
      <c r="G145" s="44">
        <v>75</v>
      </c>
      <c r="H145" s="44">
        <v>43.851271199999999</v>
      </c>
      <c r="I145" s="44">
        <v>34.797096400000001</v>
      </c>
      <c r="J145" s="44">
        <v>29.515567900000001</v>
      </c>
      <c r="K145" s="44"/>
      <c r="L145" s="44">
        <v>14.5143206</v>
      </c>
      <c r="M145" s="44"/>
      <c r="N145" s="44">
        <v>46.503584699999998</v>
      </c>
      <c r="O145" s="44">
        <v>26.4333469</v>
      </c>
      <c r="P145" s="44">
        <v>26.424877899999998</v>
      </c>
      <c r="Q145" s="44">
        <v>32.612219699999997</v>
      </c>
      <c r="R145" s="44"/>
    </row>
    <row r="146" spans="1:18" x14ac:dyDescent="0.2">
      <c r="A146" s="44">
        <v>54.189825599999999</v>
      </c>
      <c r="B146" s="44">
        <v>28</v>
      </c>
      <c r="C146" s="44">
        <v>35.1374323</v>
      </c>
      <c r="D146" s="44">
        <v>65.052454499999996</v>
      </c>
      <c r="E146" s="44">
        <v>33.8535477</v>
      </c>
      <c r="F146" s="44">
        <v>56.792220499999999</v>
      </c>
      <c r="G146" s="44">
        <v>33.4412649</v>
      </c>
      <c r="H146" s="44">
        <v>34.298650799999997</v>
      </c>
      <c r="I146" s="44">
        <v>54.123064800000002</v>
      </c>
      <c r="J146" s="44">
        <v>43.879272399999998</v>
      </c>
      <c r="K146" s="44"/>
      <c r="L146" s="44">
        <v>28.989123500000002</v>
      </c>
      <c r="M146" s="44"/>
      <c r="N146" s="44">
        <v>45.833310300000001</v>
      </c>
      <c r="O146" s="44">
        <v>12.901913</v>
      </c>
      <c r="P146" s="44">
        <v>36.112592399999997</v>
      </c>
      <c r="Q146" s="44">
        <v>30.768221199999999</v>
      </c>
      <c r="R146" s="44"/>
    </row>
    <row r="147" spans="1:18" x14ac:dyDescent="0.2">
      <c r="A147" s="44">
        <v>46.828088100000002</v>
      </c>
      <c r="B147" s="44">
        <v>25.6884759</v>
      </c>
      <c r="C147" s="44">
        <v>34.690561099999996</v>
      </c>
      <c r="D147" s="44">
        <v>37.523570999999997</v>
      </c>
      <c r="E147" s="44">
        <v>33.094127499999999</v>
      </c>
      <c r="F147" s="44">
        <v>22.273116699999999</v>
      </c>
      <c r="G147" s="44">
        <v>21.8978857</v>
      </c>
      <c r="H147" s="44">
        <v>28.3886653</v>
      </c>
      <c r="I147" s="44">
        <v>51.3604591</v>
      </c>
      <c r="J147" s="44">
        <v>24.560051399999999</v>
      </c>
      <c r="K147" s="44"/>
      <c r="L147" s="44">
        <v>9.4789470999999992</v>
      </c>
      <c r="M147" s="44"/>
      <c r="N147" s="44">
        <v>45.7241158</v>
      </c>
      <c r="O147" s="44">
        <v>51</v>
      </c>
      <c r="P147" s="44">
        <v>50.168417599999998</v>
      </c>
      <c r="Q147" s="44">
        <v>19.8924235</v>
      </c>
      <c r="R147" s="44"/>
    </row>
    <row r="148" spans="1:18" x14ac:dyDescent="0.2">
      <c r="A148" s="44">
        <v>23.334656299999999</v>
      </c>
      <c r="B148" s="44">
        <v>50</v>
      </c>
      <c r="C148" s="44">
        <v>34.340384399999998</v>
      </c>
      <c r="D148" s="44">
        <v>81.489755000000002</v>
      </c>
      <c r="E148" s="44">
        <v>41.381880899999999</v>
      </c>
      <c r="F148" s="44">
        <v>26.138922300000001</v>
      </c>
      <c r="G148" s="44">
        <v>21.6</v>
      </c>
      <c r="H148" s="44">
        <v>21.752509700000001</v>
      </c>
      <c r="I148" s="44">
        <v>37.448165000000003</v>
      </c>
      <c r="J148" s="44">
        <v>27.995305699999999</v>
      </c>
      <c r="K148" s="44"/>
      <c r="L148" s="44">
        <v>27.6257074</v>
      </c>
      <c r="M148" s="44"/>
      <c r="N148" s="44">
        <v>45.7</v>
      </c>
      <c r="O148" s="44">
        <v>25.173078400000001</v>
      </c>
      <c r="P148" s="44">
        <v>55.113349800000002</v>
      </c>
      <c r="Q148" s="44">
        <v>19.826618199999999</v>
      </c>
      <c r="R148" s="44"/>
    </row>
    <row r="149" spans="1:18" x14ac:dyDescent="0.2">
      <c r="A149" s="44">
        <v>55.249381100000001</v>
      </c>
      <c r="B149" s="44">
        <v>15.476186</v>
      </c>
      <c r="C149" s="44">
        <v>34.102570499999999</v>
      </c>
      <c r="D149" s="44">
        <v>32.629062099999999</v>
      </c>
      <c r="E149" s="44">
        <v>54.944921999999998</v>
      </c>
      <c r="F149" s="44">
        <v>34.294451600000002</v>
      </c>
      <c r="G149" s="44">
        <v>10.3386193</v>
      </c>
      <c r="H149" s="44">
        <v>16.431777</v>
      </c>
      <c r="I149" s="44">
        <v>45.601997400000002</v>
      </c>
      <c r="J149" s="44">
        <v>20.0655012</v>
      </c>
      <c r="K149" s="44"/>
      <c r="L149" s="44">
        <v>13.681773</v>
      </c>
      <c r="M149" s="44"/>
      <c r="N149" s="44">
        <v>44.091035499999997</v>
      </c>
      <c r="O149" s="44">
        <v>49.474714400000003</v>
      </c>
      <c r="P149" s="44">
        <v>50.188054899999997</v>
      </c>
      <c r="Q149" s="44">
        <v>28.571698900000001</v>
      </c>
      <c r="R149" s="44"/>
    </row>
    <row r="150" spans="1:18" x14ac:dyDescent="0.2">
      <c r="A150" s="44">
        <v>32.867288299999998</v>
      </c>
      <c r="B150" s="44">
        <v>15.3721085</v>
      </c>
      <c r="C150" s="44">
        <v>34.046092199999997</v>
      </c>
      <c r="D150" s="44">
        <v>48.680599200000003</v>
      </c>
      <c r="E150" s="44">
        <v>46.9467535</v>
      </c>
      <c r="F150" s="44">
        <v>33.201950400000001</v>
      </c>
      <c r="G150" s="44">
        <v>58</v>
      </c>
      <c r="H150" s="44">
        <v>36.368693800000003</v>
      </c>
      <c r="I150" s="44">
        <v>28.600212899999999</v>
      </c>
      <c r="J150" s="44">
        <v>51.775655200000003</v>
      </c>
      <c r="K150" s="44"/>
      <c r="L150" s="44">
        <v>27.077512500000001</v>
      </c>
      <c r="M150" s="44"/>
      <c r="N150" s="44">
        <v>43.411088800000002</v>
      </c>
      <c r="O150" s="44">
        <v>23.8004845</v>
      </c>
      <c r="P150" s="44">
        <v>23.483774799999999</v>
      </c>
      <c r="Q150" s="44">
        <v>56.827336699999996</v>
      </c>
      <c r="R150" s="44"/>
    </row>
    <row r="151" spans="1:18" x14ac:dyDescent="0.2">
      <c r="A151" s="44">
        <v>23.336066200000001</v>
      </c>
      <c r="B151" s="44">
        <v>14.7647181</v>
      </c>
      <c r="C151" s="44">
        <v>33.825814100000002</v>
      </c>
      <c r="D151" s="44">
        <v>30.750546799999999</v>
      </c>
      <c r="E151" s="44">
        <v>41.836832899999997</v>
      </c>
      <c r="F151" s="44">
        <v>49.716966300000003</v>
      </c>
      <c r="G151" s="44">
        <v>19.254161100000001</v>
      </c>
      <c r="H151" s="44">
        <v>32.955964999999999</v>
      </c>
      <c r="I151" s="44">
        <v>11.088657</v>
      </c>
      <c r="J151" s="44">
        <v>36.339272800000003</v>
      </c>
      <c r="K151" s="44"/>
      <c r="L151" s="44">
        <v>25.355471300000001</v>
      </c>
      <c r="M151" s="44"/>
      <c r="N151" s="44">
        <v>43.325437600000001</v>
      </c>
      <c r="O151" s="44">
        <v>47</v>
      </c>
      <c r="P151" s="44">
        <v>27.156780399999999</v>
      </c>
      <c r="Q151" s="44">
        <v>56.763842599999997</v>
      </c>
      <c r="R151" s="44"/>
    </row>
    <row r="152" spans="1:18" x14ac:dyDescent="0.2">
      <c r="A152" s="44">
        <v>53.783213400000001</v>
      </c>
      <c r="B152" s="44">
        <v>44.4</v>
      </c>
      <c r="C152" s="44">
        <v>33.810500699999999</v>
      </c>
      <c r="D152" s="44">
        <v>65.715511800000002</v>
      </c>
      <c r="E152" s="44">
        <v>20.904396899999998</v>
      </c>
      <c r="F152" s="44">
        <v>32.981484799999997</v>
      </c>
      <c r="G152" s="44">
        <v>28.744996799999999</v>
      </c>
      <c r="H152" s="44">
        <v>21.639341300000002</v>
      </c>
      <c r="I152" s="44">
        <v>24.523841000000001</v>
      </c>
      <c r="J152" s="44">
        <v>50.395425699999997</v>
      </c>
      <c r="K152" s="44"/>
      <c r="L152" s="44">
        <v>23.855380199999999</v>
      </c>
      <c r="M152" s="44"/>
      <c r="N152" s="44">
        <v>42.381946399999997</v>
      </c>
      <c r="O152" s="44">
        <v>10.5152181</v>
      </c>
      <c r="P152" s="44">
        <v>38.1386897</v>
      </c>
      <c r="Q152" s="44">
        <v>27.3982432</v>
      </c>
      <c r="R152" s="44"/>
    </row>
    <row r="153" spans="1:18" x14ac:dyDescent="0.2">
      <c r="A153" s="44">
        <v>23.631411199999999</v>
      </c>
      <c r="B153" s="44">
        <v>22</v>
      </c>
      <c r="C153" s="44">
        <v>33.782812999999997</v>
      </c>
      <c r="D153" s="44">
        <v>72.998020600000004</v>
      </c>
      <c r="E153" s="44">
        <v>32.790655100000002</v>
      </c>
      <c r="F153" s="44">
        <v>32.940765599999999</v>
      </c>
      <c r="G153" s="44">
        <v>57</v>
      </c>
      <c r="H153" s="44">
        <v>40.232240500000003</v>
      </c>
      <c r="I153" s="44">
        <v>22.1535443</v>
      </c>
      <c r="J153" s="44">
        <v>40.295657400000003</v>
      </c>
      <c r="K153" s="44"/>
      <c r="L153" s="44">
        <v>11.8072699</v>
      </c>
      <c r="M153" s="44"/>
      <c r="N153" s="44">
        <v>41.918104599999999</v>
      </c>
      <c r="O153" s="44">
        <v>41</v>
      </c>
      <c r="P153" s="44">
        <v>16.299680800000001</v>
      </c>
      <c r="Q153" s="44">
        <v>25.566961500000001</v>
      </c>
      <c r="R153" s="44"/>
    </row>
    <row r="154" spans="1:18" x14ac:dyDescent="0.2">
      <c r="A154" s="44">
        <v>34.725932800000002</v>
      </c>
      <c r="B154" s="44">
        <v>21.113291499999999</v>
      </c>
      <c r="C154" s="44">
        <v>33.741439300000003</v>
      </c>
      <c r="D154" s="44">
        <v>41.354998700000003</v>
      </c>
      <c r="E154" s="44">
        <v>33.058557999999998</v>
      </c>
      <c r="F154" s="44">
        <v>23.274379199999998</v>
      </c>
      <c r="G154" s="44">
        <v>27.6922237</v>
      </c>
      <c r="H154" s="44">
        <v>45.280408000000001</v>
      </c>
      <c r="I154" s="44">
        <v>9.1855655400000007</v>
      </c>
      <c r="J154" s="44">
        <v>16.828218499999998</v>
      </c>
      <c r="K154" s="44"/>
      <c r="L154" s="44">
        <v>11.7857047</v>
      </c>
      <c r="M154" s="44"/>
      <c r="N154" s="44">
        <v>41.774543000000001</v>
      </c>
      <c r="O154" s="44">
        <v>19.8686328</v>
      </c>
      <c r="P154" s="44">
        <v>28.653324300000001</v>
      </c>
      <c r="Q154" s="44">
        <v>25.165008400000001</v>
      </c>
      <c r="R154" s="44"/>
    </row>
    <row r="155" spans="1:18" x14ac:dyDescent="0.2">
      <c r="A155" s="44">
        <v>45.509747400000002</v>
      </c>
      <c r="B155" s="44">
        <v>41</v>
      </c>
      <c r="C155" s="44">
        <v>33.507760500000003</v>
      </c>
      <c r="D155" s="44">
        <v>59.489428199999999</v>
      </c>
      <c r="E155" s="44">
        <v>34.047169500000003</v>
      </c>
      <c r="F155" s="44">
        <v>46.421421500000001</v>
      </c>
      <c r="G155" s="44">
        <v>17.856728199999999</v>
      </c>
      <c r="H155" s="44">
        <v>47.938862700000001</v>
      </c>
      <c r="I155" s="44">
        <v>19.490435000000002</v>
      </c>
      <c r="J155" s="44">
        <v>61.756674099999998</v>
      </c>
      <c r="K155" s="44"/>
      <c r="L155" s="44">
        <v>21.330976199999998</v>
      </c>
      <c r="M155" s="44"/>
      <c r="N155" s="44">
        <v>41.301700099999998</v>
      </c>
      <c r="O155" s="44">
        <v>37.489486300000003</v>
      </c>
      <c r="P155" s="44">
        <v>37.006844200000003</v>
      </c>
      <c r="Q155" s="44">
        <v>16.712156</v>
      </c>
      <c r="R155" s="44"/>
    </row>
    <row r="156" spans="1:18" x14ac:dyDescent="0.2">
      <c r="A156" s="44">
        <v>22.113465900000001</v>
      </c>
      <c r="B156" s="44">
        <v>20.239197999999998</v>
      </c>
      <c r="C156" s="44">
        <v>33.463490200000003</v>
      </c>
      <c r="D156" s="44">
        <v>51.029887199999997</v>
      </c>
      <c r="E156" s="44">
        <v>31.134940100000001</v>
      </c>
      <c r="F156" s="44">
        <v>46.272416999999997</v>
      </c>
      <c r="G156" s="44">
        <v>51</v>
      </c>
      <c r="H156" s="44">
        <v>29.781534700000002</v>
      </c>
      <c r="I156" s="44">
        <v>34.419602500000003</v>
      </c>
      <c r="J156" s="44">
        <v>46.809019800000002</v>
      </c>
      <c r="K156" s="44"/>
      <c r="L156" s="44">
        <v>14.0513706</v>
      </c>
      <c r="M156" s="44"/>
      <c r="N156" s="44">
        <v>41.061248300000003</v>
      </c>
      <c r="O156" s="44">
        <v>18.7084504</v>
      </c>
      <c r="P156" s="44">
        <v>45.221270199999999</v>
      </c>
      <c r="Q156" s="44">
        <v>23.594994799999998</v>
      </c>
      <c r="R156" s="44"/>
    </row>
    <row r="157" spans="1:18" x14ac:dyDescent="0.2">
      <c r="A157" s="44">
        <v>7.0583243400000004</v>
      </c>
      <c r="B157" s="44">
        <v>39</v>
      </c>
      <c r="C157" s="44">
        <v>33.316107100000004</v>
      </c>
      <c r="D157" s="44">
        <v>36.755051299999998</v>
      </c>
      <c r="E157" s="44">
        <v>26.349134100000001</v>
      </c>
      <c r="F157" s="44">
        <v>46.0567718</v>
      </c>
      <c r="G157" s="44">
        <v>50</v>
      </c>
      <c r="H157" s="44">
        <v>36.574505299999998</v>
      </c>
      <c r="I157" s="44">
        <v>53.656302199999999</v>
      </c>
      <c r="J157" s="44">
        <v>31.826341800000002</v>
      </c>
      <c r="K157" s="44"/>
      <c r="L157" s="44"/>
      <c r="M157" s="44"/>
      <c r="N157" s="44">
        <v>41</v>
      </c>
      <c r="O157" s="44">
        <v>37</v>
      </c>
      <c r="P157" s="44">
        <v>59.674000900000003</v>
      </c>
      <c r="Q157" s="44">
        <v>15.024836000000001</v>
      </c>
      <c r="R157" s="44"/>
    </row>
    <row r="158" spans="1:18" x14ac:dyDescent="0.2">
      <c r="A158" s="44">
        <v>12.2454213</v>
      </c>
      <c r="B158" s="44">
        <v>18.6386149</v>
      </c>
      <c r="C158" s="44">
        <v>33.007816300000002</v>
      </c>
      <c r="D158" s="44">
        <v>41.406926800000001</v>
      </c>
      <c r="E158" s="44">
        <v>42.359363100000003</v>
      </c>
      <c r="F158" s="44">
        <v>29.866478000000001</v>
      </c>
      <c r="G158" s="44">
        <v>49</v>
      </c>
      <c r="H158" s="44">
        <v>50.918331899999998</v>
      </c>
      <c r="I158" s="44">
        <v>29.8516543</v>
      </c>
      <c r="J158" s="44">
        <v>33.885061399999998</v>
      </c>
      <c r="K158" s="44"/>
      <c r="L158" s="44"/>
      <c r="M158" s="44"/>
      <c r="N158" s="44">
        <v>41</v>
      </c>
      <c r="O158" s="44">
        <v>37</v>
      </c>
      <c r="P158" s="44">
        <v>41.504116400000001</v>
      </c>
      <c r="Q158" s="44">
        <v>19.4862097</v>
      </c>
      <c r="R158" s="44"/>
    </row>
    <row r="159" spans="1:18" x14ac:dyDescent="0.2">
      <c r="A159" s="44">
        <v>10.663987799999999</v>
      </c>
      <c r="B159" s="44">
        <v>18.0531331</v>
      </c>
      <c r="C159" s="44">
        <v>32.841912399999998</v>
      </c>
      <c r="D159" s="44">
        <v>38.835850999999998</v>
      </c>
      <c r="E159" s="44">
        <v>41.084938299999997</v>
      </c>
      <c r="F159" s="44">
        <v>42.667238300000001</v>
      </c>
      <c r="G159" s="44">
        <v>49</v>
      </c>
      <c r="H159" s="44">
        <v>26.130044600000002</v>
      </c>
      <c r="I159" s="44">
        <v>32.614003599999997</v>
      </c>
      <c r="J159" s="44">
        <v>9.4420163299999995</v>
      </c>
      <c r="K159" s="44"/>
      <c r="L159" s="44"/>
      <c r="M159" s="44"/>
      <c r="N159" s="44">
        <v>40.090000199999999</v>
      </c>
      <c r="O159" s="44">
        <v>37</v>
      </c>
      <c r="P159" s="44">
        <v>22.902348199999999</v>
      </c>
      <c r="Q159" s="44">
        <v>17.046885</v>
      </c>
      <c r="R159" s="44"/>
    </row>
    <row r="160" spans="1:18" x14ac:dyDescent="0.2">
      <c r="A160" s="44">
        <v>5.26310038</v>
      </c>
      <c r="B160" s="44">
        <v>16.348765700000001</v>
      </c>
      <c r="C160" s="44">
        <v>32.646538200000002</v>
      </c>
      <c r="D160" s="44">
        <v>32.274095500000001</v>
      </c>
      <c r="E160" s="44">
        <v>39.106433899999999</v>
      </c>
      <c r="F160" s="44">
        <v>28.097554299999999</v>
      </c>
      <c r="G160" s="44">
        <v>23.911167299999999</v>
      </c>
      <c r="H160" s="44">
        <v>29.318335099999999</v>
      </c>
      <c r="I160" s="44">
        <v>41.1417675</v>
      </c>
      <c r="J160" s="44">
        <v>11.810832599999999</v>
      </c>
      <c r="K160" s="44"/>
      <c r="L160" s="44"/>
      <c r="M160" s="44"/>
      <c r="N160" s="44">
        <v>39.855199800000001</v>
      </c>
      <c r="O160" s="44">
        <v>35</v>
      </c>
      <c r="P160" s="44">
        <v>22.5830932</v>
      </c>
      <c r="Q160" s="44">
        <v>16.989180099999999</v>
      </c>
      <c r="R160" s="44"/>
    </row>
    <row r="161" spans="1:18" x14ac:dyDescent="0.2">
      <c r="A161" s="44">
        <v>3.3825020100000001</v>
      </c>
      <c r="B161" s="44">
        <v>30</v>
      </c>
      <c r="C161" s="44">
        <v>32.391345399999999</v>
      </c>
      <c r="D161" s="44">
        <v>22.3809097</v>
      </c>
      <c r="E161" s="44">
        <v>22.112272900000001</v>
      </c>
      <c r="F161" s="44">
        <v>41.918887699999999</v>
      </c>
      <c r="G161" s="44">
        <v>46</v>
      </c>
      <c r="H161" s="44">
        <v>43.387312199999997</v>
      </c>
      <c r="I161" s="44">
        <v>10.739185300000001</v>
      </c>
      <c r="J161" s="44">
        <v>23.3037049</v>
      </c>
      <c r="K161" s="44"/>
      <c r="L161" s="44"/>
      <c r="M161" s="44"/>
      <c r="N161" s="44">
        <v>39.7704734</v>
      </c>
      <c r="O161" s="44">
        <v>34</v>
      </c>
      <c r="P161" s="44">
        <v>26.828169500000001</v>
      </c>
      <c r="Q161" s="44">
        <v>15.9742561</v>
      </c>
      <c r="R161" s="44"/>
    </row>
    <row r="162" spans="1:18" x14ac:dyDescent="0.2">
      <c r="A162" s="44">
        <v>3.9732554100000002</v>
      </c>
      <c r="B162" s="44">
        <v>28</v>
      </c>
      <c r="C162" s="44">
        <v>32.266747000000002</v>
      </c>
      <c r="D162" s="44">
        <v>45.743460900000002</v>
      </c>
      <c r="E162" s="44">
        <v>15.3140187</v>
      </c>
      <c r="F162" s="44">
        <v>83.509368800000004</v>
      </c>
      <c r="G162" s="44">
        <v>22.473863399999999</v>
      </c>
      <c r="H162" s="44">
        <v>33.306040699999997</v>
      </c>
      <c r="I162" s="44">
        <v>48.507506999999997</v>
      </c>
      <c r="J162" s="44">
        <v>40.0071917</v>
      </c>
      <c r="K162" s="44"/>
      <c r="L162" s="44"/>
      <c r="M162" s="44"/>
      <c r="N162" s="44">
        <v>38.837364899999997</v>
      </c>
      <c r="O162" s="44">
        <v>32</v>
      </c>
      <c r="P162" s="44">
        <v>48.257102500000002</v>
      </c>
      <c r="Q162" s="44">
        <v>30.675188299999999</v>
      </c>
      <c r="R162" s="44"/>
    </row>
    <row r="163" spans="1:18" x14ac:dyDescent="0.2">
      <c r="A163" s="44">
        <v>74.456088199999996</v>
      </c>
      <c r="B163" s="44">
        <v>24</v>
      </c>
      <c r="C163" s="44">
        <v>32.110554499999999</v>
      </c>
      <c r="D163" s="44">
        <v>4.4856308800000004</v>
      </c>
      <c r="E163" s="44">
        <v>31.986015699999999</v>
      </c>
      <c r="F163" s="44">
        <v>27.577235200000001</v>
      </c>
      <c r="G163" s="44">
        <v>39</v>
      </c>
      <c r="H163" s="44">
        <v>44.661243800000001</v>
      </c>
      <c r="I163" s="44">
        <v>10.395292400000001</v>
      </c>
      <c r="J163" s="44">
        <v>30.285569500000001</v>
      </c>
      <c r="K163" s="44"/>
      <c r="L163" s="44"/>
      <c r="M163" s="44"/>
      <c r="N163" s="44">
        <v>38.269485099999997</v>
      </c>
      <c r="O163" s="44">
        <v>28.081732500000001</v>
      </c>
      <c r="P163" s="44">
        <v>21.955498899999998</v>
      </c>
      <c r="Q163" s="44">
        <v>27.9153661</v>
      </c>
      <c r="R163" s="44"/>
    </row>
    <row r="164" spans="1:18" x14ac:dyDescent="0.2">
      <c r="A164" s="44">
        <v>39.990259199999997</v>
      </c>
      <c r="B164" s="44">
        <v>21</v>
      </c>
      <c r="C164" s="44">
        <v>31.784770099999999</v>
      </c>
      <c r="D164" s="44">
        <v>21.4585276</v>
      </c>
      <c r="E164" s="44">
        <v>43.361041100000001</v>
      </c>
      <c r="F164" s="44">
        <v>40.0501243</v>
      </c>
      <c r="G164" s="44">
        <v>38.6</v>
      </c>
      <c r="H164" s="44">
        <v>33.214915699999999</v>
      </c>
      <c r="I164" s="44">
        <v>20.1330697</v>
      </c>
      <c r="J164" s="44">
        <v>46.6841492</v>
      </c>
      <c r="K164" s="44"/>
      <c r="L164" s="44"/>
      <c r="M164" s="44"/>
      <c r="N164" s="44">
        <v>38</v>
      </c>
      <c r="O164" s="44">
        <v>14.8000466</v>
      </c>
      <c r="P164" s="44">
        <v>47.937852100000001</v>
      </c>
      <c r="Q164" s="44">
        <v>27.320526600000001</v>
      </c>
      <c r="R164" s="44"/>
    </row>
    <row r="165" spans="1:18" x14ac:dyDescent="0.2">
      <c r="A165" s="44">
        <v>30.277483400000001</v>
      </c>
      <c r="B165" s="44">
        <v>20</v>
      </c>
      <c r="C165" s="44">
        <v>31.295702800000001</v>
      </c>
      <c r="D165" s="44">
        <v>35.621454499999999</v>
      </c>
      <c r="E165" s="44">
        <v>38.310239299999999</v>
      </c>
      <c r="F165" s="44">
        <v>39.308531700000003</v>
      </c>
      <c r="G165" s="44">
        <v>34</v>
      </c>
      <c r="H165" s="44">
        <v>61.607990899999997</v>
      </c>
      <c r="I165" s="44">
        <v>30.283959299999999</v>
      </c>
      <c r="J165" s="44">
        <v>32.809070300000002</v>
      </c>
      <c r="K165" s="44"/>
      <c r="L165" s="44"/>
      <c r="M165" s="44"/>
      <c r="N165" s="44">
        <v>38</v>
      </c>
      <c r="O165" s="44">
        <v>28</v>
      </c>
      <c r="P165" s="44">
        <v>49.872932900000002</v>
      </c>
      <c r="Q165" s="44">
        <v>27.2748594</v>
      </c>
      <c r="R165" s="44"/>
    </row>
    <row r="166" spans="1:18" x14ac:dyDescent="0.2">
      <c r="A166" s="44">
        <v>25.111684</v>
      </c>
      <c r="B166" s="44">
        <v>17</v>
      </c>
      <c r="C166" s="44">
        <v>31.198529400000002</v>
      </c>
      <c r="D166" s="44">
        <v>39.510254199999999</v>
      </c>
      <c r="E166" s="44">
        <v>17.226259500000001</v>
      </c>
      <c r="F166" s="44">
        <v>34.750918200000001</v>
      </c>
      <c r="G166" s="44">
        <v>26</v>
      </c>
      <c r="H166" s="44">
        <v>27.8124997</v>
      </c>
      <c r="I166" s="44">
        <v>19.570091999999999</v>
      </c>
      <c r="J166" s="44">
        <v>23.367805000000001</v>
      </c>
      <c r="K166" s="44"/>
      <c r="L166" s="44"/>
      <c r="M166" s="44"/>
      <c r="N166" s="44">
        <v>37.5</v>
      </c>
      <c r="O166" s="44">
        <v>25</v>
      </c>
      <c r="P166" s="44">
        <v>42.055058600000002</v>
      </c>
      <c r="Q166" s="44">
        <v>26.814197799999999</v>
      </c>
      <c r="R166" s="44"/>
    </row>
    <row r="167" spans="1:18" x14ac:dyDescent="0.2">
      <c r="A167" s="44">
        <v>48.994535399999997</v>
      </c>
      <c r="B167" s="44">
        <v>9</v>
      </c>
      <c r="C167" s="44">
        <v>31.132844299999999</v>
      </c>
      <c r="D167" s="44">
        <v>37.474200199999999</v>
      </c>
      <c r="E167" s="44">
        <v>63.895833199999998</v>
      </c>
      <c r="F167" s="44">
        <v>32.530490200000003</v>
      </c>
      <c r="G167" s="44"/>
      <c r="H167" s="44">
        <v>36.455780699999998</v>
      </c>
      <c r="I167" s="44">
        <v>26.231930699999999</v>
      </c>
      <c r="J167" s="44">
        <v>23.507513100000001</v>
      </c>
      <c r="K167" s="44"/>
      <c r="L167" s="44"/>
      <c r="M167" s="44"/>
      <c r="N167" s="44">
        <v>37</v>
      </c>
      <c r="O167" s="44">
        <v>25</v>
      </c>
      <c r="P167" s="44">
        <v>38.389366899999999</v>
      </c>
      <c r="Q167" s="44">
        <v>8.66723234</v>
      </c>
      <c r="R167" s="44"/>
    </row>
    <row r="168" spans="1:18" x14ac:dyDescent="0.2">
      <c r="A168" s="44">
        <v>31.764612</v>
      </c>
      <c r="B168" s="44">
        <v>65.893656800000002</v>
      </c>
      <c r="C168" s="44">
        <v>30.770707300000002</v>
      </c>
      <c r="D168" s="44">
        <v>36.377778900000003</v>
      </c>
      <c r="E168" s="44">
        <v>72.212716900000004</v>
      </c>
      <c r="F168" s="44">
        <v>31.565977400000001</v>
      </c>
      <c r="G168" s="44"/>
      <c r="H168" s="44">
        <v>40.6028594</v>
      </c>
      <c r="I168" s="44">
        <v>33.205209199999999</v>
      </c>
      <c r="J168" s="44">
        <v>27.978846399999998</v>
      </c>
      <c r="K168" s="44"/>
      <c r="L168" s="44"/>
      <c r="M168" s="44"/>
      <c r="N168" s="44">
        <v>36.389379599999998</v>
      </c>
      <c r="O168" s="44">
        <v>11.091528200000001</v>
      </c>
      <c r="P168" s="44">
        <v>32.995739700000001</v>
      </c>
      <c r="Q168" s="44">
        <v>24.951642100000001</v>
      </c>
      <c r="R168" s="44"/>
    </row>
    <row r="169" spans="1:18" x14ac:dyDescent="0.2">
      <c r="A169" s="44">
        <v>20.897740599999999</v>
      </c>
      <c r="B169" s="44">
        <v>36.382083600000001</v>
      </c>
      <c r="C169" s="44">
        <v>30.5074623</v>
      </c>
      <c r="D169" s="44">
        <v>23.764334900000001</v>
      </c>
      <c r="E169" s="44">
        <v>12.5658759</v>
      </c>
      <c r="F169" s="44">
        <v>31.190201099999999</v>
      </c>
      <c r="G169" s="44"/>
      <c r="H169" s="44">
        <v>48.190098499999998</v>
      </c>
      <c r="I169" s="44">
        <v>17.595591800000001</v>
      </c>
      <c r="J169" s="44">
        <v>46.898889799999999</v>
      </c>
      <c r="K169" s="44"/>
      <c r="L169" s="44"/>
      <c r="M169" s="44"/>
      <c r="N169" s="44">
        <v>36.356802299999998</v>
      </c>
      <c r="O169" s="44">
        <v>7.3409423199999999</v>
      </c>
      <c r="P169" s="44">
        <v>38.704799399999999</v>
      </c>
      <c r="Q169" s="44">
        <v>24.760365100000001</v>
      </c>
      <c r="R169" s="44"/>
    </row>
    <row r="170" spans="1:18" x14ac:dyDescent="0.2">
      <c r="A170" s="44">
        <v>53.872352200000002</v>
      </c>
      <c r="B170" s="44">
        <v>42.576414900000003</v>
      </c>
      <c r="C170" s="44">
        <v>30.384284999999998</v>
      </c>
      <c r="D170" s="44">
        <v>48.4204206</v>
      </c>
      <c r="E170" s="44">
        <v>47.579804699999997</v>
      </c>
      <c r="F170" s="44">
        <v>30.475790199999999</v>
      </c>
      <c r="G170" s="44"/>
      <c r="H170" s="44">
        <v>17.792872500000001</v>
      </c>
      <c r="I170" s="44">
        <v>28.130895299999999</v>
      </c>
      <c r="J170" s="44">
        <v>47.944536300000003</v>
      </c>
      <c r="K170" s="44"/>
      <c r="L170" s="44"/>
      <c r="M170" s="44"/>
      <c r="N170" s="44">
        <v>33.328034899999999</v>
      </c>
      <c r="O170" s="44">
        <v>21.309758200000001</v>
      </c>
      <c r="P170" s="44">
        <v>52.787541400000002</v>
      </c>
      <c r="Q170" s="44">
        <v>24.693636000000001</v>
      </c>
      <c r="R170" s="44"/>
    </row>
    <row r="171" spans="1:18" x14ac:dyDescent="0.2">
      <c r="A171" s="44">
        <v>27.163484400000002</v>
      </c>
      <c r="B171" s="44">
        <v>58.992783799999998</v>
      </c>
      <c r="C171" s="44">
        <v>30.043474100000001</v>
      </c>
      <c r="D171" s="44">
        <v>34.251728200000002</v>
      </c>
      <c r="E171" s="44">
        <v>36.146929900000003</v>
      </c>
      <c r="F171" s="44">
        <v>30.067898400000001</v>
      </c>
      <c r="G171" s="44"/>
      <c r="H171" s="44">
        <v>38.561999800000002</v>
      </c>
      <c r="I171" s="44">
        <v>26.9404374</v>
      </c>
      <c r="J171" s="44">
        <v>21.2645792</v>
      </c>
      <c r="K171" s="44"/>
      <c r="L171" s="44"/>
      <c r="M171" s="44"/>
      <c r="N171" s="44">
        <v>30.219530599999999</v>
      </c>
      <c r="O171" s="44">
        <v>20</v>
      </c>
      <c r="P171" s="44">
        <v>40.119593199999997</v>
      </c>
      <c r="Q171" s="44">
        <v>23.788131199999999</v>
      </c>
      <c r="R171" s="44"/>
    </row>
    <row r="172" spans="1:18" x14ac:dyDescent="0.2">
      <c r="A172" s="44">
        <v>57.9856853</v>
      </c>
      <c r="B172" s="44">
        <v>31.234235699999999</v>
      </c>
      <c r="C172" s="44">
        <v>29.931085400000001</v>
      </c>
      <c r="D172" s="44">
        <v>22.831351099999999</v>
      </c>
      <c r="E172" s="44">
        <v>40.018316499999997</v>
      </c>
      <c r="F172" s="44">
        <v>56.844602999999999</v>
      </c>
      <c r="G172" s="44"/>
      <c r="H172" s="44">
        <v>26.2565618</v>
      </c>
      <c r="I172" s="44">
        <v>19.754692899999998</v>
      </c>
      <c r="J172" s="44">
        <v>31.460005800000001</v>
      </c>
      <c r="K172" s="44"/>
      <c r="L172" s="44"/>
      <c r="M172" s="44"/>
      <c r="N172" s="44">
        <v>30.109636299999998</v>
      </c>
      <c r="O172" s="44">
        <v>17</v>
      </c>
      <c r="P172" s="44">
        <v>30.921955400000002</v>
      </c>
      <c r="Q172" s="44">
        <v>23.290469699999999</v>
      </c>
      <c r="R172" s="44"/>
    </row>
    <row r="173" spans="1:18" x14ac:dyDescent="0.2">
      <c r="A173" s="44">
        <v>91.370762999999997</v>
      </c>
      <c r="B173" s="44">
        <v>38.9688497</v>
      </c>
      <c r="C173" s="44">
        <v>29.701222699999999</v>
      </c>
      <c r="D173" s="44">
        <v>9.9129163600000005</v>
      </c>
      <c r="E173" s="44">
        <v>30.812149099999999</v>
      </c>
      <c r="F173" s="44">
        <v>26.707992000000001</v>
      </c>
      <c r="G173" s="44"/>
      <c r="H173" s="44">
        <v>55.452273699999999</v>
      </c>
      <c r="I173" s="44">
        <v>12.604483200000001</v>
      </c>
      <c r="J173" s="44">
        <v>54.638579700000001</v>
      </c>
      <c r="K173" s="44"/>
      <c r="L173" s="44"/>
      <c r="M173" s="44"/>
      <c r="N173" s="44">
        <v>29.000290100000001</v>
      </c>
      <c r="O173" s="44">
        <v>16</v>
      </c>
      <c r="P173" s="44">
        <v>37.249927200000002</v>
      </c>
      <c r="Q173" s="44">
        <v>22.344469499999999</v>
      </c>
      <c r="R173" s="44"/>
    </row>
    <row r="174" spans="1:18" x14ac:dyDescent="0.2">
      <c r="A174" s="44">
        <v>55.410061499999998</v>
      </c>
      <c r="B174" s="44">
        <v>49.072088299999997</v>
      </c>
      <c r="C174" s="44">
        <v>29.495620200000001</v>
      </c>
      <c r="D174" s="44">
        <v>19.708692200000002</v>
      </c>
      <c r="E174" s="44">
        <v>35.333715699999999</v>
      </c>
      <c r="F174" s="44">
        <v>26.3207548</v>
      </c>
      <c r="G174" s="44"/>
      <c r="H174" s="44">
        <v>57.271028200000003</v>
      </c>
      <c r="I174" s="44">
        <v>22.266567299999998</v>
      </c>
      <c r="J174" s="44">
        <v>12.317734400000001</v>
      </c>
      <c r="K174" s="44"/>
      <c r="L174" s="44"/>
      <c r="M174" s="44"/>
      <c r="N174" s="44">
        <v>28.973063499999999</v>
      </c>
      <c r="O174" s="44">
        <v>7.8580564300000004</v>
      </c>
      <c r="P174" s="44">
        <v>58.309479799999998</v>
      </c>
      <c r="Q174" s="44">
        <v>10.217245</v>
      </c>
      <c r="R174" s="44"/>
    </row>
    <row r="175" spans="1:18" x14ac:dyDescent="0.2">
      <c r="A175" s="44">
        <v>33.487440100000001</v>
      </c>
      <c r="B175" s="44">
        <v>48.446241499999999</v>
      </c>
      <c r="C175" s="44">
        <v>29.469589500000001</v>
      </c>
      <c r="D175" s="44">
        <v>14.593652199999999</v>
      </c>
      <c r="E175" s="44">
        <v>10.494040200000001</v>
      </c>
      <c r="F175" s="44">
        <v>25.077796899999999</v>
      </c>
      <c r="G175" s="44"/>
      <c r="H175" s="44">
        <v>16.7372546</v>
      </c>
      <c r="I175" s="44">
        <v>31.980748699999999</v>
      </c>
      <c r="J175" s="44">
        <v>65.2866705</v>
      </c>
      <c r="K175" s="44"/>
      <c r="L175" s="44"/>
      <c r="M175" s="44"/>
      <c r="N175" s="44">
        <v>28.2271629</v>
      </c>
      <c r="O175" s="44">
        <v>15</v>
      </c>
      <c r="P175" s="44">
        <v>29.193785500000001</v>
      </c>
      <c r="Q175" s="44">
        <v>19.616865900000001</v>
      </c>
      <c r="R175" s="44"/>
    </row>
    <row r="176" spans="1:18" x14ac:dyDescent="0.2">
      <c r="A176" s="44">
        <v>39.9999197</v>
      </c>
      <c r="B176" s="44">
        <v>48.355186799999998</v>
      </c>
      <c r="C176" s="44">
        <v>29.467227699999999</v>
      </c>
      <c r="D176" s="44">
        <v>16.060014599999999</v>
      </c>
      <c r="E176" s="44">
        <v>73.7790763</v>
      </c>
      <c r="F176" s="44">
        <v>12.2840191</v>
      </c>
      <c r="G176" s="44"/>
      <c r="H176" s="44">
        <v>26.906415899999999</v>
      </c>
      <c r="I176" s="44">
        <v>15.4456913</v>
      </c>
      <c r="J176" s="44">
        <v>22.918196099999999</v>
      </c>
      <c r="K176" s="44"/>
      <c r="L176" s="44"/>
      <c r="M176" s="44"/>
      <c r="N176" s="44">
        <v>25.399273300000001</v>
      </c>
      <c r="O176" s="44">
        <v>13</v>
      </c>
      <c r="P176" s="44">
        <v>35.533132999999999</v>
      </c>
      <c r="Q176" s="44">
        <v>19.018284900000001</v>
      </c>
      <c r="R176" s="44"/>
    </row>
    <row r="177" spans="1:18" x14ac:dyDescent="0.2">
      <c r="A177" s="44">
        <v>26.107405</v>
      </c>
      <c r="B177" s="44">
        <v>44.613159199999998</v>
      </c>
      <c r="C177" s="44">
        <v>29.145116000000002</v>
      </c>
      <c r="D177" s="44">
        <v>30.513474599999999</v>
      </c>
      <c r="E177" s="44">
        <v>28.609763699999998</v>
      </c>
      <c r="F177" s="44">
        <v>12.2602437</v>
      </c>
      <c r="G177" s="44"/>
      <c r="H177" s="44">
        <v>46.119540499999999</v>
      </c>
      <c r="I177" s="44">
        <v>34.987420999999998</v>
      </c>
      <c r="J177" s="44">
        <v>42.824996599999999</v>
      </c>
      <c r="K177" s="44"/>
      <c r="L177" s="44"/>
      <c r="M177" s="44"/>
      <c r="N177" s="44">
        <v>25</v>
      </c>
      <c r="O177" s="44">
        <v>13</v>
      </c>
      <c r="P177" s="44">
        <v>17.903283800000001</v>
      </c>
      <c r="Q177" s="44">
        <v>19.0125472</v>
      </c>
      <c r="R177" s="44"/>
    </row>
    <row r="178" spans="1:18" x14ac:dyDescent="0.2">
      <c r="A178" s="44">
        <v>22.443351</v>
      </c>
      <c r="B178" s="44">
        <v>31.3784274</v>
      </c>
      <c r="C178" s="44">
        <v>29.033739600000001</v>
      </c>
      <c r="D178" s="44">
        <v>33.148921399999999</v>
      </c>
      <c r="E178" s="44">
        <v>45.068309300000003</v>
      </c>
      <c r="F178" s="44">
        <v>24.466773499999999</v>
      </c>
      <c r="G178" s="44"/>
      <c r="H178" s="44">
        <v>37.325800999999998</v>
      </c>
      <c r="I178" s="44">
        <v>14.6496555</v>
      </c>
      <c r="J178" s="44">
        <v>28.007451</v>
      </c>
      <c r="K178" s="44"/>
      <c r="L178" s="44"/>
      <c r="M178" s="44"/>
      <c r="N178" s="44">
        <v>23.666904299999999</v>
      </c>
      <c r="O178" s="44">
        <v>12</v>
      </c>
      <c r="P178" s="44">
        <v>16.774326200000001</v>
      </c>
      <c r="Q178" s="44">
        <v>7.53578072</v>
      </c>
      <c r="R178" s="44"/>
    </row>
    <row r="179" spans="1:18" x14ac:dyDescent="0.2">
      <c r="A179" s="44">
        <v>40.418308099999997</v>
      </c>
      <c r="B179" s="44">
        <v>46.746167300000003</v>
      </c>
      <c r="C179" s="44">
        <v>29.0012881</v>
      </c>
      <c r="D179" s="44">
        <v>53.140071900000002</v>
      </c>
      <c r="E179" s="44">
        <v>23.477663100000001</v>
      </c>
      <c r="F179" s="44">
        <v>48.7205066</v>
      </c>
      <c r="G179" s="44"/>
      <c r="H179" s="44">
        <v>74.6202878</v>
      </c>
      <c r="I179" s="44">
        <v>26.6351856</v>
      </c>
      <c r="J179" s="44">
        <v>26.184489800000001</v>
      </c>
      <c r="K179" s="44"/>
      <c r="L179" s="44"/>
      <c r="M179" s="44"/>
      <c r="N179" s="44">
        <v>22.484689199999998</v>
      </c>
      <c r="O179" s="44">
        <v>7</v>
      </c>
      <c r="P179" s="44">
        <v>37.971114800000002</v>
      </c>
      <c r="Q179" s="44">
        <v>13.017863</v>
      </c>
      <c r="R179" s="44"/>
    </row>
    <row r="180" spans="1:18" x14ac:dyDescent="0.2">
      <c r="A180" s="44">
        <v>54.702838</v>
      </c>
      <c r="B180" s="44">
        <v>44.222384099999999</v>
      </c>
      <c r="C180" s="44">
        <v>28.956350400000002</v>
      </c>
      <c r="D180" s="44">
        <v>16.6928546</v>
      </c>
      <c r="E180" s="44">
        <v>22.405158</v>
      </c>
      <c r="F180" s="44">
        <v>48.582710499999997</v>
      </c>
      <c r="G180" s="44"/>
      <c r="H180" s="44">
        <v>57.324140999999997</v>
      </c>
      <c r="I180" s="44">
        <v>25.078945399999999</v>
      </c>
      <c r="J180" s="44">
        <v>27.2376769</v>
      </c>
      <c r="K180" s="44"/>
      <c r="L180" s="44"/>
      <c r="M180" s="44"/>
      <c r="N180" s="44">
        <v>19.7234479</v>
      </c>
      <c r="O180" s="44">
        <v>57.415288199999999</v>
      </c>
      <c r="P180" s="44">
        <v>51.747741499999997</v>
      </c>
      <c r="Q180" s="44">
        <v>11.4369026</v>
      </c>
      <c r="R180" s="44"/>
    </row>
    <row r="181" spans="1:18" x14ac:dyDescent="0.2">
      <c r="A181" s="44">
        <v>24.647694600000001</v>
      </c>
      <c r="B181" s="44">
        <v>40.820273299999997</v>
      </c>
      <c r="C181" s="44">
        <v>28.659187500000002</v>
      </c>
      <c r="D181" s="44">
        <v>22.964901600000001</v>
      </c>
      <c r="E181" s="44">
        <v>26.957909000000001</v>
      </c>
      <c r="F181" s="44">
        <v>24.110300500000001</v>
      </c>
      <c r="G181" s="44"/>
      <c r="H181" s="44">
        <v>35.714518099999999</v>
      </c>
      <c r="I181" s="44">
        <v>48.246501199999997</v>
      </c>
      <c r="J181" s="44">
        <v>30.226825600000002</v>
      </c>
      <c r="K181" s="44"/>
      <c r="L181" s="44"/>
      <c r="M181" s="44"/>
      <c r="N181" s="44">
        <v>18.830002799999999</v>
      </c>
      <c r="O181" s="44">
        <v>42.371679700000001</v>
      </c>
      <c r="P181" s="44">
        <v>6.3800985099999998</v>
      </c>
      <c r="Q181" s="44">
        <v>10.2473239</v>
      </c>
      <c r="R181" s="44"/>
    </row>
    <row r="182" spans="1:18" x14ac:dyDescent="0.2">
      <c r="A182" s="44">
        <v>72.657437400000006</v>
      </c>
      <c r="B182" s="44">
        <v>49.2886703</v>
      </c>
      <c r="C182" s="44">
        <v>28.62125</v>
      </c>
      <c r="D182" s="44">
        <v>29.291311400000001</v>
      </c>
      <c r="E182" s="44">
        <v>20.4174644</v>
      </c>
      <c r="F182" s="44">
        <v>46.775238600000002</v>
      </c>
      <c r="G182" s="44"/>
      <c r="H182" s="44">
        <v>27.370380300000001</v>
      </c>
      <c r="I182" s="44">
        <v>9.6733249299999997</v>
      </c>
      <c r="J182" s="44">
        <v>37.1352148</v>
      </c>
      <c r="K182" s="44"/>
      <c r="L182" s="44"/>
      <c r="M182" s="44"/>
      <c r="N182" s="44">
        <v>18.7196131</v>
      </c>
      <c r="O182" s="44">
        <v>15.377523200000001</v>
      </c>
      <c r="P182" s="44">
        <v>27.225394699999999</v>
      </c>
      <c r="Q182" s="44">
        <v>10</v>
      </c>
      <c r="R182" s="44"/>
    </row>
    <row r="183" spans="1:18" x14ac:dyDescent="0.2">
      <c r="A183" s="44">
        <v>33.9914287</v>
      </c>
      <c r="B183" s="44">
        <v>48.741537600000001</v>
      </c>
      <c r="C183" s="44">
        <v>28.334927</v>
      </c>
      <c r="D183" s="44">
        <v>66.567486799999998</v>
      </c>
      <c r="E183" s="44">
        <v>26.6666667</v>
      </c>
      <c r="F183" s="44">
        <v>45.998105299999999</v>
      </c>
      <c r="G183" s="44"/>
      <c r="H183" s="44">
        <v>36.349285500000001</v>
      </c>
      <c r="I183" s="44">
        <v>38.516804899999997</v>
      </c>
      <c r="J183" s="44">
        <v>12.6009341</v>
      </c>
      <c r="K183" s="44"/>
      <c r="L183" s="44"/>
      <c r="M183" s="44"/>
      <c r="N183" s="44">
        <v>17.7656657</v>
      </c>
      <c r="O183" s="44">
        <v>52.116815699999997</v>
      </c>
      <c r="P183" s="44">
        <v>24.785019699999999</v>
      </c>
      <c r="Q183" s="44">
        <v>36.4982331</v>
      </c>
      <c r="R183" s="44"/>
    </row>
    <row r="184" spans="1:18" x14ac:dyDescent="0.2">
      <c r="A184" s="44">
        <v>24.760261799999999</v>
      </c>
      <c r="B184" s="44">
        <v>47.244480000000003</v>
      </c>
      <c r="C184" s="44">
        <v>28.076114499999999</v>
      </c>
      <c r="D184" s="44">
        <v>24.416741399999999</v>
      </c>
      <c r="E184" s="44">
        <v>26.6666667</v>
      </c>
      <c r="F184" s="44">
        <v>22.4712961</v>
      </c>
      <c r="G184" s="44"/>
      <c r="H184" s="44">
        <v>29.750706600000001</v>
      </c>
      <c r="I184" s="44">
        <v>48.910479899999999</v>
      </c>
      <c r="J184" s="44">
        <v>15.8491465</v>
      </c>
      <c r="K184" s="44"/>
      <c r="L184" s="44"/>
      <c r="M184" s="44"/>
      <c r="N184" s="44">
        <v>16.079292500000001</v>
      </c>
      <c r="O184" s="44">
        <v>25.1574028</v>
      </c>
      <c r="P184" s="44">
        <v>47.9832939</v>
      </c>
      <c r="Q184" s="44">
        <v>35.823525799999999</v>
      </c>
      <c r="R184" s="44"/>
    </row>
    <row r="185" spans="1:18" x14ac:dyDescent="0.2">
      <c r="A185" s="44">
        <v>24.9166159</v>
      </c>
      <c r="B185" s="44">
        <v>31.086089600000001</v>
      </c>
      <c r="C185" s="44">
        <v>27.6692985</v>
      </c>
      <c r="D185" s="44">
        <v>44.629891499999999</v>
      </c>
      <c r="E185" s="44">
        <v>47.511357599999997</v>
      </c>
      <c r="F185" s="44">
        <v>21.9754696</v>
      </c>
      <c r="G185" s="44"/>
      <c r="H185" s="44">
        <v>30.450598800000002</v>
      </c>
      <c r="I185" s="44">
        <v>33.573217499999998</v>
      </c>
      <c r="J185" s="44">
        <v>41.596414899999999</v>
      </c>
      <c r="K185" s="44"/>
      <c r="L185" s="44"/>
      <c r="M185" s="44"/>
      <c r="N185" s="44">
        <v>15</v>
      </c>
      <c r="O185" s="44">
        <v>30.918690600000001</v>
      </c>
      <c r="P185" s="44">
        <v>79.717657599999995</v>
      </c>
      <c r="Q185" s="44">
        <v>19.294433699999999</v>
      </c>
      <c r="R185" s="44"/>
    </row>
    <row r="186" spans="1:18" x14ac:dyDescent="0.2">
      <c r="A186" s="44">
        <v>26.0108377</v>
      </c>
      <c r="B186" s="44">
        <v>45.801043499999999</v>
      </c>
      <c r="C186" s="44">
        <v>27.160153900000001</v>
      </c>
      <c r="D186" s="44">
        <v>41.812806000000002</v>
      </c>
      <c r="E186" s="44">
        <v>17.1143897</v>
      </c>
      <c r="F186" s="44">
        <v>43.577120499999999</v>
      </c>
      <c r="G186" s="44"/>
      <c r="H186" s="44">
        <v>40.811754200000003</v>
      </c>
      <c r="I186" s="44">
        <v>21.080651400000001</v>
      </c>
      <c r="J186" s="44">
        <v>22.0293739</v>
      </c>
      <c r="K186" s="44"/>
      <c r="L186" s="44"/>
      <c r="M186" s="44"/>
      <c r="N186" s="44">
        <v>14</v>
      </c>
      <c r="O186" s="44">
        <v>35.575973900000001</v>
      </c>
      <c r="P186" s="44">
        <v>35.275782900000003</v>
      </c>
      <c r="Q186" s="44">
        <v>31.251521400000001</v>
      </c>
      <c r="R186" s="44"/>
    </row>
    <row r="187" spans="1:18" x14ac:dyDescent="0.2">
      <c r="A187" s="44">
        <v>37.911584499999996</v>
      </c>
      <c r="B187" s="44">
        <v>57.102107599999997</v>
      </c>
      <c r="C187" s="44">
        <v>26.889269599999999</v>
      </c>
      <c r="D187" s="44">
        <v>33.032345300000003</v>
      </c>
      <c r="E187" s="44">
        <v>39.711756700000002</v>
      </c>
      <c r="F187" s="44">
        <v>41.977337300000002</v>
      </c>
      <c r="G187" s="44"/>
      <c r="H187" s="44">
        <v>35.398706900000001</v>
      </c>
      <c r="I187" s="44">
        <v>13.708202399999999</v>
      </c>
      <c r="J187" s="44">
        <v>26.1951277</v>
      </c>
      <c r="K187" s="44"/>
      <c r="L187" s="44"/>
      <c r="M187" s="44"/>
      <c r="N187" s="44">
        <v>9</v>
      </c>
      <c r="O187" s="44">
        <v>63.964161599999997</v>
      </c>
      <c r="P187" s="44">
        <v>67.804060199999995</v>
      </c>
      <c r="Q187" s="44">
        <v>50.067621099999997</v>
      </c>
      <c r="R187" s="44"/>
    </row>
    <row r="188" spans="1:18" x14ac:dyDescent="0.2">
      <c r="A188" s="44">
        <v>48.719566999999998</v>
      </c>
      <c r="B188" s="44">
        <v>81.562363099999999</v>
      </c>
      <c r="C188" s="44">
        <v>26.8801831</v>
      </c>
      <c r="D188" s="44">
        <v>78.366866999999999</v>
      </c>
      <c r="E188" s="44">
        <v>52.507397900000001</v>
      </c>
      <c r="F188" s="44">
        <v>41.4876808</v>
      </c>
      <c r="G188" s="44"/>
      <c r="H188" s="44">
        <v>22.7141184</v>
      </c>
      <c r="I188" s="44">
        <v>31.962025100000002</v>
      </c>
      <c r="J188" s="44">
        <v>63.631811300000003</v>
      </c>
      <c r="K188" s="44"/>
      <c r="L188" s="44"/>
      <c r="M188" s="44"/>
      <c r="N188" s="44">
        <v>8</v>
      </c>
      <c r="O188" s="44">
        <v>27.0286057</v>
      </c>
      <c r="P188" s="44">
        <v>21.542234300000001</v>
      </c>
      <c r="Q188" s="44">
        <v>41.9712642</v>
      </c>
      <c r="R188" s="44"/>
    </row>
    <row r="189" spans="1:18" x14ac:dyDescent="0.2">
      <c r="A189" s="44">
        <v>60.830781799999997</v>
      </c>
      <c r="B189" s="44">
        <v>50.471499000000001</v>
      </c>
      <c r="C189" s="44">
        <v>26.672845899999999</v>
      </c>
      <c r="D189" s="44">
        <v>49.443403000000004</v>
      </c>
      <c r="E189" s="44">
        <v>24.505293200000001</v>
      </c>
      <c r="F189" s="44">
        <v>40.573871099999998</v>
      </c>
      <c r="G189" s="44"/>
      <c r="H189" s="44">
        <v>18.744320299999998</v>
      </c>
      <c r="I189" s="44">
        <v>19.8375308</v>
      </c>
      <c r="J189" s="44">
        <v>30.266933999999999</v>
      </c>
      <c r="K189" s="44"/>
      <c r="L189" s="44"/>
      <c r="M189" s="44"/>
      <c r="N189" s="44">
        <v>84.922521099999997</v>
      </c>
      <c r="O189" s="44">
        <v>28.850662199999999</v>
      </c>
      <c r="P189" s="44">
        <v>27.780843900000001</v>
      </c>
      <c r="Q189" s="44">
        <v>43.799858999999998</v>
      </c>
      <c r="R189" s="44"/>
    </row>
    <row r="190" spans="1:18" x14ac:dyDescent="0.2">
      <c r="A190" s="44">
        <v>19.911993500000001</v>
      </c>
      <c r="B190" s="44">
        <v>68.532014899999993</v>
      </c>
      <c r="C190" s="44">
        <v>26.4790809</v>
      </c>
      <c r="D190" s="44">
        <v>48.872303299999999</v>
      </c>
      <c r="E190" s="44">
        <v>21.7063439</v>
      </c>
      <c r="F190" s="44">
        <v>40.229980500000003</v>
      </c>
      <c r="G190" s="44"/>
      <c r="H190" s="44">
        <v>130.70643699999999</v>
      </c>
      <c r="I190" s="44">
        <v>29.5895695</v>
      </c>
      <c r="J190" s="44">
        <v>32.719042000000002</v>
      </c>
      <c r="K190" s="44"/>
      <c r="L190" s="44"/>
      <c r="M190" s="44"/>
      <c r="N190" s="44">
        <v>81.274277999999995</v>
      </c>
      <c r="O190" s="44">
        <v>39.905572599999999</v>
      </c>
      <c r="P190" s="44">
        <v>23.422654999999999</v>
      </c>
      <c r="Q190" s="44">
        <v>47.986825500000002</v>
      </c>
      <c r="R190" s="44"/>
    </row>
    <row r="191" spans="1:18" x14ac:dyDescent="0.2">
      <c r="A191" s="44">
        <v>61.747413000000002</v>
      </c>
      <c r="B191" s="44">
        <v>125.81645899999999</v>
      </c>
      <c r="C191" s="44">
        <v>26.068897400000001</v>
      </c>
      <c r="D191" s="44">
        <v>23.961863099999999</v>
      </c>
      <c r="E191" s="44">
        <v>40.542748500000002</v>
      </c>
      <c r="F191" s="44">
        <v>39.291074600000002</v>
      </c>
      <c r="G191" s="44"/>
      <c r="H191" s="44">
        <v>36.146239700000002</v>
      </c>
      <c r="I191" s="44">
        <v>20.286156399999999</v>
      </c>
      <c r="J191" s="44">
        <v>30.5624328</v>
      </c>
      <c r="K191" s="44"/>
      <c r="L191" s="44"/>
      <c r="M191" s="44"/>
      <c r="N191" s="44">
        <v>77.675439299999994</v>
      </c>
      <c r="O191" s="44">
        <v>36.837158299999999</v>
      </c>
      <c r="P191" s="44">
        <v>46.552613399999998</v>
      </c>
      <c r="Q191" s="44">
        <v>60.978904900000003</v>
      </c>
      <c r="R191" s="44"/>
    </row>
    <row r="192" spans="1:18" x14ac:dyDescent="0.2">
      <c r="A192" s="44">
        <v>31.448438400000001</v>
      </c>
      <c r="B192" s="44">
        <v>17.271403500000002</v>
      </c>
      <c r="C192" s="44">
        <v>25.8866111</v>
      </c>
      <c r="D192" s="44">
        <v>33.505295400000001</v>
      </c>
      <c r="E192" s="44">
        <v>27.7291539</v>
      </c>
      <c r="F192" s="44">
        <v>19.199536500000001</v>
      </c>
      <c r="G192" s="44"/>
      <c r="H192" s="44">
        <v>31.741843800000002</v>
      </c>
      <c r="I192" s="44">
        <v>23.890885399999998</v>
      </c>
      <c r="J192" s="44">
        <v>29.401752599999998</v>
      </c>
      <c r="K192" s="44"/>
      <c r="L192" s="44"/>
      <c r="M192" s="44"/>
      <c r="N192" s="44">
        <v>76</v>
      </c>
      <c r="O192" s="44">
        <v>51.968368400000003</v>
      </c>
      <c r="P192" s="44">
        <v>22.509192200000001</v>
      </c>
      <c r="Q192" s="44">
        <v>34.120108100000003</v>
      </c>
      <c r="R192" s="44"/>
    </row>
    <row r="193" spans="1:18" x14ac:dyDescent="0.2">
      <c r="A193" s="44">
        <v>30.2875713</v>
      </c>
      <c r="B193" s="44">
        <v>51.516053900000003</v>
      </c>
      <c r="C193" s="44">
        <v>24.534970600000001</v>
      </c>
      <c r="D193" s="44">
        <v>46.820210699999997</v>
      </c>
      <c r="E193" s="44">
        <v>31.227490100000001</v>
      </c>
      <c r="F193" s="44">
        <v>37.543085099999999</v>
      </c>
      <c r="G193" s="44"/>
      <c r="H193" s="44">
        <v>100.98032600000001</v>
      </c>
      <c r="I193" s="44">
        <v>30.318769</v>
      </c>
      <c r="J193" s="44">
        <v>15.8743604</v>
      </c>
      <c r="K193" s="44"/>
      <c r="L193" s="44"/>
      <c r="M193" s="44"/>
      <c r="N193" s="44">
        <v>76</v>
      </c>
      <c r="O193" s="44">
        <v>25.1659887</v>
      </c>
      <c r="P193" s="44">
        <v>36.944974100000003</v>
      </c>
      <c r="Q193" s="44">
        <v>33.042976899999999</v>
      </c>
      <c r="R193" s="44"/>
    </row>
    <row r="194" spans="1:18" x14ac:dyDescent="0.2">
      <c r="A194" s="44">
        <v>67.796140699999995</v>
      </c>
      <c r="B194" s="44">
        <v>25.2040103</v>
      </c>
      <c r="C194" s="44">
        <v>24.210519900000001</v>
      </c>
      <c r="D194" s="44">
        <v>18.052507299999998</v>
      </c>
      <c r="E194" s="44">
        <v>30.914889500000001</v>
      </c>
      <c r="F194" s="44">
        <v>36.554239199999998</v>
      </c>
      <c r="G194" s="44"/>
      <c r="H194" s="44">
        <v>43.911262499999999</v>
      </c>
      <c r="I194" s="44">
        <v>22.4778725</v>
      </c>
      <c r="J194" s="44">
        <v>52.9013068</v>
      </c>
      <c r="K194" s="44"/>
      <c r="L194" s="44"/>
      <c r="M194" s="44"/>
      <c r="N194" s="44">
        <v>74</v>
      </c>
      <c r="O194" s="44">
        <v>35.7589471</v>
      </c>
      <c r="P194" s="44">
        <v>45.720930099999997</v>
      </c>
      <c r="Q194" s="44">
        <v>31.5064317</v>
      </c>
      <c r="R194" s="44"/>
    </row>
    <row r="195" spans="1:18" x14ac:dyDescent="0.2">
      <c r="A195" s="44">
        <v>13.861125700000001</v>
      </c>
      <c r="B195" s="44">
        <v>33.337747499999999</v>
      </c>
      <c r="C195" s="44">
        <v>23.353043400000001</v>
      </c>
      <c r="D195" s="44">
        <v>52.072697400000003</v>
      </c>
      <c r="E195" s="44">
        <v>23.2147845</v>
      </c>
      <c r="F195" s="44">
        <v>33.132319099999997</v>
      </c>
      <c r="G195" s="44"/>
      <c r="H195" s="44">
        <v>33.744403800000001</v>
      </c>
      <c r="I195" s="44">
        <v>18.383274100000001</v>
      </c>
      <c r="J195" s="44">
        <v>19.259716099999999</v>
      </c>
      <c r="K195" s="44"/>
      <c r="L195" s="44"/>
      <c r="M195" s="44"/>
      <c r="N195" s="44">
        <v>71.5305812</v>
      </c>
      <c r="O195" s="44">
        <v>42.264134300000002</v>
      </c>
      <c r="P195" s="44">
        <v>26.397882599999999</v>
      </c>
      <c r="Q195" s="44">
        <v>29.998928899999999</v>
      </c>
      <c r="R195" s="44"/>
    </row>
    <row r="196" spans="1:18" x14ac:dyDescent="0.2">
      <c r="A196" s="44">
        <v>44.5730273</v>
      </c>
      <c r="B196" s="44">
        <v>33.135944500000001</v>
      </c>
      <c r="C196" s="44">
        <v>23.025034000000002</v>
      </c>
      <c r="D196" s="44">
        <v>49.109220800000003</v>
      </c>
      <c r="E196" s="44">
        <v>45.2392793</v>
      </c>
      <c r="F196" s="44">
        <v>32.538531599999999</v>
      </c>
      <c r="G196" s="44"/>
      <c r="H196" s="44">
        <v>23.914064700000001</v>
      </c>
      <c r="I196" s="44">
        <v>38.2028885</v>
      </c>
      <c r="J196" s="44">
        <v>33.487631399999998</v>
      </c>
      <c r="K196" s="44"/>
      <c r="L196" s="44"/>
      <c r="M196" s="44"/>
      <c r="N196" s="44">
        <v>68.554474400000004</v>
      </c>
      <c r="O196" s="44">
        <v>22.504148099999998</v>
      </c>
      <c r="P196" s="44">
        <v>13.5716456</v>
      </c>
      <c r="Q196" s="44">
        <v>42.243554699999997</v>
      </c>
      <c r="R196" s="44"/>
    </row>
    <row r="197" spans="1:18" x14ac:dyDescent="0.2">
      <c r="A197" s="44">
        <v>40.458654000000003</v>
      </c>
      <c r="B197" s="44">
        <v>48.309652999999997</v>
      </c>
      <c r="C197" s="44">
        <v>23.0232305</v>
      </c>
      <c r="D197" s="44">
        <v>17.6796355</v>
      </c>
      <c r="E197" s="44">
        <v>20.741543100000001</v>
      </c>
      <c r="F197" s="44">
        <v>31.822109099999999</v>
      </c>
      <c r="G197" s="44"/>
      <c r="H197" s="44">
        <v>62.505004999999997</v>
      </c>
      <c r="I197" s="44">
        <v>52.880963800000004</v>
      </c>
      <c r="J197" s="44">
        <v>23.730899000000001</v>
      </c>
      <c r="K197" s="44"/>
      <c r="L197" s="44"/>
      <c r="M197" s="44"/>
      <c r="N197" s="44">
        <v>68.408958799999994</v>
      </c>
      <c r="O197" s="44">
        <v>34.753911799999997</v>
      </c>
      <c r="P197" s="44">
        <v>52.130054999999999</v>
      </c>
      <c r="Q197" s="44">
        <v>19.3887103</v>
      </c>
      <c r="R197" s="44"/>
    </row>
    <row r="198" spans="1:18" x14ac:dyDescent="0.2">
      <c r="A198" s="44">
        <v>31.1429343</v>
      </c>
      <c r="B198" s="44">
        <v>96.495505899999998</v>
      </c>
      <c r="C198" s="44">
        <v>22.964537700000001</v>
      </c>
      <c r="D198" s="44">
        <v>36.2217062</v>
      </c>
      <c r="E198" s="44">
        <v>25.058222399999998</v>
      </c>
      <c r="F198" s="44">
        <v>30.999725900000001</v>
      </c>
      <c r="G198" s="44"/>
      <c r="H198" s="44">
        <v>38.9329368</v>
      </c>
      <c r="I198" s="44">
        <v>16.146442</v>
      </c>
      <c r="J198" s="44">
        <v>24.527277099999999</v>
      </c>
      <c r="K198" s="44"/>
      <c r="L198" s="44"/>
      <c r="M198" s="44"/>
      <c r="N198" s="44">
        <v>64</v>
      </c>
      <c r="O198" s="44">
        <v>50.661452599999997</v>
      </c>
      <c r="P198" s="44">
        <v>60.8092665</v>
      </c>
      <c r="Q198" s="44">
        <v>29.903880300000001</v>
      </c>
      <c r="R198" s="44"/>
    </row>
    <row r="199" spans="1:18" x14ac:dyDescent="0.2">
      <c r="A199" s="44">
        <v>55.850081400000001</v>
      </c>
      <c r="B199" s="44">
        <v>31.606645199999999</v>
      </c>
      <c r="C199" s="44">
        <v>21.9399902</v>
      </c>
      <c r="D199" s="44">
        <v>48.9296176</v>
      </c>
      <c r="E199" s="44">
        <v>37.285376499999998</v>
      </c>
      <c r="F199" s="44">
        <v>14.797155</v>
      </c>
      <c r="G199" s="44"/>
      <c r="H199" s="44">
        <v>32.096596400000003</v>
      </c>
      <c r="I199" s="44">
        <v>49.205292800000002</v>
      </c>
      <c r="J199" s="44">
        <v>28.5515024</v>
      </c>
      <c r="K199" s="44"/>
      <c r="L199" s="44"/>
      <c r="M199" s="44"/>
      <c r="N199" s="44">
        <v>59.751632000000001</v>
      </c>
      <c r="O199" s="44">
        <v>54.411437100000001</v>
      </c>
      <c r="P199" s="44">
        <v>57.0537031</v>
      </c>
      <c r="Q199" s="44">
        <v>20.946103300000001</v>
      </c>
      <c r="R199" s="44"/>
    </row>
    <row r="200" spans="1:18" x14ac:dyDescent="0.2">
      <c r="A200" s="44">
        <v>21.832108000000002</v>
      </c>
      <c r="B200" s="44">
        <v>93.787699099999998</v>
      </c>
      <c r="C200" s="44">
        <v>21.922775000000001</v>
      </c>
      <c r="D200" s="44">
        <v>46.9826239</v>
      </c>
      <c r="E200" s="44">
        <v>15.5504458</v>
      </c>
      <c r="F200" s="44">
        <v>29.120444299999999</v>
      </c>
      <c r="G200" s="44"/>
      <c r="H200" s="44">
        <v>25.369844199999999</v>
      </c>
      <c r="I200" s="44">
        <v>31.494157099999999</v>
      </c>
      <c r="J200" s="44">
        <v>49.215567999999998</v>
      </c>
      <c r="K200" s="44"/>
      <c r="L200" s="44"/>
      <c r="M200" s="44"/>
      <c r="N200" s="44">
        <v>59.3688523</v>
      </c>
      <c r="O200" s="44">
        <v>33.7197879</v>
      </c>
      <c r="P200" s="44">
        <v>37.535133500000001</v>
      </c>
      <c r="Q200" s="44">
        <v>23.193960400000002</v>
      </c>
      <c r="R200" s="44"/>
    </row>
    <row r="201" spans="1:18" x14ac:dyDescent="0.2">
      <c r="A201" s="44">
        <v>36.366349</v>
      </c>
      <c r="B201" s="44">
        <v>19.936196599999999</v>
      </c>
      <c r="C201" s="44">
        <v>21.6281003</v>
      </c>
      <c r="D201" s="44">
        <v>72.782168999999996</v>
      </c>
      <c r="E201" s="44">
        <v>40.825172299999998</v>
      </c>
      <c r="F201" s="44">
        <v>25.1312988</v>
      </c>
      <c r="G201" s="44"/>
      <c r="H201" s="44">
        <v>23.162575</v>
      </c>
      <c r="I201" s="44">
        <v>20.3664068</v>
      </c>
      <c r="J201" s="44">
        <v>25.090122099999999</v>
      </c>
      <c r="K201" s="44"/>
      <c r="L201" s="44"/>
      <c r="M201" s="44"/>
      <c r="N201" s="44">
        <v>59</v>
      </c>
      <c r="O201" s="44">
        <v>17.486388600000002</v>
      </c>
      <c r="P201" s="44">
        <v>48.029622400000001</v>
      </c>
      <c r="Q201" s="44">
        <v>38.721466900000003</v>
      </c>
      <c r="R201" s="44"/>
    </row>
    <row r="202" spans="1:18" x14ac:dyDescent="0.2">
      <c r="A202" s="44">
        <v>89.6</v>
      </c>
      <c r="B202" s="44">
        <v>39.481577999999999</v>
      </c>
      <c r="C202" s="44">
        <v>21.490405599999999</v>
      </c>
      <c r="D202" s="44">
        <v>47.251345499999999</v>
      </c>
      <c r="E202" s="44">
        <v>50.249496000000001</v>
      </c>
      <c r="F202" s="44">
        <v>23.152148799999999</v>
      </c>
      <c r="G202" s="44"/>
      <c r="H202" s="44">
        <v>28.922907200000001</v>
      </c>
      <c r="I202" s="44">
        <v>57.556074199999998</v>
      </c>
      <c r="J202" s="44">
        <v>51.425842500000002</v>
      </c>
      <c r="K202" s="44"/>
      <c r="L202" s="44"/>
      <c r="M202" s="44"/>
      <c r="N202" s="44">
        <v>57.186283699999997</v>
      </c>
      <c r="O202" s="44">
        <v>17.175067599999998</v>
      </c>
      <c r="P202" s="44">
        <v>27.946638100000001</v>
      </c>
      <c r="Q202" s="44">
        <v>36.858310000000003</v>
      </c>
      <c r="R202" s="44"/>
    </row>
    <row r="203" spans="1:18" x14ac:dyDescent="0.2">
      <c r="A203" s="44">
        <v>81.716237399999997</v>
      </c>
      <c r="B203" s="44">
        <v>25.1374134</v>
      </c>
      <c r="C203" s="44">
        <v>21.462639100000001</v>
      </c>
      <c r="D203" s="44">
        <v>61.7331948</v>
      </c>
      <c r="E203" s="44">
        <v>15.049063</v>
      </c>
      <c r="F203" s="44">
        <v>23.122423300000001</v>
      </c>
      <c r="G203" s="44"/>
      <c r="H203" s="44">
        <v>28.8188198</v>
      </c>
      <c r="I203" s="44">
        <v>27.282924699999999</v>
      </c>
      <c r="J203" s="44">
        <v>24.9374599</v>
      </c>
      <c r="K203" s="44"/>
      <c r="L203" s="44"/>
      <c r="M203" s="44"/>
      <c r="N203" s="44">
        <v>57</v>
      </c>
      <c r="O203" s="44">
        <v>37.486967200000002</v>
      </c>
      <c r="P203" s="44">
        <v>20.492585500000001</v>
      </c>
      <c r="Q203" s="44">
        <v>10.0135188</v>
      </c>
      <c r="R203" s="44"/>
    </row>
    <row r="204" spans="1:18" x14ac:dyDescent="0.2">
      <c r="A204" s="44">
        <v>74.599999999999994</v>
      </c>
      <c r="B204" s="44">
        <v>72.413793100000007</v>
      </c>
      <c r="C204" s="44">
        <v>21.3217173</v>
      </c>
      <c r="D204" s="44">
        <v>27.684162300000001</v>
      </c>
      <c r="E204" s="44">
        <v>40.285362200000002</v>
      </c>
      <c r="F204" s="44">
        <v>20.060224099999999</v>
      </c>
      <c r="G204" s="44"/>
      <c r="H204" s="44">
        <v>26.309689200000001</v>
      </c>
      <c r="I204" s="44">
        <v>35.2251659</v>
      </c>
      <c r="J204" s="44">
        <v>29.079569299999999</v>
      </c>
      <c r="K204" s="44"/>
      <c r="L204" s="44"/>
      <c r="M204" s="44"/>
      <c r="N204" s="44">
        <v>56.463146799999997</v>
      </c>
      <c r="O204" s="44">
        <v>30.9174878</v>
      </c>
      <c r="P204" s="44">
        <v>46.182114300000002</v>
      </c>
      <c r="Q204" s="44">
        <v>26.258109300000001</v>
      </c>
      <c r="R204" s="44"/>
    </row>
    <row r="205" spans="1:18" x14ac:dyDescent="0.2">
      <c r="A205" s="44">
        <v>73.526084800000007</v>
      </c>
      <c r="B205" s="44">
        <v>34.797814299999999</v>
      </c>
      <c r="C205" s="44">
        <v>20.961064100000002</v>
      </c>
      <c r="D205" s="44">
        <v>31.540197800000001</v>
      </c>
      <c r="E205" s="44">
        <v>42.488266000000003</v>
      </c>
      <c r="F205" s="44">
        <v>12.509925600000001</v>
      </c>
      <c r="G205" s="44"/>
      <c r="H205" s="44">
        <v>21.525331399999999</v>
      </c>
      <c r="I205" s="44">
        <v>14.5814059</v>
      </c>
      <c r="J205" s="44">
        <v>25.187841500000001</v>
      </c>
      <c r="K205" s="44"/>
      <c r="L205" s="44"/>
      <c r="M205" s="44"/>
      <c r="N205" s="44">
        <v>55.555937399999998</v>
      </c>
      <c r="O205" s="44">
        <v>23.7526808</v>
      </c>
      <c r="P205" s="44">
        <v>32.697932600000001</v>
      </c>
      <c r="Q205" s="44">
        <v>26.248309599999999</v>
      </c>
      <c r="R205" s="44"/>
    </row>
    <row r="206" spans="1:18" x14ac:dyDescent="0.2">
      <c r="A206" s="44">
        <v>68.099999999999994</v>
      </c>
      <c r="B206" s="44">
        <v>21.247154299999998</v>
      </c>
      <c r="C206" s="44">
        <v>20.6942068</v>
      </c>
      <c r="D206" s="44">
        <v>47.278402100000001</v>
      </c>
      <c r="E206" s="44">
        <v>30.343782399999998</v>
      </c>
      <c r="F206" s="44">
        <v>10.5361931</v>
      </c>
      <c r="G206" s="44"/>
      <c r="H206" s="44">
        <v>34.498299199999998</v>
      </c>
      <c r="I206" s="44">
        <v>29.206697900000002</v>
      </c>
      <c r="J206" s="44">
        <v>46.696565399999997</v>
      </c>
      <c r="K206" s="44"/>
      <c r="L206" s="44"/>
      <c r="M206" s="44"/>
      <c r="N206" s="44">
        <v>54.227850400000001</v>
      </c>
      <c r="O206" s="44">
        <v>21.821260299999999</v>
      </c>
      <c r="P206" s="44">
        <v>25.230569299999999</v>
      </c>
      <c r="Q206" s="44">
        <v>44.2170688</v>
      </c>
      <c r="R206" s="44"/>
    </row>
    <row r="207" spans="1:18" x14ac:dyDescent="0.2">
      <c r="A207" s="44">
        <v>66.119697500000001</v>
      </c>
      <c r="B207" s="44">
        <v>63.362349299999998</v>
      </c>
      <c r="C207" s="44">
        <v>20.628393599999999</v>
      </c>
      <c r="D207" s="44">
        <v>22.696147799999999</v>
      </c>
      <c r="E207" s="44">
        <v>33.4576542</v>
      </c>
      <c r="F207" s="44">
        <v>6.85476258</v>
      </c>
      <c r="G207" s="44"/>
      <c r="H207" s="44">
        <v>37.686504100000001</v>
      </c>
      <c r="I207" s="44">
        <v>30.0174886</v>
      </c>
      <c r="J207" s="44">
        <v>30.637506800000001</v>
      </c>
      <c r="K207" s="44"/>
      <c r="L207" s="44"/>
      <c r="M207" s="44"/>
      <c r="N207" s="44">
        <v>54</v>
      </c>
      <c r="O207" s="44">
        <v>23.308070699999998</v>
      </c>
      <c r="P207" s="44">
        <v>26.274324199999999</v>
      </c>
      <c r="Q207" s="44">
        <v>50.679214799999997</v>
      </c>
      <c r="R207" s="44"/>
    </row>
    <row r="208" spans="1:18" x14ac:dyDescent="0.2">
      <c r="A208" s="44">
        <v>64.863309799999996</v>
      </c>
      <c r="B208" s="44">
        <v>62.580887300000001</v>
      </c>
      <c r="C208" s="44">
        <v>19.683706000000001</v>
      </c>
      <c r="D208" s="44">
        <v>37.630497599999998</v>
      </c>
      <c r="E208" s="44">
        <v>37.6873711</v>
      </c>
      <c r="F208" s="44">
        <v>75.447254099999995</v>
      </c>
      <c r="G208" s="44"/>
      <c r="H208" s="44">
        <v>31.379401900000001</v>
      </c>
      <c r="I208" s="44">
        <v>29.0829044</v>
      </c>
      <c r="J208" s="44">
        <v>35.366115399999998</v>
      </c>
      <c r="K208" s="44"/>
      <c r="L208" s="44"/>
      <c r="M208" s="44"/>
      <c r="N208" s="44">
        <v>53.324636099999999</v>
      </c>
      <c r="O208" s="44">
        <v>32.676076700000003</v>
      </c>
      <c r="P208" s="44">
        <v>27.496045599999999</v>
      </c>
      <c r="Q208" s="44">
        <v>29.0344333</v>
      </c>
      <c r="R208" s="44"/>
    </row>
    <row r="209" spans="1:18" x14ac:dyDescent="0.2">
      <c r="A209" s="44">
        <v>63.066517900000001</v>
      </c>
      <c r="B209" s="44">
        <v>30.7482443</v>
      </c>
      <c r="C209" s="44">
        <v>18.7820882</v>
      </c>
      <c r="D209" s="44">
        <v>28.149963400000001</v>
      </c>
      <c r="E209" s="44">
        <v>49</v>
      </c>
      <c r="F209" s="44">
        <v>62.487100099999999</v>
      </c>
      <c r="G209" s="44"/>
      <c r="H209" s="44">
        <v>33.773952700000002</v>
      </c>
      <c r="I209" s="44">
        <v>46.551663699999999</v>
      </c>
      <c r="J209" s="44">
        <v>41.478689799999998</v>
      </c>
      <c r="K209" s="44"/>
      <c r="L209" s="44"/>
      <c r="M209" s="44"/>
      <c r="N209" s="44">
        <v>53.1</v>
      </c>
      <c r="O209" s="44">
        <v>30.201014000000001</v>
      </c>
      <c r="P209" s="44">
        <v>15.082719300000001</v>
      </c>
      <c r="Q209" s="44">
        <v>28.275405299999999</v>
      </c>
      <c r="R209" s="44"/>
    </row>
    <row r="210" spans="1:18" x14ac:dyDescent="0.2">
      <c r="A210" s="44">
        <v>61.217889700000001</v>
      </c>
      <c r="B210" s="44">
        <v>60.2706777</v>
      </c>
      <c r="C210" s="44">
        <v>18.730426699999999</v>
      </c>
      <c r="D210" s="44">
        <v>30.980955399999999</v>
      </c>
      <c r="E210" s="44">
        <v>26.815588099999999</v>
      </c>
      <c r="F210" s="44">
        <v>59.730602099999999</v>
      </c>
      <c r="G210" s="44"/>
      <c r="H210" s="44">
        <v>60.445030199999998</v>
      </c>
      <c r="I210" s="44">
        <v>42.955815299999998</v>
      </c>
      <c r="J210" s="44">
        <v>32.659987600000001</v>
      </c>
      <c r="K210" s="44"/>
      <c r="L210" s="44"/>
      <c r="M210" s="44"/>
      <c r="N210" s="44">
        <v>52.817763300000003</v>
      </c>
      <c r="O210" s="44">
        <v>20.757857600000001</v>
      </c>
      <c r="P210" s="44">
        <v>20.696365400000001</v>
      </c>
      <c r="Q210" s="44">
        <v>8.5202067499999998</v>
      </c>
      <c r="R210" s="44"/>
    </row>
    <row r="211" spans="1:18" x14ac:dyDescent="0.2">
      <c r="A211" s="44">
        <v>59.807362500000004</v>
      </c>
      <c r="B211" s="44">
        <v>59.350828800000002</v>
      </c>
      <c r="C211" s="44">
        <v>18.5920679</v>
      </c>
      <c r="D211" s="44">
        <v>29.381551900000002</v>
      </c>
      <c r="E211" s="44">
        <v>49.376710600000003</v>
      </c>
      <c r="F211" s="44">
        <v>59.283407099999998</v>
      </c>
      <c r="G211" s="44"/>
      <c r="H211" s="44">
        <v>24.059688699999999</v>
      </c>
      <c r="I211" s="44">
        <v>19.005560500000001</v>
      </c>
      <c r="J211" s="44">
        <v>30.652638400000001</v>
      </c>
      <c r="K211" s="44"/>
      <c r="L211" s="44"/>
      <c r="M211" s="44"/>
      <c r="N211" s="44">
        <v>51.735592699999998</v>
      </c>
      <c r="O211" s="44">
        <v>44.3326931</v>
      </c>
      <c r="P211" s="44">
        <v>26.694179399999999</v>
      </c>
      <c r="Q211" s="44">
        <v>24.587243699999998</v>
      </c>
      <c r="R211" s="44"/>
    </row>
    <row r="212" spans="1:18" x14ac:dyDescent="0.2">
      <c r="A212" s="44">
        <v>58.1</v>
      </c>
      <c r="B212" s="44">
        <v>58.5374731</v>
      </c>
      <c r="C212" s="44">
        <v>18.251913399999999</v>
      </c>
      <c r="D212" s="44">
        <v>13.719523000000001</v>
      </c>
      <c r="E212" s="44">
        <v>36.5</v>
      </c>
      <c r="F212" s="44">
        <v>58.113962399999998</v>
      </c>
      <c r="G212" s="44"/>
      <c r="H212" s="44">
        <v>26.629886599999999</v>
      </c>
      <c r="I212" s="44">
        <v>33.573753500000002</v>
      </c>
      <c r="J212" s="44">
        <v>14.4607235</v>
      </c>
      <c r="K212" s="44"/>
      <c r="L212" s="44"/>
      <c r="M212" s="44"/>
      <c r="N212" s="44">
        <v>51.180117799999998</v>
      </c>
      <c r="O212" s="44">
        <v>53.002734099999998</v>
      </c>
      <c r="P212" s="44">
        <v>44.041260000000001</v>
      </c>
      <c r="Q212" s="44">
        <v>38.537319799999999</v>
      </c>
      <c r="R212" s="44"/>
    </row>
    <row r="213" spans="1:18" x14ac:dyDescent="0.2">
      <c r="A213" s="44">
        <v>56.6</v>
      </c>
      <c r="B213" s="44">
        <v>28.502542500000001</v>
      </c>
      <c r="C213" s="44">
        <v>17.463327799999998</v>
      </c>
      <c r="D213" s="44">
        <v>20.039424799999999</v>
      </c>
      <c r="E213" s="44">
        <v>41.734375900000003</v>
      </c>
      <c r="F213" s="44">
        <v>57.9734123</v>
      </c>
      <c r="G213" s="44"/>
      <c r="H213" s="44">
        <v>48.596122700000002</v>
      </c>
      <c r="I213" s="44">
        <v>18.818959799999998</v>
      </c>
      <c r="J213" s="44">
        <v>39.061080500000003</v>
      </c>
      <c r="K213" s="44"/>
      <c r="L213" s="44"/>
      <c r="M213" s="44"/>
      <c r="N213" s="44">
        <v>51</v>
      </c>
      <c r="O213" s="44">
        <v>57.692959000000002</v>
      </c>
      <c r="P213" s="44">
        <v>45.399966900000003</v>
      </c>
      <c r="Q213" s="44">
        <v>23.7956748</v>
      </c>
      <c r="R213" s="44"/>
    </row>
    <row r="214" spans="1:18" x14ac:dyDescent="0.2">
      <c r="A214" s="44">
        <v>55.4</v>
      </c>
      <c r="B214" s="44">
        <v>18.797443600000001</v>
      </c>
      <c r="C214" s="44">
        <v>17.189144500000001</v>
      </c>
      <c r="D214" s="44">
        <v>7.1139015299999997</v>
      </c>
      <c r="E214" s="44">
        <v>46.737897099999998</v>
      </c>
      <c r="F214" s="44">
        <v>55.986204600000001</v>
      </c>
      <c r="G214" s="44"/>
      <c r="H214" s="44">
        <v>42.152436299999998</v>
      </c>
      <c r="I214" s="44">
        <v>31.316115799999999</v>
      </c>
      <c r="J214" s="44">
        <v>19.6645471</v>
      </c>
      <c r="K214" s="44"/>
      <c r="L214" s="44"/>
      <c r="M214" s="44"/>
      <c r="N214" s="44">
        <v>50.756920700000002</v>
      </c>
      <c r="O214" s="44">
        <v>44.769690099999998</v>
      </c>
      <c r="P214" s="44">
        <v>29.6163338</v>
      </c>
      <c r="Q214" s="44">
        <v>53.480658400000003</v>
      </c>
      <c r="R214" s="44"/>
    </row>
    <row r="215" spans="1:18" x14ac:dyDescent="0.2">
      <c r="A215" s="44">
        <v>55.061470499999999</v>
      </c>
      <c r="B215" s="44">
        <v>18.713735100000001</v>
      </c>
      <c r="C215" s="44">
        <v>14.7873874</v>
      </c>
      <c r="D215" s="44">
        <v>30.396101900000001</v>
      </c>
      <c r="E215" s="44">
        <v>30.951122399999999</v>
      </c>
      <c r="F215" s="44">
        <v>55.375048900000003</v>
      </c>
      <c r="G215" s="44"/>
      <c r="H215" s="44">
        <v>38.225732800000003</v>
      </c>
      <c r="I215" s="44">
        <v>22.9715448</v>
      </c>
      <c r="J215" s="44">
        <v>17.833220099999998</v>
      </c>
      <c r="K215" s="44"/>
      <c r="L215" s="44"/>
      <c r="M215" s="44"/>
      <c r="N215" s="44">
        <v>50.719591700000002</v>
      </c>
      <c r="O215" s="44">
        <v>28.415976799999999</v>
      </c>
      <c r="P215" s="44">
        <v>43.049269099999997</v>
      </c>
      <c r="Q215" s="44">
        <v>34.951566200000002</v>
      </c>
      <c r="R215" s="44"/>
    </row>
    <row r="216" spans="1:18" x14ac:dyDescent="0.2">
      <c r="A216" s="44">
        <v>53.240695700000003</v>
      </c>
      <c r="B216" s="44">
        <v>28.068864900000001</v>
      </c>
      <c r="C216" s="44">
        <v>14.7652625</v>
      </c>
      <c r="D216" s="44">
        <v>26.381549100000001</v>
      </c>
      <c r="E216" s="44">
        <v>29.257355499999999</v>
      </c>
      <c r="F216" s="44">
        <v>54.994564699999998</v>
      </c>
      <c r="G216" s="44"/>
      <c r="H216" s="44">
        <v>42.5605422</v>
      </c>
      <c r="I216" s="44">
        <v>18.545173999999999</v>
      </c>
      <c r="J216" s="44">
        <v>68.421149900000003</v>
      </c>
      <c r="K216" s="44"/>
      <c r="L216" s="44"/>
      <c r="M216" s="44"/>
      <c r="N216" s="44">
        <v>50.4</v>
      </c>
      <c r="O216" s="44">
        <v>47.123637000000002</v>
      </c>
      <c r="P216" s="44">
        <v>42.536168500000002</v>
      </c>
      <c r="Q216" s="44">
        <v>40</v>
      </c>
      <c r="R216" s="44"/>
    </row>
    <row r="217" spans="1:18" x14ac:dyDescent="0.2">
      <c r="A217" s="44">
        <v>53.028976200000002</v>
      </c>
      <c r="B217" s="44">
        <v>27.5236728</v>
      </c>
      <c r="C217" s="44">
        <v>13.9907062</v>
      </c>
      <c r="D217" s="44">
        <v>14.667841900000001</v>
      </c>
      <c r="E217" s="44">
        <v>34.2502274</v>
      </c>
      <c r="F217" s="44">
        <v>52.6741113</v>
      </c>
      <c r="G217" s="44"/>
      <c r="H217" s="44">
        <v>29.653421699999999</v>
      </c>
      <c r="I217" s="44"/>
      <c r="J217" s="44">
        <v>43.357808200000001</v>
      </c>
      <c r="K217" s="44"/>
      <c r="L217" s="44"/>
      <c r="M217" s="44"/>
      <c r="N217" s="44">
        <v>49.379460199999997</v>
      </c>
      <c r="O217" s="44">
        <v>39.604152999999997</v>
      </c>
      <c r="P217" s="44">
        <v>18.764763500000001</v>
      </c>
      <c r="Q217" s="44">
        <v>28.241153300000001</v>
      </c>
      <c r="R217" s="44"/>
    </row>
    <row r="218" spans="1:18" x14ac:dyDescent="0.2">
      <c r="A218" s="44">
        <v>52.699820299999999</v>
      </c>
      <c r="B218" s="44">
        <v>54.377181100000001</v>
      </c>
      <c r="C218" s="44">
        <v>13.1745152</v>
      </c>
      <c r="D218" s="44">
        <v>20.851934799999999</v>
      </c>
      <c r="E218" s="44">
        <v>45.522072899999998</v>
      </c>
      <c r="F218" s="44">
        <v>50.984172899999997</v>
      </c>
      <c r="G218" s="44"/>
      <c r="H218" s="44">
        <v>41.460074499999997</v>
      </c>
      <c r="I218" s="44"/>
      <c r="J218" s="44">
        <v>39.299474199999999</v>
      </c>
      <c r="K218" s="44"/>
      <c r="L218" s="44"/>
      <c r="M218" s="44"/>
      <c r="N218" s="44">
        <v>49</v>
      </c>
      <c r="O218" s="44">
        <v>55.542578599999999</v>
      </c>
      <c r="P218" s="44">
        <v>29.481897499999999</v>
      </c>
      <c r="Q218" s="44">
        <v>34.443342800000003</v>
      </c>
      <c r="R218" s="44"/>
    </row>
    <row r="219" spans="1:18" x14ac:dyDescent="0.2">
      <c r="A219" s="44">
        <v>51</v>
      </c>
      <c r="B219" s="44">
        <v>27.1696019</v>
      </c>
      <c r="C219" s="44">
        <v>12.0519918</v>
      </c>
      <c r="D219" s="44">
        <v>21.721120899999999</v>
      </c>
      <c r="E219" s="44">
        <v>51.517115599999997</v>
      </c>
      <c r="F219" s="44">
        <v>50.001497800000003</v>
      </c>
      <c r="G219" s="44"/>
      <c r="H219" s="44">
        <v>34.6035082</v>
      </c>
      <c r="I219" s="44"/>
      <c r="J219" s="44">
        <v>16.449801799999999</v>
      </c>
      <c r="K219" s="44"/>
      <c r="L219" s="44"/>
      <c r="M219" s="44"/>
      <c r="N219" s="44">
        <v>48.287906200000002</v>
      </c>
      <c r="O219" s="44">
        <v>44.0199189</v>
      </c>
      <c r="P219" s="44">
        <v>19.804364499999998</v>
      </c>
      <c r="Q219" s="44">
        <v>32.976432799999998</v>
      </c>
      <c r="R219" s="44"/>
    </row>
    <row r="220" spans="1:18" x14ac:dyDescent="0.2">
      <c r="A220" s="44">
        <v>50.931592100000003</v>
      </c>
      <c r="B220" s="44">
        <v>26.4722069</v>
      </c>
      <c r="C220" s="44">
        <v>28.8446845</v>
      </c>
      <c r="D220" s="44">
        <v>28.987049299999999</v>
      </c>
      <c r="E220" s="44">
        <v>42.965192000000002</v>
      </c>
      <c r="F220" s="44">
        <v>49.918593600000001</v>
      </c>
      <c r="G220" s="44"/>
      <c r="H220" s="44">
        <v>30.845584500000001</v>
      </c>
      <c r="I220" s="44"/>
      <c r="J220" s="44">
        <v>11.8803074</v>
      </c>
      <c r="K220" s="44"/>
      <c r="L220" s="44"/>
      <c r="M220" s="44"/>
      <c r="N220" s="44">
        <v>46.816173499999998</v>
      </c>
      <c r="O220" s="44">
        <v>33.143213799999998</v>
      </c>
      <c r="P220" s="44">
        <v>28.733821500000001</v>
      </c>
      <c r="Q220" s="44">
        <v>19.965913400000002</v>
      </c>
      <c r="R220" s="44"/>
    </row>
    <row r="221" spans="1:18" x14ac:dyDescent="0.2">
      <c r="A221" s="44">
        <v>50.2</v>
      </c>
      <c r="B221" s="44">
        <v>49.454485699999999</v>
      </c>
      <c r="C221" s="44">
        <v>19.731552900000001</v>
      </c>
      <c r="D221" s="44">
        <v>27.8089659</v>
      </c>
      <c r="E221" s="44">
        <v>41.605756300000003</v>
      </c>
      <c r="F221" s="44">
        <v>49.728414299999997</v>
      </c>
      <c r="G221" s="44"/>
      <c r="H221" s="44">
        <v>62.433262800000001</v>
      </c>
      <c r="I221" s="44"/>
      <c r="J221" s="44">
        <v>17.7381204</v>
      </c>
      <c r="K221" s="44"/>
      <c r="L221" s="44"/>
      <c r="M221" s="44"/>
      <c r="N221" s="44">
        <v>46.003837400000002</v>
      </c>
      <c r="O221" s="44">
        <v>48.217695499999998</v>
      </c>
      <c r="P221" s="44">
        <v>17.551119</v>
      </c>
      <c r="Q221" s="44">
        <v>16.199108200000001</v>
      </c>
      <c r="R221" s="44"/>
    </row>
    <row r="222" spans="1:18" x14ac:dyDescent="0.2">
      <c r="A222" s="44">
        <v>49.739753899999997</v>
      </c>
      <c r="B222" s="44">
        <v>48.168267299999997</v>
      </c>
      <c r="C222" s="44">
        <v>43.371232499999998</v>
      </c>
      <c r="D222" s="44">
        <v>20.114863799999998</v>
      </c>
      <c r="E222" s="44">
        <v>16.139984599999998</v>
      </c>
      <c r="F222" s="44">
        <v>49.402614900000003</v>
      </c>
      <c r="G222" s="44"/>
      <c r="H222" s="44">
        <v>24.234398500000001</v>
      </c>
      <c r="I222" s="44"/>
      <c r="J222" s="44">
        <v>16.838505300000001</v>
      </c>
      <c r="K222" s="44"/>
      <c r="L222" s="44"/>
      <c r="M222" s="44"/>
      <c r="N222" s="44">
        <v>45.568350799999997</v>
      </c>
      <c r="O222" s="44">
        <v>30.299483299999999</v>
      </c>
      <c r="P222" s="44">
        <v>22.831524600000002</v>
      </c>
      <c r="Q222" s="44">
        <v>37.199969899999999</v>
      </c>
      <c r="R222" s="44"/>
    </row>
    <row r="223" spans="1:18" x14ac:dyDescent="0.2">
      <c r="A223" s="44">
        <v>48.168035199999998</v>
      </c>
      <c r="B223" s="44">
        <v>47.878004599999997</v>
      </c>
      <c r="C223" s="44">
        <v>52.258166799999998</v>
      </c>
      <c r="D223" s="44">
        <v>9.6136163900000007</v>
      </c>
      <c r="E223" s="44">
        <v>61.636021999999997</v>
      </c>
      <c r="F223" s="44">
        <v>49.361909900000001</v>
      </c>
      <c r="G223" s="44"/>
      <c r="H223" s="44">
        <v>19.201632700000001</v>
      </c>
      <c r="I223" s="44"/>
      <c r="J223" s="44">
        <v>17.285961199999999</v>
      </c>
      <c r="K223" s="44"/>
      <c r="L223" s="44"/>
      <c r="M223" s="44"/>
      <c r="N223" s="44">
        <v>45.497846899999999</v>
      </c>
      <c r="O223" s="44">
        <v>20.459971500000002</v>
      </c>
      <c r="P223" s="44">
        <v>54.257315699999999</v>
      </c>
      <c r="Q223" s="44">
        <v>10.463434599999999</v>
      </c>
      <c r="R223" s="44"/>
    </row>
    <row r="224" spans="1:18" x14ac:dyDescent="0.2">
      <c r="A224" s="44">
        <v>46.900112499999999</v>
      </c>
      <c r="B224" s="44">
        <v>46.884672500000001</v>
      </c>
      <c r="C224" s="44">
        <v>19.460372599999999</v>
      </c>
      <c r="D224" s="44">
        <v>30.002783099999998</v>
      </c>
      <c r="E224" s="44">
        <v>44.405418900000001</v>
      </c>
      <c r="F224" s="44">
        <v>49.222050699999997</v>
      </c>
      <c r="G224" s="44"/>
      <c r="H224" s="44">
        <v>34.126195500000001</v>
      </c>
      <c r="I224" s="44"/>
      <c r="J224" s="44">
        <v>24.421651700000002</v>
      </c>
      <c r="K224" s="44"/>
      <c r="L224" s="44"/>
      <c r="M224" s="44"/>
      <c r="N224" s="44">
        <v>45.324213999999998</v>
      </c>
      <c r="O224" s="44">
        <v>36.291750700000001</v>
      </c>
      <c r="P224" s="44">
        <v>16.2451498</v>
      </c>
      <c r="Q224" s="44">
        <v>32.391206799999999</v>
      </c>
      <c r="R224" s="44"/>
    </row>
    <row r="225" spans="1:18" x14ac:dyDescent="0.2">
      <c r="A225" s="44">
        <v>46.747722699999997</v>
      </c>
      <c r="B225" s="44">
        <v>23.221361900000002</v>
      </c>
      <c r="C225" s="44">
        <v>25.636418899999999</v>
      </c>
      <c r="D225" s="44">
        <v>34.806069000000001</v>
      </c>
      <c r="E225" s="44">
        <v>35.355340200000001</v>
      </c>
      <c r="F225" s="44">
        <v>48.318041000000001</v>
      </c>
      <c r="G225" s="44"/>
      <c r="H225" s="44">
        <v>114.213241</v>
      </c>
      <c r="I225" s="44"/>
      <c r="J225" s="44">
        <v>24.557559000000001</v>
      </c>
      <c r="K225" s="44"/>
      <c r="L225" s="44"/>
      <c r="M225" s="44"/>
      <c r="N225" s="44">
        <v>45.156182899999997</v>
      </c>
      <c r="O225" s="44">
        <v>22.989032399999999</v>
      </c>
      <c r="P225" s="44">
        <v>20.191169299999999</v>
      </c>
      <c r="Q225" s="44">
        <v>16.717207599999998</v>
      </c>
      <c r="R225" s="44"/>
    </row>
    <row r="226" spans="1:18" x14ac:dyDescent="0.2">
      <c r="A226" s="44">
        <v>46.460450600000001</v>
      </c>
      <c r="B226" s="44">
        <v>22.204372899999999</v>
      </c>
      <c r="C226" s="44">
        <v>64.920222100000004</v>
      </c>
      <c r="D226" s="44">
        <v>29.3208378</v>
      </c>
      <c r="E226" s="44">
        <v>61.243845299999997</v>
      </c>
      <c r="F226" s="44">
        <v>47.959534499999997</v>
      </c>
      <c r="G226" s="44"/>
      <c r="H226" s="44">
        <v>27.987216499999999</v>
      </c>
      <c r="I226" s="44"/>
      <c r="J226" s="44">
        <v>28.241293599999999</v>
      </c>
      <c r="K226" s="44"/>
      <c r="L226" s="44"/>
      <c r="M226" s="44"/>
      <c r="N226" s="44">
        <v>45</v>
      </c>
      <c r="O226" s="44">
        <v>33.078306499999997</v>
      </c>
      <c r="P226" s="44">
        <v>25.208886799999998</v>
      </c>
      <c r="Q226" s="44">
        <v>13.7806777</v>
      </c>
      <c r="R226" s="44"/>
    </row>
    <row r="227" spans="1:18" x14ac:dyDescent="0.2">
      <c r="A227" s="44">
        <v>46.438087400000001</v>
      </c>
      <c r="B227" s="44">
        <v>43.336096400000002</v>
      </c>
      <c r="C227" s="44">
        <v>22.0626356</v>
      </c>
      <c r="D227" s="44">
        <v>26.122429700000001</v>
      </c>
      <c r="E227" s="44">
        <v>32.515546899999997</v>
      </c>
      <c r="F227" s="44">
        <v>47.743290399999999</v>
      </c>
      <c r="G227" s="44"/>
      <c r="H227" s="44">
        <v>47.041988099999998</v>
      </c>
      <c r="I227" s="44"/>
      <c r="J227" s="44">
        <v>28.354767899999999</v>
      </c>
      <c r="K227" s="44"/>
      <c r="L227" s="44"/>
      <c r="M227" s="44"/>
      <c r="N227" s="44">
        <v>44.761898600000002</v>
      </c>
      <c r="O227" s="44">
        <v>18.7074851</v>
      </c>
      <c r="P227" s="44">
        <v>28.352143300000002</v>
      </c>
      <c r="Q227" s="44">
        <v>25.8888836</v>
      </c>
      <c r="R227" s="44"/>
    </row>
    <row r="228" spans="1:18" x14ac:dyDescent="0.2">
      <c r="A228" s="44">
        <v>45.1</v>
      </c>
      <c r="B228" s="44">
        <v>17.692254599999998</v>
      </c>
      <c r="C228" s="44">
        <v>23.742506899999999</v>
      </c>
      <c r="D228" s="44">
        <v>31.130050099999998</v>
      </c>
      <c r="E228" s="44">
        <v>22.1592369</v>
      </c>
      <c r="F228" s="44">
        <v>47.526115400000002</v>
      </c>
      <c r="G228" s="44"/>
      <c r="H228" s="44">
        <v>26.24549</v>
      </c>
      <c r="I228" s="44"/>
      <c r="J228" s="44">
        <v>25.523178399999999</v>
      </c>
      <c r="K228" s="44"/>
      <c r="L228" s="44"/>
      <c r="M228" s="44"/>
      <c r="N228" s="44">
        <v>44.423347200000002</v>
      </c>
      <c r="O228" s="44">
        <v>23.819100899999999</v>
      </c>
      <c r="P228" s="44">
        <v>23.752957899999998</v>
      </c>
      <c r="Q228" s="44">
        <v>26.879275400000001</v>
      </c>
      <c r="R228" s="44"/>
    </row>
    <row r="229" spans="1:18" x14ac:dyDescent="0.2">
      <c r="A229" s="44">
        <v>44.177917899999997</v>
      </c>
      <c r="B229" s="44">
        <v>34.513983799999998</v>
      </c>
      <c r="C229" s="44">
        <v>16.4751941</v>
      </c>
      <c r="D229" s="44">
        <v>57.266011200000001</v>
      </c>
      <c r="E229" s="44">
        <v>24.615084400000001</v>
      </c>
      <c r="F229" s="44">
        <v>46.572190499999998</v>
      </c>
      <c r="G229" s="44"/>
      <c r="H229" s="44">
        <v>35.027730900000002</v>
      </c>
      <c r="I229" s="44"/>
      <c r="J229" s="44">
        <v>24.368772700000001</v>
      </c>
      <c r="K229" s="44"/>
      <c r="L229" s="44"/>
      <c r="M229" s="44"/>
      <c r="N229" s="44">
        <v>43.759090399999998</v>
      </c>
      <c r="O229" s="44">
        <v>35.1560652</v>
      </c>
      <c r="P229" s="44">
        <v>34.674999100000001</v>
      </c>
      <c r="Q229" s="44">
        <v>28.0273097</v>
      </c>
      <c r="R229" s="44"/>
    </row>
    <row r="230" spans="1:18" x14ac:dyDescent="0.2">
      <c r="A230" s="44">
        <v>43</v>
      </c>
      <c r="B230" s="44">
        <v>33.7546179</v>
      </c>
      <c r="C230" s="44">
        <v>28.396085500000002</v>
      </c>
      <c r="D230" s="44">
        <v>15.3425314</v>
      </c>
      <c r="E230" s="44">
        <v>44.932281400000001</v>
      </c>
      <c r="F230" s="44">
        <v>46.3439695</v>
      </c>
      <c r="G230" s="44"/>
      <c r="H230" s="44">
        <v>23.300937699999999</v>
      </c>
      <c r="I230" s="44"/>
      <c r="J230" s="44">
        <v>30.0300738</v>
      </c>
      <c r="K230" s="44"/>
      <c r="L230" s="44"/>
      <c r="M230" s="44"/>
      <c r="N230" s="44">
        <v>43.260299600000003</v>
      </c>
      <c r="O230" s="44">
        <v>20.862581299999999</v>
      </c>
      <c r="P230" s="44">
        <v>28.858543699999998</v>
      </c>
      <c r="Q230" s="44">
        <v>46.583824999999997</v>
      </c>
      <c r="R230" s="44"/>
    </row>
    <row r="231" spans="1:18" x14ac:dyDescent="0.2">
      <c r="A231" s="44">
        <v>42.132544799999998</v>
      </c>
      <c r="B231" s="44">
        <v>33.676701000000001</v>
      </c>
      <c r="C231" s="44">
        <v>39.632893799999998</v>
      </c>
      <c r="D231" s="44">
        <v>56.455930500000001</v>
      </c>
      <c r="E231" s="44">
        <v>30.0039081</v>
      </c>
      <c r="F231" s="44">
        <v>45.503185199999997</v>
      </c>
      <c r="G231" s="44"/>
      <c r="H231" s="44">
        <v>41.155428100000002</v>
      </c>
      <c r="I231" s="44"/>
      <c r="J231" s="44">
        <v>24.398914999999999</v>
      </c>
      <c r="K231" s="44"/>
      <c r="L231" s="44"/>
      <c r="M231" s="44"/>
      <c r="N231" s="44">
        <v>43.2</v>
      </c>
      <c r="O231" s="44">
        <v>20.5942951</v>
      </c>
      <c r="P231" s="44">
        <v>31.617113499999999</v>
      </c>
      <c r="Q231" s="44">
        <v>49.4005066</v>
      </c>
      <c r="R231" s="44"/>
    </row>
    <row r="232" spans="1:18" x14ac:dyDescent="0.2">
      <c r="A232" s="44">
        <v>41.471105199999997</v>
      </c>
      <c r="B232" s="44">
        <v>31.802919800000002</v>
      </c>
      <c r="C232" s="44">
        <v>45.059164500000001</v>
      </c>
      <c r="D232" s="44">
        <v>36.063909700000004</v>
      </c>
      <c r="E232" s="44">
        <v>44.231975400000003</v>
      </c>
      <c r="F232" s="44">
        <v>45.464601899999998</v>
      </c>
      <c r="G232" s="44"/>
      <c r="H232" s="44">
        <v>45.380529899999999</v>
      </c>
      <c r="I232" s="44"/>
      <c r="J232" s="44">
        <v>27.209046900000001</v>
      </c>
      <c r="K232" s="44"/>
      <c r="L232" s="44"/>
      <c r="M232" s="44"/>
      <c r="N232" s="44">
        <v>42.897547899999999</v>
      </c>
      <c r="O232" s="44">
        <v>35.993103300000001</v>
      </c>
      <c r="P232" s="44">
        <v>33.556337800000001</v>
      </c>
      <c r="Q232" s="44">
        <v>49.532106499999998</v>
      </c>
      <c r="R232" s="44"/>
    </row>
    <row r="233" spans="1:18" x14ac:dyDescent="0.2">
      <c r="A233" s="44">
        <v>56.103722099999999</v>
      </c>
      <c r="B233" s="44">
        <v>30.927496600000001</v>
      </c>
      <c r="C233" s="44">
        <v>32.733913999999999</v>
      </c>
      <c r="D233" s="44">
        <v>75.985082500000004</v>
      </c>
      <c r="E233" s="44">
        <v>74.358121800000006</v>
      </c>
      <c r="F233" s="44">
        <v>44.899586599999999</v>
      </c>
      <c r="G233" s="44"/>
      <c r="H233" s="44">
        <v>42.205121300000002</v>
      </c>
      <c r="I233" s="44"/>
      <c r="J233" s="44">
        <v>20.205653900000001</v>
      </c>
      <c r="K233" s="44"/>
      <c r="L233" s="44"/>
      <c r="M233" s="44"/>
      <c r="N233" s="44">
        <v>42.4233458</v>
      </c>
      <c r="O233" s="44">
        <v>23.190459799999999</v>
      </c>
      <c r="P233" s="44">
        <v>30.815114300000001</v>
      </c>
      <c r="Q233" s="44">
        <v>38.128057099999999</v>
      </c>
      <c r="R233" s="44"/>
    </row>
    <row r="234" spans="1:18" x14ac:dyDescent="0.2">
      <c r="A234" s="44">
        <v>41.1</v>
      </c>
      <c r="B234" s="44">
        <v>29.4282793</v>
      </c>
      <c r="C234" s="44">
        <v>48.591034399999998</v>
      </c>
      <c r="D234" s="44">
        <v>32.248209699999997</v>
      </c>
      <c r="E234" s="44">
        <v>16.529968199999999</v>
      </c>
      <c r="F234" s="44">
        <v>44.620814899999999</v>
      </c>
      <c r="G234" s="44"/>
      <c r="H234" s="44">
        <v>29.917388800000001</v>
      </c>
      <c r="I234" s="44"/>
      <c r="J234" s="44">
        <v>51.837879899999997</v>
      </c>
      <c r="K234" s="44"/>
      <c r="L234" s="44"/>
      <c r="M234" s="44"/>
      <c r="N234" s="44">
        <v>42.145060000000001</v>
      </c>
      <c r="O234" s="44">
        <v>38.650604800000004</v>
      </c>
      <c r="P234" s="44">
        <v>54.820499400000003</v>
      </c>
      <c r="Q234" s="44">
        <v>38.014907600000001</v>
      </c>
      <c r="R234" s="44"/>
    </row>
    <row r="235" spans="1:18" x14ac:dyDescent="0.2">
      <c r="A235" s="44">
        <v>40.010397599999997</v>
      </c>
      <c r="B235" s="44">
        <v>29.040047300000001</v>
      </c>
      <c r="C235" s="44">
        <v>16.128035700000002</v>
      </c>
      <c r="D235" s="44">
        <v>45.024049300000001</v>
      </c>
      <c r="E235" s="44">
        <v>17.593859800000001</v>
      </c>
      <c r="F235" s="44">
        <v>44.583030200000003</v>
      </c>
      <c r="G235" s="44"/>
      <c r="H235" s="44">
        <v>16.7633686</v>
      </c>
      <c r="I235" s="44"/>
      <c r="J235" s="44">
        <v>29.754293400000002</v>
      </c>
      <c r="K235" s="44"/>
      <c r="L235" s="44"/>
      <c r="M235" s="44"/>
      <c r="N235" s="44">
        <v>41.159579299999997</v>
      </c>
      <c r="O235" s="44">
        <v>42.134168500000001</v>
      </c>
      <c r="P235" s="44">
        <v>25.552380800000002</v>
      </c>
      <c r="Q235" s="44">
        <v>20.675199800000001</v>
      </c>
      <c r="R235" s="44"/>
    </row>
    <row r="236" spans="1:18" x14ac:dyDescent="0.2">
      <c r="A236" s="44">
        <v>39.1</v>
      </c>
      <c r="B236" s="44">
        <v>28.8387435</v>
      </c>
      <c r="C236" s="44">
        <v>21.396244800000002</v>
      </c>
      <c r="D236" s="44">
        <v>34.386178100000002</v>
      </c>
      <c r="E236" s="44">
        <v>35.965924700000002</v>
      </c>
      <c r="F236" s="44">
        <v>44.162764699999997</v>
      </c>
      <c r="G236" s="44"/>
      <c r="H236" s="44">
        <v>56.628506100000003</v>
      </c>
      <c r="I236" s="44"/>
      <c r="J236" s="44">
        <v>23.332570700000002</v>
      </c>
      <c r="K236" s="44"/>
      <c r="L236" s="44"/>
      <c r="M236" s="44"/>
      <c r="N236" s="44">
        <v>41.138176600000001</v>
      </c>
      <c r="O236" s="44">
        <v>14.4880207</v>
      </c>
      <c r="P236" s="44">
        <v>37.248968499999997</v>
      </c>
      <c r="Q236" s="44">
        <v>19.436880500000001</v>
      </c>
      <c r="R236" s="44"/>
    </row>
    <row r="237" spans="1:18" x14ac:dyDescent="0.2">
      <c r="A237" s="44">
        <v>38.8909205</v>
      </c>
      <c r="B237" s="44">
        <v>13.518280300000001</v>
      </c>
      <c r="C237" s="44">
        <v>25.408607400000001</v>
      </c>
      <c r="D237" s="44">
        <v>29.7509607</v>
      </c>
      <c r="E237" s="44">
        <v>51.520233500000003</v>
      </c>
      <c r="F237" s="44">
        <v>43.934741500000001</v>
      </c>
      <c r="G237" s="44"/>
      <c r="H237" s="44">
        <v>29.748875099999999</v>
      </c>
      <c r="I237" s="44"/>
      <c r="J237" s="44">
        <v>31.860738600000001</v>
      </c>
      <c r="K237" s="44"/>
      <c r="L237" s="44"/>
      <c r="M237" s="44"/>
      <c r="N237" s="44">
        <v>41.129610599999999</v>
      </c>
      <c r="O237" s="44">
        <v>27.755218800000002</v>
      </c>
      <c r="P237" s="44">
        <v>41.261230300000001</v>
      </c>
      <c r="Q237" s="44">
        <v>53.414814100000001</v>
      </c>
      <c r="R237" s="44"/>
    </row>
    <row r="238" spans="1:18" x14ac:dyDescent="0.2">
      <c r="A238" s="44">
        <v>38.700000000000003</v>
      </c>
      <c r="B238" s="44">
        <v>26.601773300000001</v>
      </c>
      <c r="C238" s="44">
        <v>30.072194799999998</v>
      </c>
      <c r="D238" s="44">
        <v>38.563215100000001</v>
      </c>
      <c r="E238" s="44">
        <v>22.901072800000001</v>
      </c>
      <c r="F238" s="44">
        <v>43.773417199999997</v>
      </c>
      <c r="G238" s="44"/>
      <c r="H238" s="44">
        <v>12.9712459</v>
      </c>
      <c r="I238" s="44"/>
      <c r="J238" s="44">
        <v>24.7518083</v>
      </c>
      <c r="K238" s="44"/>
      <c r="L238" s="44"/>
      <c r="M238" s="44"/>
      <c r="N238" s="44">
        <v>40.700000000000003</v>
      </c>
      <c r="O238" s="44">
        <v>39.469414299999997</v>
      </c>
      <c r="P238" s="44">
        <v>48.696506499999998</v>
      </c>
      <c r="Q238" s="44">
        <v>34.2529939</v>
      </c>
      <c r="R238" s="44"/>
    </row>
    <row r="239" spans="1:18" x14ac:dyDescent="0.2">
      <c r="A239" s="44">
        <v>38.262734000000002</v>
      </c>
      <c r="B239" s="44">
        <v>26.570096199999998</v>
      </c>
      <c r="C239" s="44">
        <v>17.079857400000002</v>
      </c>
      <c r="D239" s="44">
        <v>34.1823908</v>
      </c>
      <c r="E239" s="44">
        <v>52.3635558</v>
      </c>
      <c r="F239" s="44">
        <v>43.492956800000002</v>
      </c>
      <c r="G239" s="44"/>
      <c r="H239" s="44">
        <v>25.423613799999998</v>
      </c>
      <c r="I239" s="44"/>
      <c r="J239" s="44">
        <v>43.683090700000001</v>
      </c>
      <c r="K239" s="44"/>
      <c r="L239" s="44"/>
      <c r="M239" s="44"/>
      <c r="N239" s="44">
        <v>40.652678399999999</v>
      </c>
      <c r="O239" s="44">
        <v>38.571081499999998</v>
      </c>
      <c r="P239" s="44">
        <v>19.152296100000001</v>
      </c>
      <c r="Q239" s="44">
        <v>31.753005600000002</v>
      </c>
      <c r="R239" s="44"/>
    </row>
    <row r="240" spans="1:18" x14ac:dyDescent="0.2">
      <c r="A240" s="44">
        <v>38.201759199999998</v>
      </c>
      <c r="B240" s="44">
        <v>23.044171599999999</v>
      </c>
      <c r="C240" s="44">
        <v>26.7456256</v>
      </c>
      <c r="D240" s="44">
        <v>38.884172700000001</v>
      </c>
      <c r="E240" s="44">
        <v>62.257210399999998</v>
      </c>
      <c r="F240" s="44">
        <v>42.925752099999997</v>
      </c>
      <c r="G240" s="44"/>
      <c r="H240" s="44">
        <v>46.938513100000002</v>
      </c>
      <c r="I240" s="44"/>
      <c r="J240" s="44">
        <v>13.692118600000001</v>
      </c>
      <c r="K240" s="44"/>
      <c r="L240" s="44"/>
      <c r="M240" s="44"/>
      <c r="N240" s="44">
        <v>38.965207900000003</v>
      </c>
      <c r="O240" s="44">
        <v>12.5162374</v>
      </c>
      <c r="P240" s="44">
        <v>36.352179700000001</v>
      </c>
      <c r="Q240" s="44">
        <v>9.9126269100000002</v>
      </c>
      <c r="R240" s="44"/>
    </row>
    <row r="241" spans="1:18" x14ac:dyDescent="0.2">
      <c r="A241" s="44">
        <v>37.9090542</v>
      </c>
      <c r="B241" s="44">
        <v>23.008959900000001</v>
      </c>
      <c r="C241" s="44">
        <v>32.380115500000002</v>
      </c>
      <c r="D241" s="44">
        <v>44.547751900000002</v>
      </c>
      <c r="E241" s="44">
        <v>57.4</v>
      </c>
      <c r="F241" s="44">
        <v>42.548111200000001</v>
      </c>
      <c r="G241" s="44"/>
      <c r="H241" s="44">
        <v>25.9081042</v>
      </c>
      <c r="I241" s="44"/>
      <c r="J241" s="44">
        <v>34.540646600000002</v>
      </c>
      <c r="K241" s="44"/>
      <c r="L241" s="44"/>
      <c r="M241" s="44"/>
      <c r="N241" s="44">
        <v>38.9527657</v>
      </c>
      <c r="O241" s="44">
        <v>45.800454700000003</v>
      </c>
      <c r="P241" s="44">
        <v>16.085834500000001</v>
      </c>
      <c r="Q241" s="44">
        <v>38.611051699999997</v>
      </c>
      <c r="R241" s="44"/>
    </row>
    <row r="242" spans="1:18" x14ac:dyDescent="0.2">
      <c r="A242" s="44">
        <v>37.799999999999997</v>
      </c>
      <c r="B242" s="44">
        <v>21.820526900000001</v>
      </c>
      <c r="C242" s="44">
        <v>28.007967799999999</v>
      </c>
      <c r="D242" s="44">
        <v>13.372193299999999</v>
      </c>
      <c r="E242" s="44">
        <v>55.785610699999999</v>
      </c>
      <c r="F242" s="44">
        <v>41.389700099999999</v>
      </c>
      <c r="G242" s="44"/>
      <c r="H242" s="44">
        <v>30.148565900000001</v>
      </c>
      <c r="I242" s="44"/>
      <c r="J242" s="44">
        <v>25.0266378</v>
      </c>
      <c r="K242" s="44"/>
      <c r="L242" s="44"/>
      <c r="M242" s="44"/>
      <c r="N242" s="44">
        <v>38.3278319</v>
      </c>
      <c r="O242" s="44">
        <v>54.134439899999997</v>
      </c>
      <c r="P242" s="44">
        <v>36.592326100000001</v>
      </c>
      <c r="Q242" s="44">
        <v>39.9868557</v>
      </c>
      <c r="R242" s="44"/>
    </row>
    <row r="243" spans="1:18" x14ac:dyDescent="0.2">
      <c r="A243" s="44">
        <v>36.937730700000003</v>
      </c>
      <c r="B243" s="44">
        <v>21.465851700000002</v>
      </c>
      <c r="C243" s="44">
        <v>26.9017801</v>
      </c>
      <c r="D243" s="44">
        <v>23.372762399999999</v>
      </c>
      <c r="E243" s="44">
        <v>15.451514</v>
      </c>
      <c r="F243" s="44">
        <v>40.619973100000003</v>
      </c>
      <c r="G243" s="44"/>
      <c r="H243" s="44">
        <v>38.494750000000003</v>
      </c>
      <c r="I243" s="44"/>
      <c r="J243" s="44">
        <v>8.5455024700000006</v>
      </c>
      <c r="K243" s="44"/>
      <c r="L243" s="44"/>
      <c r="M243" s="44"/>
      <c r="N243" s="44">
        <v>38.249280599999999</v>
      </c>
      <c r="O243" s="44">
        <v>22.0818805</v>
      </c>
      <c r="P243" s="44">
        <v>24.658901199999999</v>
      </c>
      <c r="Q243" s="44">
        <v>34.129899100000003</v>
      </c>
      <c r="R243" s="44"/>
    </row>
    <row r="244" spans="1:18" x14ac:dyDescent="0.2">
      <c r="A244" s="44">
        <v>36.290778000000003</v>
      </c>
      <c r="B244" s="44">
        <v>21.341998700000001</v>
      </c>
      <c r="C244" s="44">
        <v>34.906703299999997</v>
      </c>
      <c r="D244" s="44">
        <v>27.4516159</v>
      </c>
      <c r="E244" s="44">
        <v>28.6978872</v>
      </c>
      <c r="F244" s="44">
        <v>39.799401000000003</v>
      </c>
      <c r="G244" s="44"/>
      <c r="H244" s="44">
        <v>30.183353100000001</v>
      </c>
      <c r="I244" s="44"/>
      <c r="J244" s="44">
        <v>23.0587765</v>
      </c>
      <c r="K244" s="44"/>
      <c r="L244" s="44"/>
      <c r="M244" s="44"/>
      <c r="N244" s="44">
        <v>37.168798000000002</v>
      </c>
      <c r="O244" s="44">
        <v>28.338295299999999</v>
      </c>
      <c r="P244" s="44">
        <v>15.316344600000001</v>
      </c>
      <c r="Q244" s="44">
        <v>55.407376499999998</v>
      </c>
      <c r="R244" s="44"/>
    </row>
    <row r="245" spans="1:18" x14ac:dyDescent="0.2">
      <c r="A245" s="44">
        <v>35.700000000000003</v>
      </c>
      <c r="B245" s="44">
        <v>21.131166799999999</v>
      </c>
      <c r="C245" s="44">
        <v>22.454781700000002</v>
      </c>
      <c r="D245" s="44">
        <v>19.642084000000001</v>
      </c>
      <c r="E245" s="44">
        <v>31.946763000000001</v>
      </c>
      <c r="F245" s="44">
        <v>39.723846199999997</v>
      </c>
      <c r="G245" s="44"/>
      <c r="H245" s="44">
        <v>28.4247832</v>
      </c>
      <c r="I245" s="44"/>
      <c r="J245" s="44">
        <v>27.7246156</v>
      </c>
      <c r="K245" s="44"/>
      <c r="L245" s="44"/>
      <c r="M245" s="44"/>
      <c r="N245" s="44">
        <v>36.8902255</v>
      </c>
      <c r="O245" s="44">
        <v>20.6456108</v>
      </c>
      <c r="P245" s="44">
        <v>38.577153000000003</v>
      </c>
      <c r="Q245" s="44">
        <v>34.399529399999999</v>
      </c>
      <c r="R245" s="44"/>
    </row>
    <row r="246" spans="1:18" x14ac:dyDescent="0.2">
      <c r="A246" s="44">
        <v>35.317447299999998</v>
      </c>
      <c r="B246" s="44">
        <v>20.6035149</v>
      </c>
      <c r="C246" s="44">
        <v>53.1600155</v>
      </c>
      <c r="D246" s="44">
        <v>28.3049325</v>
      </c>
      <c r="E246" s="44">
        <v>36.245472599999999</v>
      </c>
      <c r="F246" s="44">
        <v>39.515551299999998</v>
      </c>
      <c r="G246" s="44"/>
      <c r="H246" s="44">
        <v>42.877033699999998</v>
      </c>
      <c r="I246" s="44"/>
      <c r="J246" s="44">
        <v>18.363750499999998</v>
      </c>
      <c r="K246" s="44"/>
      <c r="L246" s="44"/>
      <c r="M246" s="44"/>
      <c r="N246" s="44">
        <v>36.807703099999998</v>
      </c>
      <c r="O246" s="44">
        <v>39.294609700000002</v>
      </c>
      <c r="P246" s="44">
        <v>22.7914174</v>
      </c>
      <c r="Q246" s="44">
        <v>15.171277699999999</v>
      </c>
      <c r="R246" s="44"/>
    </row>
    <row r="247" spans="1:18" x14ac:dyDescent="0.2">
      <c r="A247" s="44">
        <v>35.22</v>
      </c>
      <c r="B247" s="44">
        <v>20.0465771</v>
      </c>
      <c r="C247" s="44">
        <v>26.286138399999999</v>
      </c>
      <c r="D247" s="44">
        <v>24.9952647</v>
      </c>
      <c r="E247" s="44">
        <v>38.842038199999998</v>
      </c>
      <c r="F247" s="44">
        <v>39.361712300000001</v>
      </c>
      <c r="G247" s="44"/>
      <c r="H247" s="44">
        <v>57.642603800000003</v>
      </c>
      <c r="I247" s="44"/>
      <c r="J247" s="44">
        <v>32.523441200000001</v>
      </c>
      <c r="K247" s="44"/>
      <c r="L247" s="44"/>
      <c r="M247" s="44"/>
      <c r="N247" s="44">
        <v>35.705432500000001</v>
      </c>
      <c r="O247" s="44">
        <v>51.261463399999997</v>
      </c>
      <c r="P247" s="44">
        <v>20.926520400000001</v>
      </c>
      <c r="Q247" s="44">
        <v>50.954343999999999</v>
      </c>
      <c r="R247" s="44"/>
    </row>
    <row r="248" spans="1:18" x14ac:dyDescent="0.2">
      <c r="A248" s="44">
        <v>34.692137799999998</v>
      </c>
      <c r="B248" s="44">
        <v>17.6365321</v>
      </c>
      <c r="C248" s="44">
        <v>22.010998000000001</v>
      </c>
      <c r="D248" s="44">
        <v>33.8407968</v>
      </c>
      <c r="E248" s="44">
        <v>62.039118899999998</v>
      </c>
      <c r="F248" s="44">
        <v>39.0643575</v>
      </c>
      <c r="G248" s="44"/>
      <c r="H248" s="44">
        <v>93.708157099999994</v>
      </c>
      <c r="I248" s="44"/>
      <c r="J248" s="44">
        <v>30.491987000000002</v>
      </c>
      <c r="K248" s="44"/>
      <c r="L248" s="44"/>
      <c r="M248" s="44"/>
      <c r="N248" s="44">
        <v>35.4486554</v>
      </c>
      <c r="O248" s="44">
        <v>32.656378799999999</v>
      </c>
      <c r="P248" s="44">
        <v>25.230047599999999</v>
      </c>
      <c r="Q248" s="44">
        <v>43.303690099999997</v>
      </c>
      <c r="R248" s="44"/>
    </row>
    <row r="249" spans="1:18" x14ac:dyDescent="0.2">
      <c r="A249" s="44">
        <v>34.463586999999997</v>
      </c>
      <c r="B249" s="44">
        <v>8.5223690600000008</v>
      </c>
      <c r="C249" s="44">
        <v>46.8334239</v>
      </c>
      <c r="D249" s="44">
        <v>25.577313400000001</v>
      </c>
      <c r="E249" s="44">
        <v>20.461178199999999</v>
      </c>
      <c r="F249" s="44">
        <v>38.398274700000002</v>
      </c>
      <c r="G249" s="44"/>
      <c r="H249" s="44">
        <v>19.779652299999999</v>
      </c>
      <c r="I249" s="44"/>
      <c r="J249" s="44">
        <v>18.0298768</v>
      </c>
      <c r="K249" s="44"/>
      <c r="L249" s="44"/>
      <c r="M249" s="44"/>
      <c r="N249" s="44">
        <v>33.338549899999997</v>
      </c>
      <c r="O249" s="44">
        <v>14.190933100000001</v>
      </c>
      <c r="P249" s="44">
        <v>61.376809299999998</v>
      </c>
      <c r="Q249" s="44">
        <v>28.859302700000001</v>
      </c>
      <c r="R249" s="44"/>
    </row>
    <row r="250" spans="1:18" x14ac:dyDescent="0.2">
      <c r="A250" s="44">
        <v>34.200000000000003</v>
      </c>
      <c r="B250" s="44">
        <v>15.702686999999999</v>
      </c>
      <c r="C250" s="44">
        <v>23.354401299999999</v>
      </c>
      <c r="D250" s="44">
        <v>51.634387400000001</v>
      </c>
      <c r="E250" s="44">
        <v>30.0754719</v>
      </c>
      <c r="F250" s="44">
        <v>36.6411321</v>
      </c>
      <c r="G250" s="44"/>
      <c r="H250" s="44">
        <v>40.336853599999998</v>
      </c>
      <c r="I250" s="44"/>
      <c r="J250" s="44">
        <v>49.830483800000003</v>
      </c>
      <c r="K250" s="44"/>
      <c r="L250" s="44"/>
      <c r="M250" s="44"/>
      <c r="N250" s="44">
        <v>32.949054699999998</v>
      </c>
      <c r="O250" s="44">
        <v>26.693630200000001</v>
      </c>
      <c r="P250" s="44">
        <v>21.887765099999999</v>
      </c>
      <c r="Q250" s="44">
        <v>26.585255</v>
      </c>
      <c r="R250" s="44"/>
    </row>
    <row r="251" spans="1:18" x14ac:dyDescent="0.2">
      <c r="A251" s="44">
        <v>33.847457499999997</v>
      </c>
      <c r="B251" s="44">
        <v>15.2979927</v>
      </c>
      <c r="C251" s="44">
        <v>17.476873300000001</v>
      </c>
      <c r="D251" s="44">
        <v>26.549483500000001</v>
      </c>
      <c r="E251" s="44">
        <v>29.8570973</v>
      </c>
      <c r="F251" s="44">
        <v>36.295848499999998</v>
      </c>
      <c r="G251" s="44"/>
      <c r="H251" s="44">
        <v>49.443683299999996</v>
      </c>
      <c r="I251" s="44"/>
      <c r="J251" s="44">
        <v>40.821901199999999</v>
      </c>
      <c r="K251" s="44"/>
      <c r="L251" s="44"/>
      <c r="M251" s="44"/>
      <c r="N251" s="44">
        <v>32.894995899999998</v>
      </c>
      <c r="O251" s="44">
        <v>42.786661199999998</v>
      </c>
      <c r="P251" s="44">
        <v>24.198844699999999</v>
      </c>
      <c r="Q251" s="44">
        <v>33.0029507</v>
      </c>
      <c r="R251" s="44"/>
    </row>
    <row r="252" spans="1:18" x14ac:dyDescent="0.2">
      <c r="A252" s="44">
        <v>33.727691900000003</v>
      </c>
      <c r="B252" s="44">
        <v>15.061157100000001</v>
      </c>
      <c r="C252" s="44">
        <v>23.597170999999999</v>
      </c>
      <c r="D252" s="44">
        <v>38.749241599999998</v>
      </c>
      <c r="E252" s="44">
        <v>64.9801444</v>
      </c>
      <c r="F252" s="44">
        <v>36.230247900000002</v>
      </c>
      <c r="G252" s="44"/>
      <c r="H252" s="44">
        <v>35.378014800000003</v>
      </c>
      <c r="I252" s="44"/>
      <c r="J252" s="44">
        <v>61.979069000000003</v>
      </c>
      <c r="K252" s="44"/>
      <c r="L252" s="44"/>
      <c r="M252" s="44"/>
      <c r="N252" s="44">
        <v>31.163723600000001</v>
      </c>
      <c r="O252" s="44">
        <v>60.574088799999998</v>
      </c>
      <c r="P252" s="44">
        <v>34.132534800000002</v>
      </c>
      <c r="Q252" s="44">
        <v>45.091736699999998</v>
      </c>
      <c r="R252" s="44"/>
    </row>
    <row r="253" spans="1:18" x14ac:dyDescent="0.2">
      <c r="A253" s="44">
        <v>33.472247500000002</v>
      </c>
      <c r="B253" s="44">
        <v>12.0022065</v>
      </c>
      <c r="C253" s="44">
        <v>37.293872499999999</v>
      </c>
      <c r="D253" s="44">
        <v>41.4828987</v>
      </c>
      <c r="E253" s="44">
        <v>38.235712999999997</v>
      </c>
      <c r="F253" s="44">
        <v>36.2179073</v>
      </c>
      <c r="G253" s="44"/>
      <c r="H253" s="44">
        <v>49.094230400000001</v>
      </c>
      <c r="I253" s="44"/>
      <c r="J253" s="44">
        <v>20.625420200000001</v>
      </c>
      <c r="K253" s="44"/>
      <c r="L253" s="44"/>
      <c r="M253" s="44"/>
      <c r="N253" s="44">
        <v>30.0204758</v>
      </c>
      <c r="O253" s="44">
        <v>30.6767939</v>
      </c>
      <c r="P253" s="44">
        <v>25.103999900000002</v>
      </c>
      <c r="Q253" s="44">
        <v>33.9516098</v>
      </c>
      <c r="R253" s="44"/>
    </row>
    <row r="254" spans="1:18" x14ac:dyDescent="0.2">
      <c r="A254" s="44">
        <v>32.797772600000002</v>
      </c>
      <c r="B254" s="44"/>
      <c r="C254" s="44">
        <v>50.818292300000003</v>
      </c>
      <c r="D254" s="44">
        <v>37.542063400000004</v>
      </c>
      <c r="E254" s="44">
        <v>54.726926400000004</v>
      </c>
      <c r="F254" s="44">
        <v>35.731150800000002</v>
      </c>
      <c r="G254" s="44"/>
      <c r="H254" s="44">
        <v>31.6881126</v>
      </c>
      <c r="I254" s="44"/>
      <c r="J254" s="44">
        <v>35.638120200000003</v>
      </c>
      <c r="K254" s="44"/>
      <c r="L254" s="44"/>
      <c r="M254" s="44"/>
      <c r="N254" s="44">
        <v>29.213377300000001</v>
      </c>
      <c r="O254" s="44">
        <v>18.281792100000001</v>
      </c>
      <c r="P254" s="44">
        <v>25.617015299999998</v>
      </c>
      <c r="Q254" s="44">
        <v>58.168848699999998</v>
      </c>
      <c r="R254" s="44"/>
    </row>
    <row r="255" spans="1:18" x14ac:dyDescent="0.2">
      <c r="A255" s="44">
        <v>32.297080399999999</v>
      </c>
      <c r="B255" s="44"/>
      <c r="C255" s="44">
        <v>56.047351599999999</v>
      </c>
      <c r="D255" s="44">
        <v>36.334850299999999</v>
      </c>
      <c r="E255" s="44">
        <v>41.798023499999999</v>
      </c>
      <c r="F255" s="44">
        <v>35.474044999999997</v>
      </c>
      <c r="G255" s="44"/>
      <c r="H255" s="44">
        <v>64.869872299999997</v>
      </c>
      <c r="I255" s="44"/>
      <c r="J255" s="44">
        <v>19.1937599</v>
      </c>
      <c r="K255" s="44"/>
      <c r="L255" s="44"/>
      <c r="M255" s="44"/>
      <c r="N255" s="44">
        <v>29.062887100000001</v>
      </c>
      <c r="O255" s="44">
        <v>20.560844599999999</v>
      </c>
      <c r="P255" s="44">
        <v>20.764019699999999</v>
      </c>
      <c r="Q255" s="44">
        <v>14.728620299999999</v>
      </c>
      <c r="R255" s="44"/>
    </row>
    <row r="256" spans="1:18" x14ac:dyDescent="0.2">
      <c r="A256" s="44">
        <v>31.5283567</v>
      </c>
      <c r="B256" s="44"/>
      <c r="C256" s="44">
        <v>30.9811333</v>
      </c>
      <c r="D256" s="44">
        <v>31.515457900000001</v>
      </c>
      <c r="E256" s="44">
        <v>44.0820936</v>
      </c>
      <c r="F256" s="44">
        <v>34.521275500000002</v>
      </c>
      <c r="G256" s="44"/>
      <c r="H256" s="44">
        <v>25.1774433</v>
      </c>
      <c r="I256" s="44"/>
      <c r="J256" s="44">
        <v>22.446508699999999</v>
      </c>
      <c r="K256" s="44"/>
      <c r="L256" s="44"/>
      <c r="M256" s="44"/>
      <c r="N256" s="44">
        <v>28.5807976</v>
      </c>
      <c r="O256" s="44">
        <v>39.424116599999998</v>
      </c>
      <c r="P256" s="44">
        <v>19.5110329</v>
      </c>
      <c r="Q256" s="44">
        <v>20.7581892</v>
      </c>
      <c r="R256" s="44"/>
    </row>
    <row r="257" spans="1:18" x14ac:dyDescent="0.2">
      <c r="A257" s="44">
        <v>31.307492100000001</v>
      </c>
      <c r="B257" s="44"/>
      <c r="C257" s="44">
        <v>37.098356899999999</v>
      </c>
      <c r="D257" s="44">
        <v>43.327967899999997</v>
      </c>
      <c r="E257" s="44">
        <v>47.431586099999997</v>
      </c>
      <c r="F257" s="44">
        <v>33.793924500000003</v>
      </c>
      <c r="G257" s="44"/>
      <c r="H257" s="44">
        <v>25.1251213</v>
      </c>
      <c r="I257" s="44"/>
      <c r="J257" s="44">
        <v>40.507919600000001</v>
      </c>
      <c r="K257" s="44"/>
      <c r="L257" s="44"/>
      <c r="M257" s="44"/>
      <c r="N257" s="44">
        <v>28.528041399999999</v>
      </c>
      <c r="O257" s="44">
        <v>46.196404700000002</v>
      </c>
      <c r="P257" s="44">
        <v>46.568569199999999</v>
      </c>
      <c r="Q257" s="44">
        <v>31.263454200000002</v>
      </c>
      <c r="R257" s="44"/>
    </row>
    <row r="258" spans="1:18" x14ac:dyDescent="0.2">
      <c r="A258" s="44">
        <v>31</v>
      </c>
      <c r="B258" s="44"/>
      <c r="C258" s="44">
        <v>31.167505899999998</v>
      </c>
      <c r="D258" s="44">
        <v>45.188495699999997</v>
      </c>
      <c r="E258" s="44">
        <v>20.704836799999999</v>
      </c>
      <c r="F258" s="44">
        <v>33.701015599999998</v>
      </c>
      <c r="G258" s="44"/>
      <c r="H258" s="44">
        <v>28.775833800000001</v>
      </c>
      <c r="I258" s="44"/>
      <c r="J258" s="44">
        <v>43.171409400000002</v>
      </c>
      <c r="K258" s="44"/>
      <c r="L258" s="44"/>
      <c r="M258" s="44"/>
      <c r="N258" s="44">
        <v>25.742428499999999</v>
      </c>
      <c r="O258" s="44">
        <v>17.793495499999999</v>
      </c>
      <c r="P258" s="44">
        <v>46.343274600000001</v>
      </c>
      <c r="Q258" s="44">
        <v>25.309445799999999</v>
      </c>
      <c r="R258" s="44"/>
    </row>
    <row r="259" spans="1:18" x14ac:dyDescent="0.2">
      <c r="A259" s="44">
        <v>30.337591400000001</v>
      </c>
      <c r="B259" s="44"/>
      <c r="C259" s="44">
        <v>30.514410999999999</v>
      </c>
      <c r="D259" s="44">
        <v>26.769964300000002</v>
      </c>
      <c r="E259" s="44">
        <v>59.064313599999998</v>
      </c>
      <c r="F259" s="44">
        <v>33.283547400000003</v>
      </c>
      <c r="G259" s="44"/>
      <c r="H259" s="44">
        <v>14.411376199999999</v>
      </c>
      <c r="I259" s="44"/>
      <c r="J259" s="44">
        <v>32.497110599999999</v>
      </c>
      <c r="K259" s="44"/>
      <c r="L259" s="44"/>
      <c r="M259" s="44"/>
      <c r="N259" s="44">
        <v>25.432719899999999</v>
      </c>
      <c r="O259" s="44">
        <v>15.147777700000001</v>
      </c>
      <c r="P259" s="44">
        <v>52.561604600000003</v>
      </c>
      <c r="Q259" s="44">
        <v>36.898275699999999</v>
      </c>
      <c r="R259" s="44"/>
    </row>
    <row r="260" spans="1:18" x14ac:dyDescent="0.2">
      <c r="A260" s="44">
        <v>29.7009604</v>
      </c>
      <c r="B260" s="44"/>
      <c r="C260" s="44">
        <v>29.855255</v>
      </c>
      <c r="D260" s="44">
        <v>23.080831400000001</v>
      </c>
      <c r="E260" s="44">
        <v>39.887213699999997</v>
      </c>
      <c r="F260" s="44">
        <v>33.251986199999997</v>
      </c>
      <c r="G260" s="44"/>
      <c r="H260" s="44">
        <v>46.658364800000001</v>
      </c>
      <c r="I260" s="44"/>
      <c r="J260" s="44">
        <v>26.489655299999999</v>
      </c>
      <c r="K260" s="44"/>
      <c r="L260" s="44"/>
      <c r="M260" s="44"/>
      <c r="N260" s="44">
        <v>24.7922482</v>
      </c>
      <c r="O260" s="44">
        <v>29.970980600000001</v>
      </c>
      <c r="P260" s="44">
        <v>20.0701407</v>
      </c>
      <c r="Q260" s="44">
        <v>37.939117299999999</v>
      </c>
      <c r="R260" s="44"/>
    </row>
    <row r="261" spans="1:18" x14ac:dyDescent="0.2">
      <c r="A261" s="44">
        <v>29</v>
      </c>
      <c r="B261" s="44"/>
      <c r="C261" s="44">
        <v>26.457709699999999</v>
      </c>
      <c r="D261" s="44">
        <v>44.396403999999997</v>
      </c>
      <c r="E261" s="44">
        <v>32.772532400000003</v>
      </c>
      <c r="F261" s="44">
        <v>32.855250400000003</v>
      </c>
      <c r="G261" s="44"/>
      <c r="H261" s="44">
        <v>60.907659199999998</v>
      </c>
      <c r="I261" s="44"/>
      <c r="J261" s="44">
        <v>22.414145099999999</v>
      </c>
      <c r="K261" s="44"/>
      <c r="L261" s="44"/>
      <c r="M261" s="44"/>
      <c r="N261" s="44">
        <v>24.384675999999999</v>
      </c>
      <c r="O261" s="44">
        <v>29.1465551</v>
      </c>
      <c r="P261" s="44">
        <v>49.415384199999998</v>
      </c>
      <c r="Q261" s="44">
        <v>13.4184681</v>
      </c>
      <c r="R261" s="44"/>
    </row>
    <row r="262" spans="1:18" x14ac:dyDescent="0.2">
      <c r="A262" s="44">
        <v>28.8950602</v>
      </c>
      <c r="B262" s="44"/>
      <c r="C262" s="44">
        <v>24.465074099999999</v>
      </c>
      <c r="D262" s="44">
        <v>20.346504899999999</v>
      </c>
      <c r="E262" s="44">
        <v>60.77975</v>
      </c>
      <c r="F262" s="44">
        <v>32.352271000000002</v>
      </c>
      <c r="G262" s="44"/>
      <c r="H262" s="44">
        <v>57.836250800000002</v>
      </c>
      <c r="I262" s="44"/>
      <c r="J262" s="44">
        <v>49.508240999999998</v>
      </c>
      <c r="K262" s="44"/>
      <c r="L262" s="44"/>
      <c r="M262" s="44"/>
      <c r="N262" s="44">
        <v>23.911701499999999</v>
      </c>
      <c r="O262" s="44">
        <v>26.408864399999999</v>
      </c>
      <c r="P262" s="44">
        <v>24.213603599999999</v>
      </c>
      <c r="Q262" s="44">
        <v>33.094629300000001</v>
      </c>
      <c r="R262" s="44"/>
    </row>
    <row r="263" spans="1:18" x14ac:dyDescent="0.2">
      <c r="A263" s="44">
        <v>28.848245299999999</v>
      </c>
      <c r="B263" s="44"/>
      <c r="C263" s="44">
        <v>22.4236261</v>
      </c>
      <c r="D263" s="44"/>
      <c r="E263" s="44">
        <v>44.429336599999999</v>
      </c>
      <c r="F263" s="44">
        <v>32.3165032</v>
      </c>
      <c r="G263" s="44"/>
      <c r="H263" s="44">
        <v>52.252153100000001</v>
      </c>
      <c r="I263" s="44"/>
      <c r="J263" s="44">
        <v>15.9700939</v>
      </c>
      <c r="K263" s="44"/>
      <c r="L263" s="44"/>
      <c r="M263" s="44"/>
      <c r="N263" s="44">
        <v>22.5687511</v>
      </c>
      <c r="O263" s="44">
        <v>21.253283499999998</v>
      </c>
      <c r="P263" s="44">
        <v>35.477308600000001</v>
      </c>
      <c r="Q263" s="44">
        <v>31.032858699999998</v>
      </c>
      <c r="R263" s="44"/>
    </row>
    <row r="264" spans="1:18" x14ac:dyDescent="0.2">
      <c r="A264" s="44">
        <v>27.4776615</v>
      </c>
      <c r="B264" s="44"/>
      <c r="C264" s="44">
        <v>34.635114899999998</v>
      </c>
      <c r="D264" s="44"/>
      <c r="E264" s="44">
        <v>28.072803100000002</v>
      </c>
      <c r="F264" s="44">
        <v>31.933125100000002</v>
      </c>
      <c r="G264" s="44"/>
      <c r="H264" s="44">
        <v>38.635849700000001</v>
      </c>
      <c r="I264" s="44"/>
      <c r="J264" s="44">
        <v>10</v>
      </c>
      <c r="K264" s="44"/>
      <c r="L264" s="44"/>
      <c r="M264" s="44"/>
      <c r="N264" s="44">
        <v>21.7</v>
      </c>
      <c r="O264" s="44">
        <v>37.752938100000001</v>
      </c>
      <c r="P264" s="44">
        <v>35.285056400000002</v>
      </c>
      <c r="Q264" s="44">
        <v>18.346041</v>
      </c>
      <c r="R264" s="44"/>
    </row>
    <row r="265" spans="1:18" x14ac:dyDescent="0.2">
      <c r="A265" s="44">
        <v>27.291398099999999</v>
      </c>
      <c r="B265" s="44"/>
      <c r="C265" s="44">
        <v>24.299474499999999</v>
      </c>
      <c r="D265" s="44"/>
      <c r="E265" s="44">
        <v>29.036017099999999</v>
      </c>
      <c r="F265" s="44">
        <v>31.839981900000002</v>
      </c>
      <c r="G265" s="44"/>
      <c r="H265" s="44">
        <v>31.691825999999999</v>
      </c>
      <c r="I265" s="44"/>
      <c r="J265" s="44">
        <v>13.219852899999999</v>
      </c>
      <c r="K265" s="44"/>
      <c r="L265" s="44"/>
      <c r="M265" s="44"/>
      <c r="N265" s="44">
        <v>21.682603700000001</v>
      </c>
      <c r="O265" s="44">
        <v>20.5944079</v>
      </c>
      <c r="P265" s="44">
        <v>28.671242299999999</v>
      </c>
      <c r="Q265" s="44">
        <v>13.1029483</v>
      </c>
      <c r="R265" s="44"/>
    </row>
    <row r="266" spans="1:18" x14ac:dyDescent="0.2">
      <c r="A266" s="44">
        <v>27.164637899999999</v>
      </c>
      <c r="B266" s="44"/>
      <c r="C266" s="44">
        <v>35.164851300000002</v>
      </c>
      <c r="D266" s="44"/>
      <c r="E266" s="44">
        <v>43.423542500000003</v>
      </c>
      <c r="F266" s="44">
        <v>31.335936700000001</v>
      </c>
      <c r="G266" s="44"/>
      <c r="H266" s="44">
        <v>81.038568400000003</v>
      </c>
      <c r="I266" s="44"/>
      <c r="J266" s="44">
        <v>32.705820600000003</v>
      </c>
      <c r="K266" s="44"/>
      <c r="L266" s="44"/>
      <c r="M266" s="44"/>
      <c r="N266" s="44">
        <v>20.7</v>
      </c>
      <c r="O266" s="44">
        <v>43.097484000000001</v>
      </c>
      <c r="P266" s="44">
        <v>87.657099200000005</v>
      </c>
      <c r="Q266" s="44"/>
      <c r="R266" s="44"/>
    </row>
    <row r="267" spans="1:18" x14ac:dyDescent="0.2">
      <c r="A267" s="44">
        <v>26.998125699999999</v>
      </c>
      <c r="B267" s="44"/>
      <c r="C267" s="44">
        <v>16.327605399999999</v>
      </c>
      <c r="D267" s="44"/>
      <c r="E267" s="44">
        <v>53.431459099999998</v>
      </c>
      <c r="F267" s="44">
        <v>31.204697599999999</v>
      </c>
      <c r="G267" s="44"/>
      <c r="H267" s="44">
        <v>50.666590800000002</v>
      </c>
      <c r="I267" s="44"/>
      <c r="J267" s="44">
        <v>17.439644000000001</v>
      </c>
      <c r="K267" s="44"/>
      <c r="L267" s="44"/>
      <c r="M267" s="44"/>
      <c r="N267" s="44">
        <v>20.399999999999999</v>
      </c>
      <c r="O267" s="44">
        <v>4.2393116900000001</v>
      </c>
      <c r="P267" s="44">
        <v>38.8691168</v>
      </c>
      <c r="Q267" s="44"/>
      <c r="R267" s="44"/>
    </row>
    <row r="268" spans="1:18" x14ac:dyDescent="0.2">
      <c r="A268" s="44">
        <v>26.474723399999998</v>
      </c>
      <c r="B268" s="44"/>
      <c r="C268" s="44">
        <v>25.2870712</v>
      </c>
      <c r="D268" s="44"/>
      <c r="E268" s="44">
        <v>42.462747200000003</v>
      </c>
      <c r="F268" s="44">
        <v>30.936670100000001</v>
      </c>
      <c r="G268" s="44"/>
      <c r="H268" s="44">
        <v>23.82986</v>
      </c>
      <c r="I268" s="44"/>
      <c r="J268" s="44">
        <v>23.524930399999999</v>
      </c>
      <c r="K268" s="44"/>
      <c r="L268" s="44"/>
      <c r="M268" s="44"/>
      <c r="N268" s="44">
        <v>20.3365489</v>
      </c>
      <c r="O268" s="44">
        <v>15.7433885</v>
      </c>
      <c r="P268" s="44">
        <v>21.6417419</v>
      </c>
      <c r="Q268" s="44"/>
      <c r="R268" s="44"/>
    </row>
    <row r="269" spans="1:18" x14ac:dyDescent="0.2">
      <c r="A269" s="44">
        <v>25.597398599999998</v>
      </c>
      <c r="B269" s="44"/>
      <c r="C269" s="44">
        <v>26.201837699999999</v>
      </c>
      <c r="D269" s="44"/>
      <c r="E269" s="44">
        <v>24.634210199999998</v>
      </c>
      <c r="F269" s="44">
        <v>30.927959900000001</v>
      </c>
      <c r="G269" s="44"/>
      <c r="H269" s="44">
        <v>40.026655099999999</v>
      </c>
      <c r="I269" s="44"/>
      <c r="J269" s="44">
        <v>46.642105600000001</v>
      </c>
      <c r="K269" s="44"/>
      <c r="L269" s="44"/>
      <c r="M269" s="44"/>
      <c r="N269" s="44">
        <v>20.064901200000001</v>
      </c>
      <c r="O269" s="44">
        <v>32.274121000000001</v>
      </c>
      <c r="P269" s="44">
        <v>21.6417419</v>
      </c>
      <c r="Q269" s="44"/>
      <c r="R269" s="44"/>
    </row>
    <row r="270" spans="1:18" x14ac:dyDescent="0.2">
      <c r="A270" s="44">
        <v>25.548852700000001</v>
      </c>
      <c r="B270" s="44"/>
      <c r="C270" s="44">
        <v>51.909437799999999</v>
      </c>
      <c r="D270" s="44"/>
      <c r="E270" s="44">
        <v>35.191915399999999</v>
      </c>
      <c r="F270" s="44">
        <v>30.878293899999999</v>
      </c>
      <c r="G270" s="44"/>
      <c r="H270" s="44">
        <v>38.703080800000002</v>
      </c>
      <c r="I270" s="44"/>
      <c r="J270" s="44">
        <v>45.6</v>
      </c>
      <c r="K270" s="44"/>
      <c r="L270" s="44"/>
      <c r="M270" s="44"/>
      <c r="N270" s="44">
        <v>18.268215000000001</v>
      </c>
      <c r="O270" s="44">
        <v>44.1809072</v>
      </c>
      <c r="P270" s="44">
        <v>20.856611900000001</v>
      </c>
      <c r="Q270" s="44"/>
      <c r="R270" s="44"/>
    </row>
    <row r="271" spans="1:18" x14ac:dyDescent="0.2">
      <c r="A271" s="44">
        <v>24.8</v>
      </c>
      <c r="B271" s="44"/>
      <c r="C271" s="44">
        <v>19.0794803</v>
      </c>
      <c r="D271" s="44"/>
      <c r="E271" s="44">
        <v>14.6381362</v>
      </c>
      <c r="F271" s="44">
        <v>30.552689000000001</v>
      </c>
      <c r="G271" s="44"/>
      <c r="H271" s="44">
        <v>29.312313400000001</v>
      </c>
      <c r="I271" s="44"/>
      <c r="J271" s="44">
        <v>20.875774499999999</v>
      </c>
      <c r="K271" s="44"/>
      <c r="L271" s="44"/>
      <c r="M271" s="44"/>
      <c r="N271" s="44">
        <v>17</v>
      </c>
      <c r="O271" s="44">
        <v>48.527642</v>
      </c>
      <c r="P271" s="44">
        <v>68.631467099999995</v>
      </c>
      <c r="Q271" s="44"/>
      <c r="R271" s="44"/>
    </row>
    <row r="272" spans="1:18" x14ac:dyDescent="0.2">
      <c r="A272" s="44">
        <v>23.742267300000002</v>
      </c>
      <c r="B272" s="44"/>
      <c r="C272" s="44">
        <v>26.4458752</v>
      </c>
      <c r="D272" s="44"/>
      <c r="E272" s="44">
        <v>26.072882400000001</v>
      </c>
      <c r="F272" s="44">
        <v>30.025123700000002</v>
      </c>
      <c r="G272" s="44"/>
      <c r="H272" s="44">
        <v>71.699212700000004</v>
      </c>
      <c r="I272" s="44"/>
      <c r="J272" s="44">
        <v>32.888792299999999</v>
      </c>
      <c r="K272" s="44"/>
      <c r="L272" s="44"/>
      <c r="M272" s="44"/>
      <c r="N272" s="44">
        <v>15.839266500000001</v>
      </c>
      <c r="O272" s="44">
        <v>21.823576500000001</v>
      </c>
      <c r="P272" s="44">
        <v>36.280079600000001</v>
      </c>
      <c r="Q272" s="44"/>
      <c r="R272" s="44"/>
    </row>
    <row r="273" spans="1:18" x14ac:dyDescent="0.2">
      <c r="A273" s="44">
        <v>23.4668256</v>
      </c>
      <c r="B273" s="44"/>
      <c r="C273" s="44">
        <v>43.169200400000001</v>
      </c>
      <c r="D273" s="44"/>
      <c r="E273" s="44">
        <v>39.2067464</v>
      </c>
      <c r="F273" s="44">
        <v>30</v>
      </c>
      <c r="G273" s="44"/>
      <c r="H273" s="44">
        <v>43.142507100000003</v>
      </c>
      <c r="I273" s="44"/>
      <c r="J273" s="44">
        <v>21.9056715</v>
      </c>
      <c r="K273" s="44"/>
      <c r="L273" s="44"/>
      <c r="M273" s="44"/>
      <c r="N273" s="44">
        <v>12.3813037</v>
      </c>
      <c r="O273" s="44">
        <v>17.291364600000001</v>
      </c>
      <c r="P273" s="44">
        <v>49.1499369</v>
      </c>
      <c r="Q273" s="44"/>
      <c r="R273" s="44"/>
    </row>
    <row r="274" spans="1:18" x14ac:dyDescent="0.2">
      <c r="A274" s="44">
        <v>21.398060600000001</v>
      </c>
      <c r="B274" s="44"/>
      <c r="C274" s="44">
        <v>36.339369099999999</v>
      </c>
      <c r="D274" s="44"/>
      <c r="E274" s="44">
        <v>13.9103502</v>
      </c>
      <c r="F274" s="44">
        <v>29.7163234</v>
      </c>
      <c r="G274" s="44"/>
      <c r="H274" s="44">
        <v>48.959150000000001</v>
      </c>
      <c r="I274" s="44"/>
      <c r="J274" s="44">
        <v>20.203158699999999</v>
      </c>
      <c r="K274" s="44"/>
      <c r="L274" s="44"/>
      <c r="M274" s="44"/>
      <c r="N274" s="44">
        <v>8.1761049299999993</v>
      </c>
      <c r="O274" s="44">
        <v>19.097313400000001</v>
      </c>
      <c r="P274" s="44">
        <v>36.880656100000003</v>
      </c>
      <c r="Q274" s="44"/>
      <c r="R274" s="44"/>
    </row>
    <row r="275" spans="1:18" x14ac:dyDescent="0.2">
      <c r="A275" s="44">
        <v>20.304122599999999</v>
      </c>
      <c r="B275" s="44"/>
      <c r="C275" s="44">
        <v>25.6037736</v>
      </c>
      <c r="D275" s="44"/>
      <c r="E275" s="44">
        <v>43.863760800000001</v>
      </c>
      <c r="F275" s="44">
        <v>29.367039500000001</v>
      </c>
      <c r="G275" s="44"/>
      <c r="H275" s="44">
        <v>34.287013000000002</v>
      </c>
      <c r="I275" s="44"/>
      <c r="J275" s="44">
        <v>23.648100100000001</v>
      </c>
      <c r="K275" s="44"/>
      <c r="L275" s="44"/>
      <c r="M275" s="44"/>
      <c r="N275" s="44"/>
      <c r="O275" s="44">
        <v>33.941406999999998</v>
      </c>
      <c r="P275" s="44">
        <v>21.939227299999999</v>
      </c>
      <c r="Q275" s="44"/>
      <c r="R275" s="44"/>
    </row>
    <row r="276" spans="1:18" x14ac:dyDescent="0.2">
      <c r="A276" s="44">
        <v>19.399999999999999</v>
      </c>
      <c r="B276" s="44"/>
      <c r="C276" s="44">
        <v>22.726746599999998</v>
      </c>
      <c r="D276" s="44"/>
      <c r="E276" s="44">
        <v>72.769705999999999</v>
      </c>
      <c r="F276" s="44">
        <v>29.364733099999999</v>
      </c>
      <c r="G276" s="44"/>
      <c r="H276" s="44">
        <v>45.007147500000002</v>
      </c>
      <c r="I276" s="44"/>
      <c r="J276" s="44">
        <v>21.988463299999999</v>
      </c>
      <c r="K276" s="44"/>
      <c r="L276" s="44"/>
      <c r="M276" s="44"/>
      <c r="N276" s="44"/>
      <c r="O276" s="44">
        <v>30.4073396</v>
      </c>
      <c r="P276" s="44">
        <v>52.860118999999997</v>
      </c>
      <c r="Q276" s="44"/>
      <c r="R276" s="44"/>
    </row>
    <row r="277" spans="1:18" x14ac:dyDescent="0.2">
      <c r="A277" s="44">
        <v>16.302579099999999</v>
      </c>
      <c r="B277" s="44"/>
      <c r="C277" s="44">
        <v>17.6113073</v>
      </c>
      <c r="D277" s="44"/>
      <c r="E277" s="44">
        <v>58.061918300000002</v>
      </c>
      <c r="F277" s="44">
        <v>29.2570017</v>
      </c>
      <c r="G277" s="44"/>
      <c r="H277" s="44">
        <v>53.3812991</v>
      </c>
      <c r="I277" s="44"/>
      <c r="J277" s="44">
        <v>40.188984099999999</v>
      </c>
      <c r="K277" s="44"/>
      <c r="L277" s="44"/>
      <c r="M277" s="44"/>
      <c r="N277" s="44"/>
      <c r="O277" s="44">
        <v>49.535793599999998</v>
      </c>
      <c r="P277" s="44">
        <v>26.4827808</v>
      </c>
      <c r="Q277" s="44"/>
      <c r="R277" s="44"/>
    </row>
    <row r="278" spans="1:18" x14ac:dyDescent="0.2">
      <c r="A278" s="44">
        <v>15.723296700000001</v>
      </c>
      <c r="B278" s="44"/>
      <c r="C278" s="44">
        <v>33.191963299999998</v>
      </c>
      <c r="D278" s="44"/>
      <c r="E278" s="44">
        <v>44.146723899999998</v>
      </c>
      <c r="F278" s="44">
        <v>28.483700200000001</v>
      </c>
      <c r="G278" s="44"/>
      <c r="H278" s="44">
        <v>40.758092400000002</v>
      </c>
      <c r="I278" s="44"/>
      <c r="J278" s="44">
        <v>47.865817</v>
      </c>
      <c r="K278" s="44"/>
      <c r="L278" s="44"/>
      <c r="M278" s="44"/>
      <c r="N278" s="44"/>
      <c r="O278" s="44">
        <v>27.804713100000001</v>
      </c>
      <c r="P278" s="44">
        <v>27.511157099999998</v>
      </c>
      <c r="Q278" s="44"/>
      <c r="R278" s="44"/>
    </row>
    <row r="279" spans="1:18" x14ac:dyDescent="0.2">
      <c r="A279" s="44">
        <v>41.383968299999999</v>
      </c>
      <c r="B279" s="44"/>
      <c r="C279" s="44">
        <v>44.351915200000001</v>
      </c>
      <c r="D279" s="44"/>
      <c r="E279" s="44">
        <v>13.1426803</v>
      </c>
      <c r="F279" s="44">
        <v>28.120334700000001</v>
      </c>
      <c r="G279" s="44"/>
      <c r="H279" s="44">
        <v>27.8178597</v>
      </c>
      <c r="I279" s="44"/>
      <c r="J279" s="44">
        <v>35.923535000000001</v>
      </c>
      <c r="K279" s="44"/>
      <c r="L279" s="44"/>
      <c r="M279" s="44"/>
      <c r="N279" s="44"/>
      <c r="O279" s="44">
        <v>54.091225700000003</v>
      </c>
      <c r="P279" s="44">
        <v>27.4434583</v>
      </c>
      <c r="Q279" s="44"/>
      <c r="R279" s="44"/>
    </row>
    <row r="280" spans="1:18" x14ac:dyDescent="0.2">
      <c r="A280" s="44"/>
      <c r="B280" s="44"/>
      <c r="C280" s="44">
        <v>27.441450499999998</v>
      </c>
      <c r="D280" s="44"/>
      <c r="E280" s="44">
        <v>75.007046799999998</v>
      </c>
      <c r="F280" s="44">
        <v>28.108720399999999</v>
      </c>
      <c r="G280" s="44"/>
      <c r="H280" s="44">
        <v>25.583160400000001</v>
      </c>
      <c r="I280" s="44"/>
      <c r="J280" s="44">
        <v>35.510513899999999</v>
      </c>
      <c r="K280" s="44"/>
      <c r="L280" s="44"/>
      <c r="M280" s="44"/>
      <c r="N280" s="44"/>
      <c r="O280" s="44">
        <v>53.287616800000002</v>
      </c>
      <c r="P280" s="44">
        <v>17.851933200000001</v>
      </c>
      <c r="Q280" s="44"/>
      <c r="R280" s="44"/>
    </row>
    <row r="281" spans="1:18" x14ac:dyDescent="0.2">
      <c r="A281" s="44"/>
      <c r="B281" s="44"/>
      <c r="C281" s="44">
        <v>35.999215499999998</v>
      </c>
      <c r="D281" s="44"/>
      <c r="E281" s="44">
        <v>30.2754172</v>
      </c>
      <c r="F281" s="44">
        <v>25.910032600000001</v>
      </c>
      <c r="G281" s="44"/>
      <c r="H281" s="44">
        <v>30.618496199999999</v>
      </c>
      <c r="I281" s="44"/>
      <c r="J281" s="44">
        <v>63.731994899999997</v>
      </c>
      <c r="K281" s="44"/>
      <c r="L281" s="44"/>
      <c r="M281" s="44"/>
      <c r="N281" s="44"/>
      <c r="O281" s="44">
        <v>21.223096000000002</v>
      </c>
      <c r="P281" s="44">
        <v>17.095813499999998</v>
      </c>
      <c r="Q281" s="44"/>
      <c r="R281" s="44"/>
    </row>
    <row r="282" spans="1:18" x14ac:dyDescent="0.2">
      <c r="A282" s="44"/>
      <c r="B282" s="44"/>
      <c r="C282" s="44">
        <v>36.8944033</v>
      </c>
      <c r="D282" s="44"/>
      <c r="E282" s="44">
        <v>35.923705900000002</v>
      </c>
      <c r="F282" s="44">
        <v>25.3580422</v>
      </c>
      <c r="G282" s="44"/>
      <c r="H282" s="44">
        <v>26.672228499999999</v>
      </c>
      <c r="I282" s="44"/>
      <c r="J282" s="44">
        <v>46.16722</v>
      </c>
      <c r="K282" s="44"/>
      <c r="L282" s="44"/>
      <c r="M282" s="44"/>
      <c r="N282" s="44"/>
      <c r="O282" s="44">
        <v>36.415690599999998</v>
      </c>
      <c r="P282" s="44">
        <v>21.569496600000001</v>
      </c>
      <c r="Q282" s="44"/>
      <c r="R282" s="44"/>
    </row>
    <row r="283" spans="1:18" x14ac:dyDescent="0.2">
      <c r="A283" s="44"/>
      <c r="B283" s="44"/>
      <c r="C283" s="44">
        <v>50.883153800000002</v>
      </c>
      <c r="D283" s="44"/>
      <c r="E283" s="44">
        <v>27.6723663</v>
      </c>
      <c r="F283" s="44">
        <v>22.918282399999999</v>
      </c>
      <c r="G283" s="44"/>
      <c r="H283" s="44"/>
      <c r="I283" s="44"/>
      <c r="J283" s="44">
        <v>49.6347509</v>
      </c>
      <c r="K283" s="44"/>
      <c r="L283" s="44"/>
      <c r="M283" s="44"/>
      <c r="N283" s="44"/>
      <c r="O283" s="44">
        <v>36.552273100000001</v>
      </c>
      <c r="P283" s="44">
        <v>19.945535499999998</v>
      </c>
      <c r="Q283" s="44"/>
      <c r="R283" s="44"/>
    </row>
    <row r="284" spans="1:18" x14ac:dyDescent="0.2">
      <c r="A284" s="44"/>
      <c r="B284" s="44"/>
      <c r="C284" s="44">
        <v>40.997850800000002</v>
      </c>
      <c r="D284" s="44"/>
      <c r="E284" s="44">
        <v>47.493768099999997</v>
      </c>
      <c r="F284" s="44">
        <v>22.721213599999999</v>
      </c>
      <c r="G284" s="44"/>
      <c r="H284" s="44"/>
      <c r="I284" s="44"/>
      <c r="J284" s="44">
        <v>29.554682199999998</v>
      </c>
      <c r="K284" s="44"/>
      <c r="L284" s="44"/>
      <c r="M284" s="44"/>
      <c r="N284" s="44"/>
      <c r="O284" s="44">
        <v>29.194238599999998</v>
      </c>
      <c r="P284" s="44">
        <v>16.6220514</v>
      </c>
      <c r="Q284" s="44"/>
      <c r="R284" s="44"/>
    </row>
    <row r="285" spans="1:18" x14ac:dyDescent="0.2">
      <c r="A285" s="44"/>
      <c r="B285" s="44"/>
      <c r="C285" s="44">
        <v>29.382608699999999</v>
      </c>
      <c r="D285" s="44"/>
      <c r="E285" s="44">
        <v>32.935082199999997</v>
      </c>
      <c r="F285" s="44">
        <v>22.037545399999999</v>
      </c>
      <c r="G285" s="44"/>
      <c r="H285" s="44"/>
      <c r="I285" s="44"/>
      <c r="J285" s="44"/>
      <c r="K285" s="44"/>
      <c r="L285" s="44"/>
      <c r="M285" s="44"/>
      <c r="N285" s="44"/>
      <c r="O285" s="44">
        <v>66.526610300000002</v>
      </c>
      <c r="P285" s="44">
        <v>36.960806300000002</v>
      </c>
      <c r="Q285" s="44"/>
      <c r="R285" s="44"/>
    </row>
    <row r="286" spans="1:18" x14ac:dyDescent="0.2">
      <c r="A286" s="44"/>
      <c r="B286" s="44"/>
      <c r="C286" s="44">
        <v>26.635297099999999</v>
      </c>
      <c r="D286" s="44"/>
      <c r="E286" s="44">
        <v>24.163948699999999</v>
      </c>
      <c r="F286" s="44">
        <v>21.781900799999999</v>
      </c>
      <c r="G286" s="44"/>
      <c r="H286" s="44"/>
      <c r="I286" s="44"/>
      <c r="J286" s="44"/>
      <c r="K286" s="44"/>
      <c r="L286" s="44"/>
      <c r="M286" s="44"/>
      <c r="N286" s="44"/>
      <c r="O286" s="44">
        <v>30.6572344</v>
      </c>
      <c r="P286" s="44">
        <v>30.066300699999999</v>
      </c>
      <c r="Q286" s="44"/>
      <c r="R286" s="44"/>
    </row>
    <row r="287" spans="1:18" x14ac:dyDescent="0.2">
      <c r="A287" s="44"/>
      <c r="B287" s="44"/>
      <c r="C287" s="44">
        <v>23.407100799999998</v>
      </c>
      <c r="D287" s="44"/>
      <c r="E287" s="44">
        <v>46.718115599999997</v>
      </c>
      <c r="F287" s="44">
        <v>21.736757099999998</v>
      </c>
      <c r="G287" s="44"/>
      <c r="H287" s="44"/>
      <c r="I287" s="44"/>
      <c r="J287" s="44"/>
      <c r="K287" s="44"/>
      <c r="L287" s="44"/>
      <c r="M287" s="44"/>
      <c r="N287" s="44"/>
      <c r="O287" s="44">
        <v>43.875220200000001</v>
      </c>
      <c r="P287" s="44">
        <v>44.797615899999997</v>
      </c>
      <c r="Q287" s="44"/>
      <c r="R287" s="44"/>
    </row>
    <row r="288" spans="1:18" x14ac:dyDescent="0.2">
      <c r="A288" s="44"/>
      <c r="B288" s="44"/>
      <c r="C288" s="44">
        <v>10.9258788</v>
      </c>
      <c r="D288" s="44"/>
      <c r="E288" s="44">
        <v>60.2471271</v>
      </c>
      <c r="F288" s="44">
        <v>21.5625456</v>
      </c>
      <c r="G288" s="44"/>
      <c r="H288" s="44"/>
      <c r="I288" s="44"/>
      <c r="J288" s="44"/>
      <c r="K288" s="44"/>
      <c r="L288" s="44"/>
      <c r="M288" s="44"/>
      <c r="N288" s="44"/>
      <c r="O288" s="44">
        <v>26.899743399999998</v>
      </c>
      <c r="P288" s="44">
        <v>50.4558447</v>
      </c>
      <c r="Q288" s="44"/>
      <c r="R288" s="44"/>
    </row>
    <row r="289" spans="1:18" x14ac:dyDescent="0.2">
      <c r="A289" s="44"/>
      <c r="B289" s="44"/>
      <c r="C289" s="44">
        <v>40.457431200000002</v>
      </c>
      <c r="D289" s="44"/>
      <c r="E289" s="44">
        <v>29.7748591</v>
      </c>
      <c r="F289" s="44">
        <v>21.188941100000001</v>
      </c>
      <c r="G289" s="44"/>
      <c r="H289" s="44"/>
      <c r="I289" s="44"/>
      <c r="J289" s="44"/>
      <c r="K289" s="44"/>
      <c r="L289" s="44"/>
      <c r="M289" s="44"/>
      <c r="N289" s="44"/>
      <c r="O289" s="44">
        <v>32.8932486</v>
      </c>
      <c r="P289" s="44">
        <v>27.9599321</v>
      </c>
      <c r="Q289" s="44"/>
      <c r="R289" s="44"/>
    </row>
    <row r="290" spans="1:18" x14ac:dyDescent="0.2">
      <c r="A290" s="44"/>
      <c r="B290" s="44"/>
      <c r="C290" s="44">
        <v>33.824677600000001</v>
      </c>
      <c r="D290" s="44"/>
      <c r="E290" s="44">
        <v>26.3722639</v>
      </c>
      <c r="F290" s="44">
        <v>21.0550867</v>
      </c>
      <c r="G290" s="44"/>
      <c r="H290" s="44"/>
      <c r="I290" s="44"/>
      <c r="J290" s="44"/>
      <c r="K290" s="44"/>
      <c r="L290" s="44"/>
      <c r="M290" s="44"/>
      <c r="N290" s="44"/>
      <c r="O290" s="44">
        <v>43.040759199999997</v>
      </c>
      <c r="P290" s="44">
        <v>30.944985599999999</v>
      </c>
      <c r="Q290" s="44"/>
      <c r="R290" s="44"/>
    </row>
    <row r="291" spans="1:18" x14ac:dyDescent="0.2">
      <c r="A291" s="44"/>
      <c r="B291" s="44"/>
      <c r="C291" s="44">
        <v>49.1622208</v>
      </c>
      <c r="D291" s="44"/>
      <c r="E291" s="44">
        <v>32.034698400000003</v>
      </c>
      <c r="F291" s="44">
        <v>19.405184599999998</v>
      </c>
      <c r="G291" s="44"/>
      <c r="H291" s="44"/>
      <c r="I291" s="44"/>
      <c r="J291" s="44"/>
      <c r="K291" s="44"/>
      <c r="L291" s="44"/>
      <c r="M291" s="44"/>
      <c r="N291" s="44"/>
      <c r="O291" s="44">
        <v>25.073025300000001</v>
      </c>
      <c r="P291" s="44">
        <v>42.905922799999999</v>
      </c>
      <c r="Q291" s="44"/>
      <c r="R291" s="44"/>
    </row>
    <row r="292" spans="1:18" x14ac:dyDescent="0.2">
      <c r="A292" s="44"/>
      <c r="B292" s="44"/>
      <c r="C292" s="44">
        <v>28.6673361</v>
      </c>
      <c r="D292" s="44"/>
      <c r="E292" s="44">
        <v>38.284530400000001</v>
      </c>
      <c r="F292" s="44">
        <v>17.8448052</v>
      </c>
      <c r="G292" s="44"/>
      <c r="H292" s="44"/>
      <c r="I292" s="44"/>
      <c r="J292" s="44"/>
      <c r="K292" s="44"/>
      <c r="L292" s="44"/>
      <c r="M292" s="44"/>
      <c r="N292" s="44"/>
      <c r="O292" s="44">
        <v>57.853864399999999</v>
      </c>
      <c r="P292" s="44">
        <v>46.441968899999999</v>
      </c>
      <c r="Q292" s="44"/>
      <c r="R292" s="44"/>
    </row>
    <row r="293" spans="1:18" x14ac:dyDescent="0.2">
      <c r="A293" s="44"/>
      <c r="B293" s="44"/>
      <c r="C293" s="44">
        <v>42.4723057</v>
      </c>
      <c r="D293" s="44"/>
      <c r="E293" s="44">
        <v>23.023755399999999</v>
      </c>
      <c r="F293" s="44">
        <v>17.408702300000002</v>
      </c>
      <c r="G293" s="44"/>
      <c r="H293" s="44"/>
      <c r="I293" s="44"/>
      <c r="J293" s="44"/>
      <c r="K293" s="44"/>
      <c r="L293" s="44"/>
      <c r="M293" s="44"/>
      <c r="N293" s="44"/>
      <c r="O293" s="44">
        <v>22.350710800000002</v>
      </c>
      <c r="P293" s="44">
        <v>24.8937341</v>
      </c>
      <c r="Q293" s="44"/>
      <c r="R293" s="44"/>
    </row>
    <row r="294" spans="1:18" x14ac:dyDescent="0.2">
      <c r="A294" s="44"/>
      <c r="B294" s="44"/>
      <c r="C294" s="44">
        <v>40.462831700000002</v>
      </c>
      <c r="D294" s="44"/>
      <c r="E294" s="44">
        <v>12.350844800000001</v>
      </c>
      <c r="F294" s="44">
        <v>16.7029836</v>
      </c>
      <c r="G294" s="44"/>
      <c r="H294" s="44"/>
      <c r="I294" s="44"/>
      <c r="J294" s="44"/>
      <c r="K294" s="44"/>
      <c r="L294" s="44"/>
      <c r="M294" s="44"/>
      <c r="N294" s="44"/>
      <c r="O294" s="44">
        <v>34.145048299999999</v>
      </c>
      <c r="P294" s="44">
        <v>29.471018900000001</v>
      </c>
      <c r="Q294" s="44"/>
      <c r="R294" s="44"/>
    </row>
    <row r="295" spans="1:18" x14ac:dyDescent="0.2">
      <c r="A295" s="44"/>
      <c r="B295" s="44"/>
      <c r="C295" s="44">
        <v>34.499888499999997</v>
      </c>
      <c r="D295" s="44"/>
      <c r="E295" s="44">
        <v>28.254919399999999</v>
      </c>
      <c r="F295" s="44">
        <v>14.7341634</v>
      </c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1:18" x14ac:dyDescent="0.2">
      <c r="A296" s="44"/>
      <c r="B296" s="44"/>
      <c r="C296" s="44">
        <v>38.125217200000002</v>
      </c>
      <c r="D296" s="44"/>
      <c r="E296" s="44">
        <v>51.782021</v>
      </c>
      <c r="F296" s="44">
        <v>14.115715099999999</v>
      </c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</row>
    <row r="297" spans="1:18" x14ac:dyDescent="0.2">
      <c r="A297" s="44"/>
      <c r="B297" s="44"/>
      <c r="C297" s="44">
        <v>41.876016499999999</v>
      </c>
      <c r="D297" s="44"/>
      <c r="E297" s="44">
        <v>69.741095799999997</v>
      </c>
      <c r="F297" s="44">
        <v>11.283807100000001</v>
      </c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</row>
    <row r="298" spans="1:18" x14ac:dyDescent="0.2">
      <c r="A298" s="44"/>
      <c r="B298" s="44"/>
      <c r="C298" s="44">
        <v>30.455931400000001</v>
      </c>
      <c r="D298" s="44"/>
      <c r="E298" s="44">
        <v>59.321458999999997</v>
      </c>
      <c r="F298" s="44">
        <v>10.1837207</v>
      </c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</row>
    <row r="299" spans="1:18" x14ac:dyDescent="0.2">
      <c r="A299" s="44"/>
      <c r="B299" s="44"/>
      <c r="C299" s="44">
        <v>50.987177000000003</v>
      </c>
      <c r="D299" s="44"/>
      <c r="E299" s="44">
        <v>44.604935300000001</v>
      </c>
      <c r="F299" s="44">
        <v>8.3998231400000005</v>
      </c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</row>
    <row r="300" spans="1:18" x14ac:dyDescent="0.2">
      <c r="A300" s="44"/>
      <c r="B300" s="44"/>
      <c r="C300" s="44">
        <v>48.3</v>
      </c>
      <c r="D300" s="44"/>
      <c r="E300" s="44">
        <v>35.746799000000003</v>
      </c>
      <c r="F300" s="44">
        <v>9.4392591299999999</v>
      </c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</row>
    <row r="301" spans="1:18" x14ac:dyDescent="0.2">
      <c r="A301" s="44"/>
      <c r="B301" s="44"/>
      <c r="C301" s="44">
        <v>18.100000000000001</v>
      </c>
      <c r="D301" s="44"/>
      <c r="E301" s="44">
        <v>45.582048</v>
      </c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</row>
    <row r="302" spans="1:18" x14ac:dyDescent="0.2">
      <c r="A302" s="44"/>
      <c r="B302" s="44"/>
      <c r="C302" s="44">
        <v>67.400000000000006</v>
      </c>
      <c r="D302" s="44"/>
      <c r="E302" s="44">
        <v>58.957230899999999</v>
      </c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</row>
    <row r="303" spans="1:18" x14ac:dyDescent="0.2">
      <c r="A303" s="44"/>
      <c r="B303" s="44"/>
      <c r="C303" s="44">
        <v>46.7</v>
      </c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</row>
    <row r="304" spans="1:18" x14ac:dyDescent="0.2">
      <c r="A304" s="44"/>
      <c r="B304" s="44"/>
      <c r="C304" s="44">
        <v>25.2623073</v>
      </c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</row>
    <row r="305" spans="1:18" x14ac:dyDescent="0.2">
      <c r="A305" s="44"/>
      <c r="B305" s="44"/>
      <c r="C305" s="44">
        <v>32.7063937</v>
      </c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</row>
    <row r="306" spans="1:18" x14ac:dyDescent="0.2">
      <c r="A306" s="44"/>
      <c r="B306" s="44"/>
      <c r="C306" s="44">
        <v>30.836756900000001</v>
      </c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</row>
    <row r="307" spans="1:18" x14ac:dyDescent="0.2">
      <c r="A307" s="44"/>
      <c r="B307" s="44"/>
      <c r="C307" s="44">
        <v>39.089274799999998</v>
      </c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</row>
    <row r="308" spans="1:18" x14ac:dyDescent="0.2">
      <c r="A308" s="44"/>
      <c r="B308" s="44"/>
      <c r="C308" s="44">
        <v>30.4075205</v>
      </c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</row>
    <row r="309" spans="1:18" x14ac:dyDescent="0.2">
      <c r="A309" s="44"/>
      <c r="B309" s="44"/>
      <c r="C309" s="44">
        <v>24.349740100000002</v>
      </c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2A544-625B-5C45-89EC-8E14D123F374}">
  <dimension ref="A1:R309"/>
  <sheetViews>
    <sheetView workbookViewId="0">
      <selection activeCell="H22" sqref="H22"/>
    </sheetView>
  </sheetViews>
  <sheetFormatPr baseColWidth="10" defaultRowHeight="15" x14ac:dyDescent="0.2"/>
  <cols>
    <col min="1" max="16384" width="10.83203125" style="45"/>
  </cols>
  <sheetData>
    <row r="1" spans="1:18" s="43" customFormat="1" x14ac:dyDescent="0.2">
      <c r="A1" s="40" t="s">
        <v>18</v>
      </c>
      <c r="B1" s="40" t="s">
        <v>1</v>
      </c>
      <c r="C1" s="40" t="s">
        <v>2</v>
      </c>
      <c r="D1" s="40" t="s">
        <v>3</v>
      </c>
      <c r="E1" s="40" t="s">
        <v>4</v>
      </c>
      <c r="F1" s="40" t="s">
        <v>5</v>
      </c>
      <c r="G1" s="40" t="s">
        <v>6</v>
      </c>
      <c r="H1" s="40" t="s">
        <v>7</v>
      </c>
      <c r="I1" s="40" t="s">
        <v>8</v>
      </c>
      <c r="J1" s="40" t="s">
        <v>9</v>
      </c>
      <c r="K1" s="40" t="s">
        <v>10</v>
      </c>
      <c r="L1" s="40" t="s">
        <v>11</v>
      </c>
      <c r="M1" s="40" t="s">
        <v>12</v>
      </c>
      <c r="N1" s="40" t="s">
        <v>13</v>
      </c>
      <c r="O1" s="40" t="s">
        <v>14</v>
      </c>
      <c r="P1" s="40" t="s">
        <v>15</v>
      </c>
      <c r="Q1" s="40" t="s">
        <v>16</v>
      </c>
      <c r="R1" s="40" t="s">
        <v>17</v>
      </c>
    </row>
    <row r="2" spans="1:18" x14ac:dyDescent="0.2">
      <c r="A2" s="44">
        <v>4.8490484199999999</v>
      </c>
      <c r="B2" s="44">
        <v>7.2977420999999998</v>
      </c>
      <c r="C2" s="44">
        <v>1.5030043099999999</v>
      </c>
      <c r="D2" s="44">
        <v>0.94246872999999998</v>
      </c>
      <c r="E2" s="44">
        <v>2.2626917299999998</v>
      </c>
      <c r="F2" s="44">
        <v>0.91415031000000002</v>
      </c>
      <c r="G2" s="44">
        <v>1.7557531200000001</v>
      </c>
      <c r="H2" s="44">
        <v>0.96939012999999996</v>
      </c>
      <c r="I2" s="44">
        <v>2.3653560900000001</v>
      </c>
      <c r="J2" s="44">
        <v>2.8397847600000001</v>
      </c>
      <c r="K2" s="44">
        <v>0.31954037000000002</v>
      </c>
      <c r="L2" s="44">
        <v>4.4633617799999996</v>
      </c>
      <c r="M2" s="44">
        <v>0.10371133</v>
      </c>
      <c r="N2" s="44">
        <v>0.90400000000000003</v>
      </c>
      <c r="O2" s="44">
        <v>4.4829651799999999</v>
      </c>
      <c r="P2" s="44">
        <v>0.22144038999999999</v>
      </c>
      <c r="Q2" s="44">
        <v>0.56378159999999999</v>
      </c>
      <c r="R2" s="44">
        <v>0.75922175999999997</v>
      </c>
    </row>
    <row r="3" spans="1:18" x14ac:dyDescent="0.2">
      <c r="A3" s="44">
        <v>4.6035088599999998</v>
      </c>
      <c r="B3" s="44">
        <v>6.2478232699999996</v>
      </c>
      <c r="C3" s="44">
        <v>1.2219900800000001</v>
      </c>
      <c r="D3" s="44">
        <v>0.55040962999999998</v>
      </c>
      <c r="E3" s="44">
        <v>1.1647572799999999</v>
      </c>
      <c r="F3" s="44">
        <v>3.9872667900000001</v>
      </c>
      <c r="G3" s="44">
        <v>0.85</v>
      </c>
      <c r="H3" s="44">
        <v>1.4156569800000001</v>
      </c>
      <c r="I3" s="44">
        <v>1.4544606200000001</v>
      </c>
      <c r="J3" s="44">
        <v>1.3307302299999999</v>
      </c>
      <c r="K3" s="44">
        <v>0.84823086000000003</v>
      </c>
      <c r="L3" s="44">
        <v>4.4587256999999996</v>
      </c>
      <c r="M3" s="44">
        <v>0.22814683999999999</v>
      </c>
      <c r="N3" s="44">
        <v>0.76700000000000002</v>
      </c>
      <c r="O3" s="44">
        <v>3.7098834900000002</v>
      </c>
      <c r="P3" s="44">
        <v>8.5849590000000003E-2</v>
      </c>
      <c r="Q3" s="44">
        <v>0.1149386</v>
      </c>
      <c r="R3" s="44">
        <v>0.46624719999999997</v>
      </c>
    </row>
    <row r="4" spans="1:18" x14ac:dyDescent="0.2">
      <c r="A4" s="44">
        <v>4.0000911300000004</v>
      </c>
      <c r="B4" s="44">
        <v>5.9396599300000004</v>
      </c>
      <c r="C4" s="44">
        <v>1.15034429</v>
      </c>
      <c r="D4" s="44">
        <v>1.03880339</v>
      </c>
      <c r="E4" s="44">
        <v>2.5621554999999998</v>
      </c>
      <c r="F4" s="44">
        <v>0.79621569999999997</v>
      </c>
      <c r="G4" s="44">
        <v>0.83399999999999996</v>
      </c>
      <c r="H4" s="44">
        <v>3.4805734199999998</v>
      </c>
      <c r="I4" s="44">
        <v>1.2924180199999999</v>
      </c>
      <c r="J4" s="44">
        <v>0.64992198000000001</v>
      </c>
      <c r="K4" s="44">
        <v>0.40940609</v>
      </c>
      <c r="L4" s="44">
        <v>4.3986221800000003</v>
      </c>
      <c r="M4" s="44">
        <v>0.31064757999999998</v>
      </c>
      <c r="N4" s="44">
        <v>0.73799999999999999</v>
      </c>
      <c r="O4" s="44">
        <v>3.27961992</v>
      </c>
      <c r="P4" s="44">
        <v>0.50270243000000003</v>
      </c>
      <c r="Q4" s="44">
        <v>0.88412767000000003</v>
      </c>
      <c r="R4" s="44">
        <v>0.64828485000000002</v>
      </c>
    </row>
    <row r="5" spans="1:18" x14ac:dyDescent="0.2">
      <c r="A5" s="44">
        <v>3.8555169999999999</v>
      </c>
      <c r="B5" s="44">
        <v>5.8946145799999998</v>
      </c>
      <c r="C5" s="44">
        <v>0.51796469999999994</v>
      </c>
      <c r="D5" s="44">
        <v>1.6658456800000001</v>
      </c>
      <c r="E5" s="44">
        <v>1.9470713500000001</v>
      </c>
      <c r="F5" s="44">
        <v>5.4604495000000002</v>
      </c>
      <c r="G5" s="44">
        <v>3.1782226599999999</v>
      </c>
      <c r="H5" s="44">
        <v>1.2088974400000001</v>
      </c>
      <c r="I5" s="44">
        <v>3.0503040100000001</v>
      </c>
      <c r="J5" s="44">
        <v>1.2455695200000001</v>
      </c>
      <c r="K5" s="44">
        <v>0.58462639000000005</v>
      </c>
      <c r="L5" s="44">
        <v>4.3325038400000002</v>
      </c>
      <c r="M5" s="44">
        <v>1.0535636799999999</v>
      </c>
      <c r="N5" s="44">
        <v>0.7</v>
      </c>
      <c r="O5" s="44">
        <v>3.1637328600000001</v>
      </c>
      <c r="P5" s="44">
        <v>2.31107569</v>
      </c>
      <c r="Q5" s="44">
        <v>0.30959597999999999</v>
      </c>
      <c r="R5" s="44">
        <v>0.29690388000000001</v>
      </c>
    </row>
    <row r="6" spans="1:18" x14ac:dyDescent="0.2">
      <c r="A6" s="44">
        <v>3.75504551</v>
      </c>
      <c r="B6" s="44">
        <v>5.8489310400000001</v>
      </c>
      <c r="C6" s="44">
        <v>1.5205739199999999</v>
      </c>
      <c r="D6" s="44">
        <v>0.99208448999999999</v>
      </c>
      <c r="E6" s="44">
        <v>1.5010456400000001</v>
      </c>
      <c r="F6" s="44">
        <v>0.75104219000000005</v>
      </c>
      <c r="G6" s="44">
        <v>0.78</v>
      </c>
      <c r="H6" s="44">
        <v>0.33354244</v>
      </c>
      <c r="I6" s="44">
        <v>1.8278886400000001</v>
      </c>
      <c r="J6" s="44">
        <v>0.60031447000000004</v>
      </c>
      <c r="K6" s="44">
        <v>0.75627361000000004</v>
      </c>
      <c r="L6" s="44">
        <v>3.5055588599999998</v>
      </c>
      <c r="M6" s="44">
        <v>0.65791356000000001</v>
      </c>
      <c r="N6" s="44">
        <v>0.66400000000000003</v>
      </c>
      <c r="O6" s="44">
        <v>2.85164778</v>
      </c>
      <c r="P6" s="44">
        <v>2.20198048</v>
      </c>
      <c r="Q6" s="44">
        <v>0.70607858000000001</v>
      </c>
      <c r="R6" s="44">
        <v>0.66154729999999995</v>
      </c>
    </row>
    <row r="7" spans="1:18" x14ac:dyDescent="0.2">
      <c r="A7" s="44">
        <v>3.69000094</v>
      </c>
      <c r="B7" s="44">
        <v>5.6748444600000001</v>
      </c>
      <c r="C7" s="44">
        <v>1.50915449</v>
      </c>
      <c r="D7" s="44">
        <v>0.4867361</v>
      </c>
      <c r="E7" s="44">
        <v>0.62227633999999998</v>
      </c>
      <c r="F7" s="44">
        <v>1.49514912</v>
      </c>
      <c r="G7" s="44">
        <v>3.5925863599999999</v>
      </c>
      <c r="H7" s="44">
        <v>0.81909385999999995</v>
      </c>
      <c r="I7" s="44">
        <v>1.19505109</v>
      </c>
      <c r="J7" s="44">
        <v>5.27534993</v>
      </c>
      <c r="K7" s="44">
        <v>0.81805110000000003</v>
      </c>
      <c r="L7" s="44">
        <v>3.24462721</v>
      </c>
      <c r="M7" s="44">
        <v>0.19784235</v>
      </c>
      <c r="N7" s="44">
        <v>1.94957994</v>
      </c>
      <c r="O7" s="44">
        <v>2.8169007700000002</v>
      </c>
      <c r="P7" s="44">
        <v>0.53352184000000002</v>
      </c>
      <c r="Q7" s="44">
        <v>0.79120683000000003</v>
      </c>
      <c r="R7" s="44">
        <v>0.25395645999999999</v>
      </c>
    </row>
    <row r="8" spans="1:18" x14ac:dyDescent="0.2">
      <c r="A8" s="44">
        <v>3.39</v>
      </c>
      <c r="B8" s="44">
        <v>5.50510711</v>
      </c>
      <c r="C8" s="44">
        <v>0.99674627999999998</v>
      </c>
      <c r="D8" s="44">
        <v>0.81429154000000004</v>
      </c>
      <c r="E8" s="44">
        <v>0.94937512999999996</v>
      </c>
      <c r="F8" s="44">
        <v>3.6508822799999998</v>
      </c>
      <c r="G8" s="44">
        <v>1.3603861100000001</v>
      </c>
      <c r="H8" s="44">
        <v>2.21569978</v>
      </c>
      <c r="I8" s="44">
        <v>4.08186537</v>
      </c>
      <c r="J8" s="44">
        <v>2.2291391200000001</v>
      </c>
      <c r="K8" s="44">
        <v>0.27616169000000002</v>
      </c>
      <c r="L8" s="44">
        <v>3.2137880700000001</v>
      </c>
      <c r="M8" s="44">
        <v>0.18242829999999999</v>
      </c>
      <c r="N8" s="44">
        <v>1.2733380599999999</v>
      </c>
      <c r="O8" s="44">
        <v>2.72508017</v>
      </c>
      <c r="P8" s="44">
        <v>0.31910556000000001</v>
      </c>
      <c r="Q8" s="44">
        <v>0.62591207999999998</v>
      </c>
      <c r="R8" s="44">
        <v>0.11081526999999999</v>
      </c>
    </row>
    <row r="9" spans="1:18" x14ac:dyDescent="0.2">
      <c r="A9" s="44">
        <v>3.3381841699999999</v>
      </c>
      <c r="B9" s="44">
        <v>5.1438527399999998</v>
      </c>
      <c r="C9" s="44">
        <v>5.4461847199999998</v>
      </c>
      <c r="D9" s="44">
        <v>0.91113100000000002</v>
      </c>
      <c r="E9" s="44">
        <v>0.44972846999999999</v>
      </c>
      <c r="F9" s="44">
        <v>2.1490327499999999</v>
      </c>
      <c r="G9" s="44">
        <v>0.67500000000000004</v>
      </c>
      <c r="H9" s="44">
        <v>0.20356714000000001</v>
      </c>
      <c r="I9" s="44">
        <v>1.7298552899999999</v>
      </c>
      <c r="J9" s="44">
        <v>2.1240439900000001</v>
      </c>
      <c r="K9" s="44">
        <v>0.13175925999999999</v>
      </c>
      <c r="L9" s="44">
        <v>2.8278229499999998</v>
      </c>
      <c r="M9" s="44">
        <v>0.75591593999999995</v>
      </c>
      <c r="N9" s="44">
        <v>0.61899999999999999</v>
      </c>
      <c r="O9" s="44">
        <v>2.47571882</v>
      </c>
      <c r="P9" s="44">
        <v>0.41004552999999999</v>
      </c>
      <c r="Q9" s="44">
        <v>0.53567580000000004</v>
      </c>
      <c r="R9" s="44">
        <v>0.25900000000000001</v>
      </c>
    </row>
    <row r="10" spans="1:18" x14ac:dyDescent="0.2">
      <c r="A10" s="44">
        <v>3.13839918</v>
      </c>
      <c r="B10" s="44">
        <v>5.00145252</v>
      </c>
      <c r="C10" s="44">
        <v>0.48263076999999999</v>
      </c>
      <c r="D10" s="44">
        <v>0.48895706999999999</v>
      </c>
      <c r="E10" s="44">
        <v>2.4163132699999998</v>
      </c>
      <c r="F10" s="44">
        <v>0.68656647000000004</v>
      </c>
      <c r="G10" s="44">
        <v>2.5905402</v>
      </c>
      <c r="H10" s="44">
        <v>2.8921949699999998</v>
      </c>
      <c r="I10" s="44">
        <v>2.8735399099999999</v>
      </c>
      <c r="J10" s="44">
        <v>3.1348841099999998</v>
      </c>
      <c r="K10" s="44">
        <v>0.48466288000000002</v>
      </c>
      <c r="L10" s="44">
        <v>2.8066168500000002</v>
      </c>
      <c r="M10" s="44">
        <v>0.83924653999999999</v>
      </c>
      <c r="N10" s="44">
        <v>1.234</v>
      </c>
      <c r="O10" s="44">
        <v>2.02789536</v>
      </c>
      <c r="P10" s="44">
        <v>0.17891573</v>
      </c>
      <c r="Q10" s="44">
        <v>0.13735336000000001</v>
      </c>
      <c r="R10" s="44">
        <v>0.14549999999999999</v>
      </c>
    </row>
    <row r="11" spans="1:18" x14ac:dyDescent="0.2">
      <c r="A11" s="44">
        <v>2.9606924600000002</v>
      </c>
      <c r="B11" s="44">
        <v>4.4444314699999996</v>
      </c>
      <c r="C11" s="44">
        <v>3.8207342199999998</v>
      </c>
      <c r="D11" s="44">
        <v>1.70051106</v>
      </c>
      <c r="E11" s="44">
        <v>0.63406439999999997</v>
      </c>
      <c r="F11" s="44">
        <v>1.36079456</v>
      </c>
      <c r="G11" s="44">
        <v>1.76664037</v>
      </c>
      <c r="H11" s="44">
        <v>0.16464951999999999</v>
      </c>
      <c r="I11" s="44">
        <v>2.7327376600000002</v>
      </c>
      <c r="J11" s="44">
        <v>1.0429813999999999</v>
      </c>
      <c r="K11" s="44">
        <v>1.2468374900000001</v>
      </c>
      <c r="L11" s="44">
        <v>2.7491941600000001</v>
      </c>
      <c r="M11" s="44">
        <v>0.43285918000000001</v>
      </c>
      <c r="N11" s="44">
        <v>1.19112649</v>
      </c>
      <c r="O11" s="44">
        <v>1.9780167200000001</v>
      </c>
      <c r="P11" s="44">
        <v>1.1888939700000001</v>
      </c>
      <c r="Q11" s="44">
        <v>0.20124581999999999</v>
      </c>
      <c r="R11" s="44">
        <v>0.28999999999999998</v>
      </c>
    </row>
    <row r="12" spans="1:18" x14ac:dyDescent="0.2">
      <c r="A12" s="44">
        <v>2.7756708899999998</v>
      </c>
      <c r="B12" s="44">
        <v>4.3807752500000001</v>
      </c>
      <c r="C12" s="44">
        <v>0.46787976999999997</v>
      </c>
      <c r="D12" s="44">
        <v>0.22792683999999999</v>
      </c>
      <c r="E12" s="44">
        <v>1.12386992</v>
      </c>
      <c r="F12" s="44">
        <v>0.67123630999999995</v>
      </c>
      <c r="G12" s="44">
        <v>2.9342424199999999</v>
      </c>
      <c r="H12" s="44">
        <v>0.75694983000000005</v>
      </c>
      <c r="I12" s="44">
        <v>2.6548256299999999</v>
      </c>
      <c r="J12" s="44">
        <v>1.5210078499999999</v>
      </c>
      <c r="K12" s="44">
        <v>0.16587205999999999</v>
      </c>
      <c r="L12" s="44">
        <v>2.7285277099999998</v>
      </c>
      <c r="M12" s="44">
        <v>0.40438990000000002</v>
      </c>
      <c r="N12" s="44">
        <v>2.3210085500000002</v>
      </c>
      <c r="O12" s="44">
        <v>1.60494158</v>
      </c>
      <c r="P12" s="44">
        <v>2.3575695799999998</v>
      </c>
      <c r="Q12" s="44">
        <v>0.45886937999999999</v>
      </c>
      <c r="R12" s="44"/>
    </row>
    <row r="13" spans="1:18" x14ac:dyDescent="0.2">
      <c r="A13" s="44">
        <v>2.70310747</v>
      </c>
      <c r="B13" s="44">
        <v>3.5918950199999999</v>
      </c>
      <c r="C13" s="44">
        <v>1.3878345599999999</v>
      </c>
      <c r="D13" s="44">
        <v>1.9909507</v>
      </c>
      <c r="E13" s="44">
        <v>1.35911107</v>
      </c>
      <c r="F13" s="44">
        <v>0.66495493000000006</v>
      </c>
      <c r="G13" s="44">
        <v>2.2311409100000001</v>
      </c>
      <c r="H13" s="44">
        <v>1.2795251700000001</v>
      </c>
      <c r="I13" s="44">
        <v>1.0579494300000001</v>
      </c>
      <c r="J13" s="44">
        <v>1.0024997499999999</v>
      </c>
      <c r="K13" s="44">
        <v>0.17412427999999999</v>
      </c>
      <c r="L13" s="44">
        <v>2.4621592300000001</v>
      </c>
      <c r="M13" s="44">
        <v>1.0004885299999999</v>
      </c>
      <c r="N13" s="44">
        <v>1.13703876</v>
      </c>
      <c r="O13" s="44">
        <v>1.6020714199999999</v>
      </c>
      <c r="P13" s="44">
        <v>1.9059565000000001</v>
      </c>
      <c r="Q13" s="44">
        <v>0.29979186000000002</v>
      </c>
      <c r="R13" s="44"/>
    </row>
    <row r="14" spans="1:18" x14ac:dyDescent="0.2">
      <c r="A14" s="44">
        <v>2.5396369399999998</v>
      </c>
      <c r="B14" s="44">
        <v>3.503622</v>
      </c>
      <c r="C14" s="44">
        <v>0.91929558</v>
      </c>
      <c r="D14" s="44">
        <v>1.37025117</v>
      </c>
      <c r="E14" s="44">
        <v>0.54521198000000004</v>
      </c>
      <c r="F14" s="44">
        <v>3.2250782999999998</v>
      </c>
      <c r="G14" s="44">
        <v>1.1000000000000001</v>
      </c>
      <c r="H14" s="44">
        <v>1.6181875699999999</v>
      </c>
      <c r="I14" s="44">
        <v>4.6846317199999996</v>
      </c>
      <c r="J14" s="44">
        <v>0.49454271999999999</v>
      </c>
      <c r="K14" s="44">
        <v>0.39047304999999999</v>
      </c>
      <c r="L14" s="44">
        <v>2.4</v>
      </c>
      <c r="M14" s="44">
        <v>0.27040058</v>
      </c>
      <c r="N14" s="44">
        <v>1.6807174499999999</v>
      </c>
      <c r="O14" s="44">
        <v>1.45898343</v>
      </c>
      <c r="P14" s="44">
        <v>1.0793429800000001</v>
      </c>
      <c r="Q14" s="44">
        <v>2.04136791</v>
      </c>
      <c r="R14" s="44"/>
    </row>
    <row r="15" spans="1:18" x14ac:dyDescent="0.2">
      <c r="A15" s="44">
        <v>2.4972358699999999</v>
      </c>
      <c r="B15" s="44">
        <v>3.2710616400000001</v>
      </c>
      <c r="C15" s="44">
        <v>0.91620944000000004</v>
      </c>
      <c r="D15" s="44">
        <v>0.58847154000000002</v>
      </c>
      <c r="E15" s="44">
        <v>0.91862144000000001</v>
      </c>
      <c r="F15" s="44">
        <v>3.1687897</v>
      </c>
      <c r="G15" s="44">
        <v>1.1069006400000001</v>
      </c>
      <c r="H15" s="44">
        <v>0.42170550000000001</v>
      </c>
      <c r="I15" s="44">
        <v>2.0436777699999999</v>
      </c>
      <c r="J15" s="44">
        <v>2.4344611999999999</v>
      </c>
      <c r="K15" s="44">
        <v>0.18871088999999999</v>
      </c>
      <c r="L15" s="44">
        <v>2.3385058600000002</v>
      </c>
      <c r="M15" s="44">
        <v>0.22995191000000001</v>
      </c>
      <c r="N15" s="44">
        <v>0.54900000000000004</v>
      </c>
      <c r="O15" s="44">
        <v>1.45671167</v>
      </c>
      <c r="P15" s="44">
        <v>1.2628929799999999</v>
      </c>
      <c r="Q15" s="44">
        <v>0.26209968</v>
      </c>
      <c r="R15" s="44"/>
    </row>
    <row r="16" spans="1:18" x14ac:dyDescent="0.2">
      <c r="A16" s="44">
        <v>2.40279525</v>
      </c>
      <c r="B16" s="44">
        <v>3.1427384599999999</v>
      </c>
      <c r="C16" s="44">
        <v>1.33753389</v>
      </c>
      <c r="D16" s="44">
        <v>0.62763966000000004</v>
      </c>
      <c r="E16" s="44">
        <v>1.38545612</v>
      </c>
      <c r="F16" s="44">
        <v>5.5831311000000001</v>
      </c>
      <c r="G16" s="44">
        <v>0.53</v>
      </c>
      <c r="H16" s="44">
        <v>1.9405810800000001</v>
      </c>
      <c r="I16" s="44">
        <v>1.5055602100000001</v>
      </c>
      <c r="J16" s="44">
        <v>2.3587897500000001</v>
      </c>
      <c r="K16" s="44">
        <v>0.47683759999999997</v>
      </c>
      <c r="L16" s="44">
        <v>2.3155987200000001</v>
      </c>
      <c r="M16" s="44">
        <v>0.33169217000000001</v>
      </c>
      <c r="N16" s="44">
        <v>1.0960790499999999</v>
      </c>
      <c r="O16" s="44">
        <v>1.4456953100000001</v>
      </c>
      <c r="P16" s="44">
        <v>0.34678115999999998</v>
      </c>
      <c r="Q16" s="44">
        <v>0.36482149000000003</v>
      </c>
      <c r="R16" s="44"/>
    </row>
    <row r="17" spans="1:18" x14ac:dyDescent="0.2">
      <c r="A17" s="44">
        <v>2.0143953400000001</v>
      </c>
      <c r="B17" s="44">
        <v>2.9901208600000002</v>
      </c>
      <c r="C17" s="44">
        <v>1.3259677299999999</v>
      </c>
      <c r="D17" s="44">
        <v>0.70793313000000002</v>
      </c>
      <c r="E17" s="44">
        <v>1.3344314900000001</v>
      </c>
      <c r="F17" s="44">
        <v>3.0519662599999999</v>
      </c>
      <c r="G17" s="44">
        <v>0.53</v>
      </c>
      <c r="H17" s="44">
        <v>3.4552743399999999</v>
      </c>
      <c r="I17" s="44">
        <v>0.49683991</v>
      </c>
      <c r="J17" s="44">
        <v>4.6953117100000004</v>
      </c>
      <c r="K17" s="44">
        <v>0.15984898</v>
      </c>
      <c r="L17" s="44">
        <v>2.18532547</v>
      </c>
      <c r="M17" s="44">
        <v>0.68959826999999996</v>
      </c>
      <c r="N17" s="44">
        <v>2.0711897800000001</v>
      </c>
      <c r="O17" s="44">
        <v>1.44266888</v>
      </c>
      <c r="P17" s="44">
        <v>0.72687475999999995</v>
      </c>
      <c r="Q17" s="44">
        <v>1.1134395800000001</v>
      </c>
      <c r="R17" s="44"/>
    </row>
    <row r="18" spans="1:18" x14ac:dyDescent="0.2">
      <c r="A18" s="44">
        <v>1.8749849199999999</v>
      </c>
      <c r="B18" s="44">
        <v>2.8714791599999998</v>
      </c>
      <c r="C18" s="44">
        <v>2.6170885099999999</v>
      </c>
      <c r="D18" s="44">
        <v>2.30441897</v>
      </c>
      <c r="E18" s="44">
        <v>0.82606378000000003</v>
      </c>
      <c r="F18" s="44">
        <v>1.8231598499999999</v>
      </c>
      <c r="G18" s="44">
        <v>0.52</v>
      </c>
      <c r="H18" s="44">
        <v>1.1305499299999999</v>
      </c>
      <c r="I18" s="44">
        <v>0.99</v>
      </c>
      <c r="J18" s="44">
        <v>0.45598181999999998</v>
      </c>
      <c r="K18" s="44">
        <v>0.83722538999999996</v>
      </c>
      <c r="L18" s="44">
        <v>2.1762444900000002</v>
      </c>
      <c r="M18" s="44">
        <v>0.32564739999999998</v>
      </c>
      <c r="N18" s="44">
        <v>1.0245660400000001</v>
      </c>
      <c r="O18" s="44">
        <v>1.4282865600000001</v>
      </c>
      <c r="P18" s="44">
        <v>0.66340182999999997</v>
      </c>
      <c r="Q18" s="44">
        <v>0.42746666</v>
      </c>
      <c r="R18" s="44"/>
    </row>
    <row r="19" spans="1:18" x14ac:dyDescent="0.2">
      <c r="A19" s="44">
        <v>1.8280816799999999</v>
      </c>
      <c r="B19" s="44">
        <v>2.8590976100000001</v>
      </c>
      <c r="C19" s="44">
        <v>3.0339150500000001</v>
      </c>
      <c r="D19" s="44">
        <v>0.31136836000000001</v>
      </c>
      <c r="E19" s="44">
        <v>1.77121836</v>
      </c>
      <c r="F19" s="44">
        <v>1.7936261600000001</v>
      </c>
      <c r="G19" s="44">
        <v>1.5582349600000001</v>
      </c>
      <c r="H19" s="44">
        <v>2.9537661200000001</v>
      </c>
      <c r="I19" s="44">
        <v>3.4358323500000001</v>
      </c>
      <c r="J19" s="44">
        <v>0.90795320999999996</v>
      </c>
      <c r="K19" s="44">
        <v>0.21513039</v>
      </c>
      <c r="L19" s="44">
        <v>1.9747769900000001</v>
      </c>
      <c r="M19" s="44">
        <v>0.70476963000000004</v>
      </c>
      <c r="N19" s="44">
        <v>2.52630058</v>
      </c>
      <c r="O19" s="44">
        <v>1.28775934</v>
      </c>
      <c r="P19" s="44">
        <v>0.35643005</v>
      </c>
      <c r="Q19" s="44">
        <v>0.16227111999999999</v>
      </c>
      <c r="R19" s="44"/>
    </row>
    <row r="20" spans="1:18" x14ac:dyDescent="0.2">
      <c r="A20" s="44">
        <v>1.8278376300000001</v>
      </c>
      <c r="B20" s="44">
        <v>2.7</v>
      </c>
      <c r="C20" s="44">
        <v>2.488</v>
      </c>
      <c r="D20" s="44">
        <v>0.76084162</v>
      </c>
      <c r="E20" s="44">
        <v>0.41888012000000002</v>
      </c>
      <c r="F20" s="44">
        <v>0.59179720999999996</v>
      </c>
      <c r="G20" s="44">
        <v>1.52191813</v>
      </c>
      <c r="H20" s="44">
        <v>0.93138646999999997</v>
      </c>
      <c r="I20" s="44">
        <v>4.8643328800000001</v>
      </c>
      <c r="J20" s="44">
        <v>0.89358417000000001</v>
      </c>
      <c r="K20" s="44">
        <v>0.33869595000000002</v>
      </c>
      <c r="L20" s="44">
        <v>1.8060205199999999</v>
      </c>
      <c r="M20" s="44">
        <v>1.4522253199999999</v>
      </c>
      <c r="N20" s="44">
        <v>1.0099315</v>
      </c>
      <c r="O20" s="44">
        <v>1.2462179499999999</v>
      </c>
      <c r="P20" s="44">
        <v>1.8260522100000001</v>
      </c>
      <c r="Q20" s="44">
        <v>0.43789793999999999</v>
      </c>
      <c r="R20" s="44"/>
    </row>
    <row r="21" spans="1:18" x14ac:dyDescent="0.2">
      <c r="A21" s="44">
        <v>1.8097823200000001</v>
      </c>
      <c r="B21" s="44">
        <v>2.6603691500000002</v>
      </c>
      <c r="C21" s="44">
        <v>1.6534152799999999</v>
      </c>
      <c r="D21" s="44">
        <v>0.66745595999999996</v>
      </c>
      <c r="E21" s="44">
        <v>0.68400777000000001</v>
      </c>
      <c r="F21" s="44">
        <v>3.5463116000000001</v>
      </c>
      <c r="G21" s="44">
        <v>3.5283296100000001</v>
      </c>
      <c r="H21" s="44">
        <v>0.53986487000000005</v>
      </c>
      <c r="I21" s="44">
        <v>4.8294539199999997</v>
      </c>
      <c r="J21" s="44">
        <v>0.42177731000000002</v>
      </c>
      <c r="K21" s="44">
        <v>0.40499400000000002</v>
      </c>
      <c r="L21" s="44">
        <v>1.8033078600000001</v>
      </c>
      <c r="M21" s="44">
        <v>0.44809060000000001</v>
      </c>
      <c r="N21" s="44">
        <v>0.495</v>
      </c>
      <c r="O21" s="44">
        <v>1.22669458</v>
      </c>
      <c r="P21" s="44">
        <v>0.13783934</v>
      </c>
      <c r="Q21" s="44">
        <v>0.14499528</v>
      </c>
      <c r="R21" s="44"/>
    </row>
    <row r="22" spans="1:18" x14ac:dyDescent="0.2">
      <c r="A22" s="44">
        <v>1.74218991</v>
      </c>
      <c r="B22" s="44">
        <v>2.41937186</v>
      </c>
      <c r="C22" s="44">
        <v>1.2372977199999999</v>
      </c>
      <c r="D22" s="44">
        <v>0.42533322000000001</v>
      </c>
      <c r="E22" s="44">
        <v>6.7484885200000004</v>
      </c>
      <c r="F22" s="44">
        <v>4.0703642899999997</v>
      </c>
      <c r="G22" s="44">
        <v>0.99</v>
      </c>
      <c r="H22" s="44">
        <v>1.03530861</v>
      </c>
      <c r="I22" s="44">
        <v>0.95783187000000003</v>
      </c>
      <c r="J22" s="44">
        <v>1.6608630799999999</v>
      </c>
      <c r="K22" s="44">
        <v>0.30812077999999998</v>
      </c>
      <c r="L22" s="44">
        <v>1.78085114</v>
      </c>
      <c r="M22" s="44">
        <v>0.27329519000000002</v>
      </c>
      <c r="N22" s="44">
        <v>1.4833692599999999</v>
      </c>
      <c r="O22" s="44">
        <v>1.20103362</v>
      </c>
      <c r="P22" s="44">
        <v>0.64931220999999995</v>
      </c>
      <c r="Q22" s="44">
        <v>0.23499999999999999</v>
      </c>
      <c r="R22" s="44"/>
    </row>
    <row r="23" spans="1:18" x14ac:dyDescent="0.2">
      <c r="A23" s="44">
        <v>1.7043789499999999</v>
      </c>
      <c r="B23" s="44">
        <v>2.3711284899999998</v>
      </c>
      <c r="C23" s="44">
        <v>1.2309017600000001</v>
      </c>
      <c r="D23" s="44">
        <v>0.64292897000000004</v>
      </c>
      <c r="E23" s="44">
        <v>0.66864849999999998</v>
      </c>
      <c r="F23" s="44">
        <v>1.14346507</v>
      </c>
      <c r="G23" s="44">
        <v>0.97165071000000003</v>
      </c>
      <c r="H23" s="44">
        <v>3.36367109</v>
      </c>
      <c r="I23" s="44">
        <v>0.92870021000000003</v>
      </c>
      <c r="J23" s="44">
        <v>1.6000553900000001</v>
      </c>
      <c r="K23" s="44">
        <v>0.31777037000000002</v>
      </c>
      <c r="L23" s="44">
        <v>1.77891445</v>
      </c>
      <c r="M23" s="44">
        <v>0.31639055999999999</v>
      </c>
      <c r="N23" s="44">
        <v>0.98799999999999999</v>
      </c>
      <c r="O23" s="44">
        <v>1.1798928399999999</v>
      </c>
      <c r="P23" s="44">
        <v>0.70538997000000003</v>
      </c>
      <c r="Q23" s="44">
        <v>2.9444400000000002</v>
      </c>
      <c r="R23" s="44"/>
    </row>
    <row r="24" spans="1:18" x14ac:dyDescent="0.2">
      <c r="A24" s="44">
        <v>1.68329423</v>
      </c>
      <c r="B24" s="44">
        <v>2.2591491299999999</v>
      </c>
      <c r="C24" s="44">
        <v>1.2168818400000001</v>
      </c>
      <c r="D24" s="44">
        <v>1.2322855500000001</v>
      </c>
      <c r="E24" s="44">
        <v>0.48536449999999998</v>
      </c>
      <c r="F24" s="44">
        <v>0.57118460000000004</v>
      </c>
      <c r="G24" s="44">
        <v>0.48</v>
      </c>
      <c r="H24" s="44">
        <v>0.15966696</v>
      </c>
      <c r="I24" s="44">
        <v>0.92248646000000001</v>
      </c>
      <c r="J24" s="44">
        <v>0.77900122999999999</v>
      </c>
      <c r="K24" s="44">
        <v>0.13082049000000001</v>
      </c>
      <c r="L24" s="44">
        <v>1.77599284</v>
      </c>
      <c r="M24" s="44">
        <v>0.34783350000000002</v>
      </c>
      <c r="N24" s="44">
        <v>0.48899999999999999</v>
      </c>
      <c r="O24" s="44">
        <v>1.17540698</v>
      </c>
      <c r="P24" s="44">
        <v>0.51880048000000001</v>
      </c>
      <c r="Q24" s="44">
        <v>0.56250849999999997</v>
      </c>
      <c r="R24" s="44"/>
    </row>
    <row r="25" spans="1:18" x14ac:dyDescent="0.2">
      <c r="A25" s="44">
        <v>1.6741405899999999</v>
      </c>
      <c r="B25" s="44">
        <v>2.2378591800000001</v>
      </c>
      <c r="C25" s="44">
        <v>1.62112013</v>
      </c>
      <c r="D25" s="44">
        <v>0.88735863000000004</v>
      </c>
      <c r="E25" s="44">
        <v>1.15124373</v>
      </c>
      <c r="F25" s="44">
        <v>2.2580824000000002</v>
      </c>
      <c r="G25" s="44">
        <v>0.47499999999999998</v>
      </c>
      <c r="H25" s="44">
        <v>1.6717397899999999</v>
      </c>
      <c r="I25" s="44">
        <v>0.84241317999999998</v>
      </c>
      <c r="J25" s="44">
        <v>0.7774858</v>
      </c>
      <c r="K25" s="44">
        <v>1.0660478200000001</v>
      </c>
      <c r="L25" s="44">
        <v>1.65691265</v>
      </c>
      <c r="M25" s="44">
        <v>0.52278000999999996</v>
      </c>
      <c r="N25" s="44">
        <v>0.47</v>
      </c>
      <c r="O25" s="44">
        <v>1.16136792</v>
      </c>
      <c r="P25" s="44">
        <v>0.71057418000000006</v>
      </c>
      <c r="Q25" s="44">
        <v>0.51010158000000005</v>
      </c>
      <c r="R25" s="44"/>
    </row>
    <row r="26" spans="1:18" x14ac:dyDescent="0.2">
      <c r="A26" s="44">
        <v>1.62533993</v>
      </c>
      <c r="B26" s="44">
        <v>2.2188876099999999</v>
      </c>
      <c r="C26" s="44">
        <v>1.6210800599999999</v>
      </c>
      <c r="D26" s="44">
        <v>0.55827252999999999</v>
      </c>
      <c r="E26" s="44">
        <v>1.3147734</v>
      </c>
      <c r="F26" s="44">
        <v>1.12236498</v>
      </c>
      <c r="G26" s="44">
        <v>1.89244751</v>
      </c>
      <c r="H26" s="44">
        <v>0.37412376000000003</v>
      </c>
      <c r="I26" s="44">
        <v>0.83880821000000005</v>
      </c>
      <c r="J26" s="44">
        <v>1.16391292</v>
      </c>
      <c r="K26" s="44">
        <v>0.31513286000000001</v>
      </c>
      <c r="L26" s="44">
        <v>1.6069959700000001</v>
      </c>
      <c r="M26" s="44">
        <v>0.47150059999999999</v>
      </c>
      <c r="N26" s="44">
        <v>0.46200000000000002</v>
      </c>
      <c r="O26" s="44">
        <v>1.15887936</v>
      </c>
      <c r="P26" s="44">
        <v>0.58735446999999996</v>
      </c>
      <c r="Q26" s="44">
        <v>0.9985366</v>
      </c>
      <c r="R26" s="44"/>
    </row>
    <row r="27" spans="1:18" x14ac:dyDescent="0.2">
      <c r="A27" s="44">
        <v>1.55576118</v>
      </c>
      <c r="B27" s="44">
        <v>2.0243079100000001</v>
      </c>
      <c r="C27" s="44">
        <v>0.80703508000000002</v>
      </c>
      <c r="D27" s="44">
        <v>1.0830152799999999</v>
      </c>
      <c r="E27" s="44">
        <v>0.75452397999999998</v>
      </c>
      <c r="F27" s="44">
        <v>1.1133718399999999</v>
      </c>
      <c r="G27" s="44">
        <v>1.86894165</v>
      </c>
      <c r="H27" s="44">
        <v>0.31963426</v>
      </c>
      <c r="I27" s="44">
        <v>1.2170000000000001</v>
      </c>
      <c r="J27" s="44">
        <v>1.1508341900000001</v>
      </c>
      <c r="K27" s="44">
        <v>2.13607792</v>
      </c>
      <c r="L27" s="44">
        <v>1.5675438100000001</v>
      </c>
      <c r="M27" s="44">
        <v>0.53203851999999996</v>
      </c>
      <c r="N27" s="44">
        <v>1.80431027</v>
      </c>
      <c r="O27" s="44">
        <v>1.14873147</v>
      </c>
      <c r="P27" s="44">
        <v>0.79800937999999999</v>
      </c>
      <c r="Q27" s="44">
        <v>0.73394325000000005</v>
      </c>
      <c r="R27" s="44"/>
    </row>
    <row r="28" spans="1:18" x14ac:dyDescent="0.2">
      <c r="A28" s="44">
        <v>1.5444291299999999</v>
      </c>
      <c r="B28" s="44">
        <v>1.7187325499999999</v>
      </c>
      <c r="C28" s="44">
        <v>2.3484606800000001</v>
      </c>
      <c r="D28" s="44">
        <v>3.3445419200000002</v>
      </c>
      <c r="E28" s="44">
        <v>2.4709113</v>
      </c>
      <c r="F28" s="44">
        <v>4.83107899</v>
      </c>
      <c r="G28" s="44">
        <v>0.46</v>
      </c>
      <c r="H28" s="44">
        <v>0.68583554000000002</v>
      </c>
      <c r="I28" s="44">
        <v>1.6194844100000001</v>
      </c>
      <c r="J28" s="44">
        <v>1.9018036599999999</v>
      </c>
      <c r="K28" s="44">
        <v>0.48</v>
      </c>
      <c r="L28" s="44">
        <v>1.37906898</v>
      </c>
      <c r="M28" s="44">
        <v>0.40706269</v>
      </c>
      <c r="N28" s="44">
        <v>1.35026088</v>
      </c>
      <c r="O28" s="44">
        <v>1.1146004700000001</v>
      </c>
      <c r="P28" s="44">
        <v>0.29011084999999998</v>
      </c>
      <c r="Q28" s="44">
        <v>0.33930709999999997</v>
      </c>
      <c r="R28" s="44"/>
    </row>
    <row r="29" spans="1:18" x14ac:dyDescent="0.2">
      <c r="A29" s="44">
        <v>1.51787435</v>
      </c>
      <c r="B29" s="44">
        <v>1.6569926500000001</v>
      </c>
      <c r="C29" s="44">
        <v>0.38465296999999998</v>
      </c>
      <c r="D29" s="44">
        <v>0.34395324999999999</v>
      </c>
      <c r="E29" s="44">
        <v>0.60992424000000001</v>
      </c>
      <c r="F29" s="44">
        <v>4.2632924599999997</v>
      </c>
      <c r="G29" s="44">
        <v>0.46</v>
      </c>
      <c r="H29" s="44">
        <v>3.0267998999999999</v>
      </c>
      <c r="I29" s="44">
        <v>2.83012825</v>
      </c>
      <c r="J29" s="44">
        <v>1.1341885300000001</v>
      </c>
      <c r="K29" s="44">
        <v>0.38</v>
      </c>
      <c r="L29" s="44">
        <v>1.3733497299999999</v>
      </c>
      <c r="M29" s="44">
        <v>0.16641185999999999</v>
      </c>
      <c r="N29" s="44">
        <v>1.76356168</v>
      </c>
      <c r="O29" s="44">
        <v>1.10074001</v>
      </c>
      <c r="P29" s="44">
        <v>1.81035528</v>
      </c>
      <c r="Q29" s="44">
        <v>0.33336205000000002</v>
      </c>
      <c r="R29" s="44"/>
    </row>
    <row r="30" spans="1:18" x14ac:dyDescent="0.2">
      <c r="A30" s="44">
        <v>1.49978564</v>
      </c>
      <c r="B30" s="44">
        <v>1.62243625</v>
      </c>
      <c r="C30" s="44">
        <v>0.37366254999999998</v>
      </c>
      <c r="D30" s="44">
        <v>0.64303714999999995</v>
      </c>
      <c r="E30" s="44">
        <v>0.50967057000000004</v>
      </c>
      <c r="F30" s="44">
        <v>4.2103178200000002</v>
      </c>
      <c r="G30" s="44">
        <v>0.89040587000000004</v>
      </c>
      <c r="H30" s="44">
        <v>0.66820237000000005</v>
      </c>
      <c r="I30" s="44">
        <v>0.79970300000000005</v>
      </c>
      <c r="J30" s="44">
        <v>0.72817142000000001</v>
      </c>
      <c r="K30" s="44">
        <v>0.99869264000000002</v>
      </c>
      <c r="L30" s="44">
        <v>1.2256535</v>
      </c>
      <c r="M30" s="44">
        <v>0.60383893</v>
      </c>
      <c r="N30" s="44">
        <v>0.432</v>
      </c>
      <c r="O30" s="44">
        <v>1.01831396</v>
      </c>
      <c r="P30" s="44">
        <v>1.0896929500000001</v>
      </c>
      <c r="Q30" s="44">
        <v>1.3223812699999999</v>
      </c>
      <c r="R30" s="44"/>
    </row>
    <row r="31" spans="1:18" x14ac:dyDescent="0.2">
      <c r="A31" s="44">
        <v>1.48260938</v>
      </c>
      <c r="B31" s="44">
        <v>1.54806603</v>
      </c>
      <c r="C31" s="44">
        <v>1.1137751600000001</v>
      </c>
      <c r="D31" s="44">
        <v>1.6522837699999999</v>
      </c>
      <c r="E31" s="44">
        <v>0.25434095000000001</v>
      </c>
      <c r="F31" s="44">
        <v>2.6278421299999999</v>
      </c>
      <c r="G31" s="44">
        <v>0.88462943999999999</v>
      </c>
      <c r="H31" s="44">
        <v>1.93333457</v>
      </c>
      <c r="I31" s="44">
        <v>1.59207334</v>
      </c>
      <c r="J31" s="44">
        <v>3.9666593899999998</v>
      </c>
      <c r="K31" s="44">
        <v>2.4769076000000001</v>
      </c>
      <c r="L31" s="44">
        <v>1.2034202300000001</v>
      </c>
      <c r="M31" s="44">
        <v>0.45635439999999999</v>
      </c>
      <c r="N31" s="44">
        <v>0.432</v>
      </c>
      <c r="O31" s="44">
        <v>0.97977013000000002</v>
      </c>
      <c r="P31" s="44">
        <v>2.3163322200000001</v>
      </c>
      <c r="Q31" s="44">
        <v>0.85248104000000002</v>
      </c>
      <c r="R31" s="44"/>
    </row>
    <row r="32" spans="1:18" x14ac:dyDescent="0.2">
      <c r="A32" s="44">
        <v>1.33706985</v>
      </c>
      <c r="B32" s="44">
        <v>1.4220407500000001</v>
      </c>
      <c r="C32" s="44">
        <v>4.0745809700000004</v>
      </c>
      <c r="D32" s="44">
        <v>0.15788181000000001</v>
      </c>
      <c r="E32" s="44">
        <v>1.0313816</v>
      </c>
      <c r="F32" s="44">
        <v>0.52512031999999997</v>
      </c>
      <c r="G32" s="44">
        <v>0.44</v>
      </c>
      <c r="H32" s="44">
        <v>0.39638413</v>
      </c>
      <c r="I32" s="44">
        <v>0.78</v>
      </c>
      <c r="J32" s="44">
        <v>0.35524285</v>
      </c>
      <c r="K32" s="44">
        <v>0.62776279000000001</v>
      </c>
      <c r="L32" s="44">
        <v>1.0840989599999999</v>
      </c>
      <c r="M32" s="44">
        <v>0.34228029999999998</v>
      </c>
      <c r="N32" s="44">
        <v>0.43099999999999999</v>
      </c>
      <c r="O32" s="44">
        <v>0.93633898999999998</v>
      </c>
      <c r="P32" s="44">
        <v>0.62756509000000005</v>
      </c>
      <c r="Q32" s="44">
        <v>0.96032799000000002</v>
      </c>
      <c r="R32" s="44"/>
    </row>
    <row r="33" spans="1:18" x14ac:dyDescent="0.2">
      <c r="A33" s="44">
        <v>1.2013305999999999</v>
      </c>
      <c r="B33" s="44">
        <v>1.3741339800000001</v>
      </c>
      <c r="C33" s="44">
        <v>2.5755828200000002</v>
      </c>
      <c r="D33" s="44">
        <v>0.5179011</v>
      </c>
      <c r="E33" s="44">
        <v>0.89275207000000001</v>
      </c>
      <c r="F33" s="44">
        <v>1.5704424800000001</v>
      </c>
      <c r="G33" s="44">
        <v>0.44</v>
      </c>
      <c r="H33" s="44">
        <v>2.5566186700000002</v>
      </c>
      <c r="I33" s="44">
        <v>0.38931429000000001</v>
      </c>
      <c r="J33" s="44">
        <v>1.7717645799999999</v>
      </c>
      <c r="K33" s="44">
        <v>0.58209988999999995</v>
      </c>
      <c r="L33" s="44">
        <v>1.07278619</v>
      </c>
      <c r="M33" s="44">
        <v>0.17264709</v>
      </c>
      <c r="N33" s="44">
        <v>0.42899999999999999</v>
      </c>
      <c r="O33" s="44">
        <v>0.92317685999999999</v>
      </c>
      <c r="P33" s="44">
        <v>9.9221740000000003E-2</v>
      </c>
      <c r="Q33" s="44">
        <v>0.30001083000000001</v>
      </c>
      <c r="R33" s="44"/>
    </row>
    <row r="34" spans="1:18" x14ac:dyDescent="0.2">
      <c r="A34" s="44">
        <v>1.1604801600000001</v>
      </c>
      <c r="B34" s="44">
        <v>1.31865985</v>
      </c>
      <c r="C34" s="44">
        <v>2.5561864999999999</v>
      </c>
      <c r="D34" s="44">
        <v>0.80592695000000003</v>
      </c>
      <c r="E34" s="44">
        <v>0.16116910000000001</v>
      </c>
      <c r="F34" s="44">
        <v>0.52272099999999999</v>
      </c>
      <c r="G34" s="44">
        <v>1.3084871600000001</v>
      </c>
      <c r="H34" s="44">
        <v>2.9490144900000002</v>
      </c>
      <c r="I34" s="44">
        <v>0.38055298999999998</v>
      </c>
      <c r="J34" s="44">
        <v>1.06096955</v>
      </c>
      <c r="K34" s="44">
        <v>0.84767901000000001</v>
      </c>
      <c r="L34" s="44">
        <v>1.0519854200000001</v>
      </c>
      <c r="M34" s="44">
        <v>0.16876400999999999</v>
      </c>
      <c r="N34" s="44">
        <v>0.42899999999999999</v>
      </c>
      <c r="O34" s="44">
        <v>0.92202894000000002</v>
      </c>
      <c r="P34" s="44">
        <v>0.53109207000000003</v>
      </c>
      <c r="Q34" s="44">
        <v>0.39081645999999998</v>
      </c>
      <c r="R34" s="44"/>
    </row>
    <row r="35" spans="1:18" x14ac:dyDescent="0.2">
      <c r="A35" s="44">
        <v>1.1546427500000001</v>
      </c>
      <c r="B35" s="44">
        <v>1.2846903599999999</v>
      </c>
      <c r="C35" s="44">
        <v>0.36424325000000002</v>
      </c>
      <c r="D35" s="44">
        <v>0.30820951000000002</v>
      </c>
      <c r="E35" s="44">
        <v>0.58122167999999996</v>
      </c>
      <c r="F35" s="44">
        <v>1.02915248</v>
      </c>
      <c r="G35" s="44">
        <v>0.8445414</v>
      </c>
      <c r="H35" s="44">
        <v>0.39914367000000001</v>
      </c>
      <c r="I35" s="44">
        <v>0.73</v>
      </c>
      <c r="J35" s="44">
        <v>1.76033862</v>
      </c>
      <c r="K35" s="44">
        <v>1.9174918299999999</v>
      </c>
      <c r="L35" s="44">
        <v>1.00231647</v>
      </c>
      <c r="M35" s="44">
        <v>0.18865477999999999</v>
      </c>
      <c r="N35" s="44">
        <v>0.84199999999999997</v>
      </c>
      <c r="O35" s="44">
        <v>0.91271597999999998</v>
      </c>
      <c r="P35" s="44">
        <v>0.25711323000000003</v>
      </c>
      <c r="Q35" s="44">
        <v>0.18893782000000001</v>
      </c>
      <c r="R35" s="44"/>
    </row>
    <row r="36" spans="1:18" x14ac:dyDescent="0.2">
      <c r="A36" s="44">
        <v>1.1142104900000001</v>
      </c>
      <c r="B36" s="44">
        <v>1.2727211199999999</v>
      </c>
      <c r="C36" s="44">
        <v>1.3561338700000001</v>
      </c>
      <c r="D36" s="44">
        <v>0.49572442999999999</v>
      </c>
      <c r="E36" s="44">
        <v>0.47712951999999997</v>
      </c>
      <c r="F36" s="44">
        <v>0.50767107</v>
      </c>
      <c r="G36" s="44">
        <v>0.42</v>
      </c>
      <c r="H36" s="44">
        <v>0.17359514000000001</v>
      </c>
      <c r="I36" s="44">
        <v>0.35126617999999998</v>
      </c>
      <c r="J36" s="44">
        <v>1.04284734</v>
      </c>
      <c r="K36" s="44">
        <v>2.4549605099999998</v>
      </c>
      <c r="L36" s="44">
        <v>0.93551200000000001</v>
      </c>
      <c r="M36" s="44">
        <v>0.66250014000000002</v>
      </c>
      <c r="N36" s="44">
        <v>0.83005834999999994</v>
      </c>
      <c r="O36" s="44">
        <v>0.87404031000000004</v>
      </c>
      <c r="P36" s="44">
        <v>0.13546517999999999</v>
      </c>
      <c r="Q36" s="44">
        <v>0.29084914000000001</v>
      </c>
      <c r="R36" s="44"/>
    </row>
    <row r="37" spans="1:18" x14ac:dyDescent="0.2">
      <c r="A37" s="44">
        <v>1.1053438200000001</v>
      </c>
      <c r="B37" s="44">
        <v>1.16847156</v>
      </c>
      <c r="C37" s="44">
        <v>0.33844161</v>
      </c>
      <c r="D37" s="44">
        <v>0.97567137000000004</v>
      </c>
      <c r="E37" s="44">
        <v>1.3282699899999999</v>
      </c>
      <c r="F37" s="44">
        <v>0.99873376000000003</v>
      </c>
      <c r="G37" s="44">
        <v>3.79246887</v>
      </c>
      <c r="H37" s="44">
        <v>3.8851111899999999</v>
      </c>
      <c r="I37" s="44">
        <v>0.34997992</v>
      </c>
      <c r="J37" s="44">
        <v>0.34733677000000002</v>
      </c>
      <c r="K37" s="44">
        <v>0.53825809000000002</v>
      </c>
      <c r="L37" s="44">
        <v>0.92496511999999997</v>
      </c>
      <c r="M37" s="44">
        <v>0.32208924</v>
      </c>
      <c r="N37" s="44">
        <v>2.46661398</v>
      </c>
      <c r="O37" s="44">
        <v>0.85194354999999999</v>
      </c>
      <c r="P37" s="44">
        <v>0.51203927000000005</v>
      </c>
      <c r="Q37" s="44">
        <v>0.24791466000000001</v>
      </c>
      <c r="R37" s="44"/>
    </row>
    <row r="38" spans="1:18" x14ac:dyDescent="0.2">
      <c r="A38" s="44">
        <v>1.0193138100000001</v>
      </c>
      <c r="B38" s="44">
        <v>1.14089854</v>
      </c>
      <c r="C38" s="44">
        <v>1.3287540799999999</v>
      </c>
      <c r="D38" s="44">
        <v>0.70059705999999999</v>
      </c>
      <c r="E38" s="44">
        <v>0.32966789000000002</v>
      </c>
      <c r="F38" s="44">
        <v>0.49387006999999999</v>
      </c>
      <c r="G38" s="44">
        <v>1.67032285</v>
      </c>
      <c r="H38" s="44">
        <v>0.83870765000000003</v>
      </c>
      <c r="I38" s="44">
        <v>2.07470965</v>
      </c>
      <c r="J38" s="44">
        <v>0.69175940999999996</v>
      </c>
      <c r="K38" s="44">
        <v>0.99612113000000002</v>
      </c>
      <c r="L38" s="44">
        <v>0.90709755000000003</v>
      </c>
      <c r="M38" s="44">
        <v>0.46879215000000002</v>
      </c>
      <c r="N38" s="44">
        <v>0.82014989000000005</v>
      </c>
      <c r="O38" s="44">
        <v>0.82903187</v>
      </c>
      <c r="P38" s="44">
        <v>0.32570241999999999</v>
      </c>
      <c r="Q38" s="44">
        <v>0.33926961</v>
      </c>
      <c r="R38" s="44"/>
    </row>
    <row r="39" spans="1:18" x14ac:dyDescent="0.2">
      <c r="A39" s="44">
        <v>1.01455231</v>
      </c>
      <c r="B39" s="44">
        <v>1.1200000000000001</v>
      </c>
      <c r="C39" s="44">
        <v>0.32567765999999998</v>
      </c>
      <c r="D39" s="44">
        <v>0.74172632999999999</v>
      </c>
      <c r="E39" s="44">
        <v>1.1581895499999999</v>
      </c>
      <c r="F39" s="44">
        <v>1.4675667699999999</v>
      </c>
      <c r="G39" s="44">
        <v>0.4</v>
      </c>
      <c r="H39" s="44">
        <v>0.67351099999999997</v>
      </c>
      <c r="I39" s="44">
        <v>1.7032257500000001</v>
      </c>
      <c r="J39" s="44">
        <v>0.34292919999999999</v>
      </c>
      <c r="K39" s="44">
        <v>0.72981324999999997</v>
      </c>
      <c r="L39" s="44">
        <v>0.87989088999999998</v>
      </c>
      <c r="M39" s="44">
        <v>0.54322623000000003</v>
      </c>
      <c r="N39" s="44">
        <v>3.6272266000000002</v>
      </c>
      <c r="O39" s="44">
        <v>0.80992805999999995</v>
      </c>
      <c r="P39" s="44">
        <v>0.43086533999999999</v>
      </c>
      <c r="Q39" s="44">
        <v>0.73673321999999997</v>
      </c>
      <c r="R39" s="44"/>
    </row>
    <row r="40" spans="1:18" x14ac:dyDescent="0.2">
      <c r="A40" s="44">
        <v>0.97925015000000004</v>
      </c>
      <c r="B40" s="44">
        <v>1.10465049</v>
      </c>
      <c r="C40" s="44">
        <v>2.6047087800000002</v>
      </c>
      <c r="D40" s="44">
        <v>1.02186588</v>
      </c>
      <c r="E40" s="44">
        <v>1.81990516</v>
      </c>
      <c r="F40" s="44">
        <v>1.4474201799999999</v>
      </c>
      <c r="G40" s="44">
        <v>0.4</v>
      </c>
      <c r="H40" s="44">
        <v>3.0256203699999999</v>
      </c>
      <c r="I40" s="44">
        <v>2.0397015399999998</v>
      </c>
      <c r="J40" s="44">
        <v>0.68341257</v>
      </c>
      <c r="K40" s="44">
        <v>0.4626227</v>
      </c>
      <c r="L40" s="44">
        <v>0.78493829000000004</v>
      </c>
      <c r="M40" s="44">
        <v>0.56748847999999996</v>
      </c>
      <c r="N40" s="44">
        <v>4.6194093599999997</v>
      </c>
      <c r="O40" s="44">
        <v>0.79578305000000005</v>
      </c>
      <c r="P40" s="44">
        <v>1.01274161</v>
      </c>
      <c r="Q40" s="44">
        <v>2.08865576</v>
      </c>
      <c r="R40" s="44"/>
    </row>
    <row r="41" spans="1:18" x14ac:dyDescent="0.2">
      <c r="A41" s="44">
        <v>0.94724567999999998</v>
      </c>
      <c r="B41" s="44">
        <v>1.0869824400000001</v>
      </c>
      <c r="C41" s="44">
        <v>0.96856103999999998</v>
      </c>
      <c r="D41" s="44">
        <v>0.37262005999999998</v>
      </c>
      <c r="E41" s="44">
        <v>0.28438453000000002</v>
      </c>
      <c r="F41" s="44">
        <v>2.8860856199999998</v>
      </c>
      <c r="G41" s="44">
        <v>0.79600000000000004</v>
      </c>
      <c r="H41" s="44">
        <v>0.39490175</v>
      </c>
      <c r="I41" s="44">
        <v>1.35930317</v>
      </c>
      <c r="J41" s="44">
        <v>1.3448878</v>
      </c>
      <c r="K41" s="44">
        <v>0.44112369000000001</v>
      </c>
      <c r="L41" s="44">
        <v>0.76177010000000001</v>
      </c>
      <c r="M41" s="44">
        <v>0.25942454999999998</v>
      </c>
      <c r="N41" s="44">
        <v>1.5620424100000001</v>
      </c>
      <c r="O41" s="44">
        <v>0.78571928999999996</v>
      </c>
      <c r="P41" s="44">
        <v>1.3398330700000001</v>
      </c>
      <c r="Q41" s="44">
        <v>0.52242664999999999</v>
      </c>
      <c r="R41" s="44"/>
    </row>
    <row r="42" spans="1:18" x14ac:dyDescent="0.2">
      <c r="A42" s="44">
        <v>0.93815919999999997</v>
      </c>
      <c r="B42" s="44">
        <v>1.0726846999999999</v>
      </c>
      <c r="C42" s="44">
        <v>0.96833321999999999</v>
      </c>
      <c r="D42" s="44">
        <v>0.77751088000000002</v>
      </c>
      <c r="E42" s="44">
        <v>0.14355174000000001</v>
      </c>
      <c r="F42" s="44">
        <v>2.8697600400000001</v>
      </c>
      <c r="G42" s="44">
        <v>0.39300000000000002</v>
      </c>
      <c r="H42" s="44">
        <v>3.2559296</v>
      </c>
      <c r="I42" s="44">
        <v>1.3463352799999999</v>
      </c>
      <c r="J42" s="44">
        <v>1.00461285</v>
      </c>
      <c r="K42" s="44">
        <v>0.85032010999999996</v>
      </c>
      <c r="L42" s="44">
        <v>0.74419471999999998</v>
      </c>
      <c r="M42" s="44">
        <v>0.13652012999999999</v>
      </c>
      <c r="N42" s="44">
        <v>1.15349996</v>
      </c>
      <c r="O42" s="44">
        <v>0.75803830000000005</v>
      </c>
      <c r="P42" s="44">
        <v>0.23570068999999999</v>
      </c>
      <c r="Q42" s="44">
        <v>2.9305067899999999</v>
      </c>
      <c r="R42" s="44"/>
    </row>
    <row r="43" spans="1:18" x14ac:dyDescent="0.2">
      <c r="A43" s="44">
        <v>0.88554915999999995</v>
      </c>
      <c r="B43" s="44">
        <v>1.0679626200000001</v>
      </c>
      <c r="C43" s="44">
        <v>0.94777520000000004</v>
      </c>
      <c r="D43" s="44">
        <v>0.42640837999999998</v>
      </c>
      <c r="E43" s="44">
        <v>0.56145858000000004</v>
      </c>
      <c r="F43" s="44">
        <v>1.8832801299999999</v>
      </c>
      <c r="G43" s="44">
        <v>0.78224645999999998</v>
      </c>
      <c r="H43" s="44">
        <v>0.29790572999999998</v>
      </c>
      <c r="I43" s="44">
        <v>0.33118299000000001</v>
      </c>
      <c r="J43" s="44">
        <v>0.65305857</v>
      </c>
      <c r="K43" s="44">
        <v>0.37078174000000003</v>
      </c>
      <c r="L43" s="44">
        <v>0.73740112000000002</v>
      </c>
      <c r="M43" s="44">
        <v>0.75185809000000003</v>
      </c>
      <c r="N43" s="44">
        <v>1.1487882899999999</v>
      </c>
      <c r="O43" s="44">
        <v>0.71159541999999998</v>
      </c>
      <c r="P43" s="44">
        <v>0.46164842</v>
      </c>
      <c r="Q43" s="44">
        <v>0.91029963999999997</v>
      </c>
      <c r="R43" s="44"/>
    </row>
    <row r="44" spans="1:18" x14ac:dyDescent="0.2">
      <c r="A44" s="44">
        <v>0.86653141</v>
      </c>
      <c r="B44" s="44">
        <v>1.0322843799999999</v>
      </c>
      <c r="C44" s="44">
        <v>0.61880447000000005</v>
      </c>
      <c r="D44" s="44">
        <v>0.53280373000000003</v>
      </c>
      <c r="E44" s="44">
        <v>0.63821424999999998</v>
      </c>
      <c r="F44" s="44">
        <v>3.7446183300000002</v>
      </c>
      <c r="G44" s="44">
        <v>0.39</v>
      </c>
      <c r="H44" s="44">
        <v>0.64469502000000001</v>
      </c>
      <c r="I44" s="44">
        <v>1.61115187</v>
      </c>
      <c r="J44" s="44">
        <v>1.95102369</v>
      </c>
      <c r="K44" s="44">
        <v>0.36869808999999998</v>
      </c>
      <c r="L44" s="44">
        <v>0.70515066999999998</v>
      </c>
      <c r="M44" s="44">
        <v>0.75241393000000001</v>
      </c>
      <c r="N44" s="44">
        <v>1.1487882899999999</v>
      </c>
      <c r="O44" s="44">
        <v>0.69324554999999999</v>
      </c>
      <c r="P44" s="44">
        <v>0.21850626000000001</v>
      </c>
      <c r="Q44" s="44">
        <v>0.51381960999999998</v>
      </c>
      <c r="R44" s="44"/>
    </row>
    <row r="45" spans="1:18" x14ac:dyDescent="0.2">
      <c r="A45" s="44">
        <v>0.83498015000000003</v>
      </c>
      <c r="B45" s="44">
        <v>0.95147510000000002</v>
      </c>
      <c r="C45" s="44">
        <v>1.2365985100000001</v>
      </c>
      <c r="D45" s="44">
        <v>1.4645665299999999</v>
      </c>
      <c r="E45" s="44">
        <v>0.89740405000000001</v>
      </c>
      <c r="F45" s="44">
        <v>3.2641100500000002</v>
      </c>
      <c r="G45" s="44">
        <v>0.73989225999999997</v>
      </c>
      <c r="H45" s="44">
        <v>0.48799904999999999</v>
      </c>
      <c r="I45" s="44">
        <v>0.9302667</v>
      </c>
      <c r="J45" s="44">
        <v>0.97361268999999995</v>
      </c>
      <c r="K45" s="44">
        <v>0.36803834000000002</v>
      </c>
      <c r="L45" s="44">
        <v>0.69419531000000001</v>
      </c>
      <c r="M45" s="44">
        <v>1.92392575</v>
      </c>
      <c r="N45" s="44">
        <v>3.4375053000000002</v>
      </c>
      <c r="O45" s="44">
        <v>0.68749013000000003</v>
      </c>
      <c r="P45" s="44">
        <v>0.70527410000000001</v>
      </c>
      <c r="Q45" s="44">
        <v>1.30286115</v>
      </c>
      <c r="R45" s="44"/>
    </row>
    <row r="46" spans="1:18" x14ac:dyDescent="0.2">
      <c r="A46" s="44">
        <v>0.82371468999999997</v>
      </c>
      <c r="B46" s="44">
        <v>0.93631271000000005</v>
      </c>
      <c r="C46" s="44">
        <v>1.53240844</v>
      </c>
      <c r="D46" s="44">
        <v>0.41039934</v>
      </c>
      <c r="E46" s="44">
        <v>0.35297118999999999</v>
      </c>
      <c r="F46" s="44">
        <v>2.2742925299999999</v>
      </c>
      <c r="G46" s="44">
        <v>1.10849504</v>
      </c>
      <c r="H46" s="44">
        <v>0.60402328000000005</v>
      </c>
      <c r="I46" s="44">
        <v>0.61699543000000001</v>
      </c>
      <c r="J46" s="44">
        <v>1.25546107</v>
      </c>
      <c r="K46" s="44">
        <v>0.34869761999999999</v>
      </c>
      <c r="L46" s="44">
        <v>0.69162438000000004</v>
      </c>
      <c r="M46" s="44">
        <v>0.16380639999999999</v>
      </c>
      <c r="N46" s="44">
        <v>2.2849851399999999</v>
      </c>
      <c r="O46" s="44">
        <v>0.65352526</v>
      </c>
      <c r="P46" s="44">
        <v>0.49704520000000002</v>
      </c>
      <c r="Q46" s="44">
        <v>1.9731951599999999</v>
      </c>
      <c r="R46" s="44"/>
    </row>
    <row r="47" spans="1:18" x14ac:dyDescent="0.2">
      <c r="A47" s="44">
        <v>0.79402813999999999</v>
      </c>
      <c r="B47" s="44">
        <v>0.93300000000000005</v>
      </c>
      <c r="C47" s="44">
        <v>0.61232995999999995</v>
      </c>
      <c r="D47" s="44">
        <v>0.59266110000000005</v>
      </c>
      <c r="E47" s="44">
        <v>2.6196334399999999</v>
      </c>
      <c r="F47" s="44">
        <v>0.90578650999999999</v>
      </c>
      <c r="G47" s="44">
        <v>0.74</v>
      </c>
      <c r="H47" s="44">
        <v>0.27</v>
      </c>
      <c r="I47" s="44">
        <v>0.61</v>
      </c>
      <c r="J47" s="44">
        <v>1.2504298700000001</v>
      </c>
      <c r="K47" s="44">
        <v>0.34475179</v>
      </c>
      <c r="L47" s="44">
        <v>0.68557089000000004</v>
      </c>
      <c r="M47" s="44">
        <v>0.82900947000000003</v>
      </c>
      <c r="N47" s="44">
        <v>1.4954122999999999</v>
      </c>
      <c r="O47" s="44">
        <v>0.63006357999999996</v>
      </c>
      <c r="P47" s="44">
        <v>0.21516318000000001</v>
      </c>
      <c r="Q47" s="44">
        <v>0.4146745</v>
      </c>
      <c r="R47" s="44"/>
    </row>
    <row r="48" spans="1:18" x14ac:dyDescent="0.2">
      <c r="A48" s="44">
        <v>0.78623392999999997</v>
      </c>
      <c r="B48" s="44">
        <v>0.92</v>
      </c>
      <c r="C48" s="44">
        <v>0.30571660000000001</v>
      </c>
      <c r="D48" s="44">
        <v>0.40210579000000002</v>
      </c>
      <c r="E48" s="44">
        <v>0.25001356000000002</v>
      </c>
      <c r="F48" s="44">
        <v>1.35403612</v>
      </c>
      <c r="G48" s="44">
        <v>1.8460394499999999</v>
      </c>
      <c r="H48" s="44">
        <v>0.63287779</v>
      </c>
      <c r="I48" s="44">
        <v>0.87679224</v>
      </c>
      <c r="J48" s="44">
        <v>1.25028355</v>
      </c>
      <c r="K48" s="44">
        <v>0.16</v>
      </c>
      <c r="L48" s="44">
        <v>0.68180872999999997</v>
      </c>
      <c r="M48" s="44">
        <v>0.30712346000000001</v>
      </c>
      <c r="N48" s="44">
        <v>1.8106648999999999</v>
      </c>
      <c r="O48" s="44">
        <v>0.62921574000000002</v>
      </c>
      <c r="P48" s="44">
        <v>0.19</v>
      </c>
      <c r="Q48" s="44">
        <v>0.51205464999999994</v>
      </c>
      <c r="R48" s="44"/>
    </row>
    <row r="49" spans="1:18" x14ac:dyDescent="0.2">
      <c r="A49" s="44">
        <v>0.76472258999999998</v>
      </c>
      <c r="B49" s="44">
        <v>0.91969515000000002</v>
      </c>
      <c r="C49" s="44">
        <v>0.59994990999999998</v>
      </c>
      <c r="D49" s="44">
        <v>1.91210255</v>
      </c>
      <c r="E49" s="44">
        <v>0.76541338000000003</v>
      </c>
      <c r="F49" s="44">
        <v>1.80525826</v>
      </c>
      <c r="G49" s="44">
        <v>1.0622040699999999</v>
      </c>
      <c r="H49" s="44">
        <v>2.8345422899999999</v>
      </c>
      <c r="I49" s="44">
        <v>0.58099793</v>
      </c>
      <c r="J49" s="44">
        <v>0.93421136000000005</v>
      </c>
      <c r="K49" s="44">
        <v>0.73211636999999996</v>
      </c>
      <c r="L49" s="44">
        <v>0.65578378000000004</v>
      </c>
      <c r="M49" s="44">
        <v>0.32167414999999999</v>
      </c>
      <c r="N49" s="44">
        <v>0.72199999999999998</v>
      </c>
      <c r="O49" s="44">
        <v>0.62392420999999998</v>
      </c>
      <c r="P49" s="44">
        <v>2.1831149000000001</v>
      </c>
      <c r="Q49" s="44">
        <v>0.69000328</v>
      </c>
      <c r="R49" s="44"/>
    </row>
    <row r="50" spans="1:18" x14ac:dyDescent="0.2">
      <c r="A50" s="44">
        <v>0.76255534999999997</v>
      </c>
      <c r="B50" s="44">
        <v>0.91154614</v>
      </c>
      <c r="C50" s="44">
        <v>2.68779623</v>
      </c>
      <c r="D50" s="44">
        <v>0.35524457999999998</v>
      </c>
      <c r="E50" s="44">
        <v>0.75168763000000005</v>
      </c>
      <c r="F50" s="44">
        <v>0.44775963000000002</v>
      </c>
      <c r="G50" s="44">
        <v>0.35</v>
      </c>
      <c r="H50" s="44">
        <v>3.0122863899999999</v>
      </c>
      <c r="I50" s="44">
        <v>0.86902771999999995</v>
      </c>
      <c r="J50" s="44">
        <v>0.61579114999999995</v>
      </c>
      <c r="K50" s="44">
        <v>0.41580434999999999</v>
      </c>
      <c r="L50" s="44">
        <v>0.64232045000000004</v>
      </c>
      <c r="M50" s="44">
        <v>0.77064893999999995</v>
      </c>
      <c r="N50" s="44">
        <v>0.35399999999999998</v>
      </c>
      <c r="O50" s="44">
        <v>0.61723159999999999</v>
      </c>
      <c r="P50" s="44">
        <v>0.98122204000000002</v>
      </c>
      <c r="Q50" s="44">
        <v>0.44487599999999999</v>
      </c>
      <c r="R50" s="44"/>
    </row>
    <row r="51" spans="1:18" x14ac:dyDescent="0.2">
      <c r="A51" s="44">
        <v>0.69869791999999997</v>
      </c>
      <c r="B51" s="44">
        <v>0.9</v>
      </c>
      <c r="C51" s="44">
        <v>1.49169788</v>
      </c>
      <c r="D51" s="44">
        <v>0.44663439999999999</v>
      </c>
      <c r="E51" s="44">
        <v>2.2901832099999999</v>
      </c>
      <c r="F51" s="44">
        <v>0.42884084</v>
      </c>
      <c r="G51" s="44">
        <v>1.38026399</v>
      </c>
      <c r="H51" s="44">
        <v>5.1247429100000002</v>
      </c>
      <c r="I51" s="44">
        <v>1.13844433</v>
      </c>
      <c r="J51" s="44">
        <v>0.91276168999999996</v>
      </c>
      <c r="K51" s="44">
        <v>0.26972740000000001</v>
      </c>
      <c r="L51" s="44">
        <v>0.63403109999999996</v>
      </c>
      <c r="M51" s="44">
        <v>2.8024543099999999</v>
      </c>
      <c r="N51" s="44">
        <v>0.34799999999999998</v>
      </c>
      <c r="O51" s="44">
        <v>0.60836661999999997</v>
      </c>
      <c r="P51" s="44">
        <v>2.35479897</v>
      </c>
      <c r="Q51" s="44">
        <v>1.39576072</v>
      </c>
      <c r="R51" s="44"/>
    </row>
    <row r="52" spans="1:18" x14ac:dyDescent="0.2">
      <c r="A52" s="44">
        <v>0.67630208000000003</v>
      </c>
      <c r="B52" s="44">
        <v>0.77</v>
      </c>
      <c r="C52" s="44">
        <v>0.87666836999999997</v>
      </c>
      <c r="D52" s="44">
        <v>0.66750883999999999</v>
      </c>
      <c r="E52" s="44">
        <v>0.85838055999999996</v>
      </c>
      <c r="F52" s="44">
        <v>1.7043124999999999</v>
      </c>
      <c r="G52" s="44">
        <v>2.3933145599999999</v>
      </c>
      <c r="H52" s="44">
        <v>0.42953302999999998</v>
      </c>
      <c r="I52" s="44">
        <v>0.55210285999999997</v>
      </c>
      <c r="J52" s="44">
        <v>0.91033434999999996</v>
      </c>
      <c r="K52" s="44">
        <v>1.04508095</v>
      </c>
      <c r="L52" s="44">
        <v>0.60546038999999996</v>
      </c>
      <c r="M52" s="44">
        <v>0.52968605000000002</v>
      </c>
      <c r="N52" s="44">
        <v>0.34799999999999998</v>
      </c>
      <c r="O52" s="44">
        <v>0.58944962999999995</v>
      </c>
      <c r="P52" s="44">
        <v>2.16365227</v>
      </c>
      <c r="Q52" s="44">
        <v>1.88893314</v>
      </c>
      <c r="R52" s="44"/>
    </row>
    <row r="53" spans="1:18" x14ac:dyDescent="0.2">
      <c r="A53" s="44">
        <v>0.67336883999999997</v>
      </c>
      <c r="B53" s="44">
        <v>0.76</v>
      </c>
      <c r="C53" s="44">
        <v>0.58298691999999996</v>
      </c>
      <c r="D53" s="44">
        <v>1.1793893799999999</v>
      </c>
      <c r="E53" s="44">
        <v>0.29824034999999999</v>
      </c>
      <c r="F53" s="44">
        <v>0.42003182999999999</v>
      </c>
      <c r="G53" s="44">
        <v>1.02109074</v>
      </c>
      <c r="H53" s="44">
        <v>0.78831426999999998</v>
      </c>
      <c r="I53" s="44">
        <v>2.1641096000000002</v>
      </c>
      <c r="J53" s="44">
        <v>0.59790478000000002</v>
      </c>
      <c r="K53" s="44">
        <v>0.13</v>
      </c>
      <c r="L53" s="44">
        <v>0.57695775999999999</v>
      </c>
      <c r="M53" s="44">
        <v>0.39766881999999998</v>
      </c>
      <c r="N53" s="44">
        <v>0.34</v>
      </c>
      <c r="O53" s="44">
        <v>0.58762066000000002</v>
      </c>
      <c r="P53" s="44">
        <v>0.50186335999999998</v>
      </c>
      <c r="Q53" s="44">
        <v>0.56817169000000001</v>
      </c>
      <c r="R53" s="44"/>
    </row>
    <row r="54" spans="1:18" x14ac:dyDescent="0.2">
      <c r="A54" s="44">
        <v>0.67091568999999995</v>
      </c>
      <c r="B54" s="44">
        <v>0.71</v>
      </c>
      <c r="C54" s="44">
        <v>1.7447941899999999</v>
      </c>
      <c r="D54" s="44">
        <v>3.4922882999999998</v>
      </c>
      <c r="E54" s="44">
        <v>0.62460039000000001</v>
      </c>
      <c r="F54" s="44">
        <v>1.25647475</v>
      </c>
      <c r="G54" s="44">
        <v>0.32100000000000001</v>
      </c>
      <c r="H54" s="44">
        <v>2.41161571</v>
      </c>
      <c r="I54" s="44">
        <v>0.27018705999999998</v>
      </c>
      <c r="J54" s="44">
        <v>0.59487477</v>
      </c>
      <c r="K54" s="44">
        <v>0.24247344000000001</v>
      </c>
      <c r="L54" s="44">
        <v>0.56405815999999998</v>
      </c>
      <c r="M54" s="44">
        <v>0.60681383</v>
      </c>
      <c r="N54" s="44">
        <v>0.33700000000000002</v>
      </c>
      <c r="O54" s="44">
        <v>0.58356701</v>
      </c>
      <c r="P54" s="44">
        <v>0.69197074999999997</v>
      </c>
      <c r="Q54" s="44">
        <v>1.02451775</v>
      </c>
      <c r="R54" s="44"/>
    </row>
    <row r="55" spans="1:18" x14ac:dyDescent="0.2">
      <c r="A55" s="44">
        <v>0.65229187</v>
      </c>
      <c r="B55" s="44">
        <v>0.68585386999999998</v>
      </c>
      <c r="C55" s="44">
        <v>1.43567391</v>
      </c>
      <c r="D55" s="44">
        <v>0.68856856</v>
      </c>
      <c r="E55" s="44">
        <v>2.9954330200000001</v>
      </c>
      <c r="F55" s="44">
        <v>0.40720044999999999</v>
      </c>
      <c r="G55" s="44">
        <v>1.27144352</v>
      </c>
      <c r="H55" s="44">
        <v>0.38622604999999999</v>
      </c>
      <c r="I55" s="44">
        <v>0.53973517999999998</v>
      </c>
      <c r="J55" s="44">
        <v>0.87337368999999998</v>
      </c>
      <c r="K55" s="44">
        <v>0.47388372000000001</v>
      </c>
      <c r="L55" s="44">
        <v>0.55926938000000004</v>
      </c>
      <c r="M55" s="44">
        <v>0.31953693</v>
      </c>
      <c r="N55" s="44">
        <v>1.6760068299999999</v>
      </c>
      <c r="O55" s="44">
        <v>0.56754022000000004</v>
      </c>
      <c r="P55" s="44">
        <v>0.18086847</v>
      </c>
      <c r="Q55" s="44">
        <v>2.7789176499999999</v>
      </c>
      <c r="R55" s="44"/>
    </row>
    <row r="56" spans="1:18" x14ac:dyDescent="0.2">
      <c r="A56" s="44">
        <v>0.56045697999999999</v>
      </c>
      <c r="B56" s="44">
        <v>0.65666787999999998</v>
      </c>
      <c r="C56" s="44">
        <v>2.2960127300000002</v>
      </c>
      <c r="D56" s="44">
        <v>1.5743053300000001</v>
      </c>
      <c r="E56" s="44">
        <v>0.87788425000000003</v>
      </c>
      <c r="F56" s="44">
        <v>1.2153928899999999</v>
      </c>
      <c r="G56" s="44">
        <v>0.62253431999999997</v>
      </c>
      <c r="H56" s="44">
        <v>1.37595383</v>
      </c>
      <c r="I56" s="44">
        <v>0.78481002</v>
      </c>
      <c r="J56" s="44">
        <v>1.1183703</v>
      </c>
      <c r="K56" s="44">
        <v>0.16404403000000001</v>
      </c>
      <c r="L56" s="44">
        <v>0.51857792999999996</v>
      </c>
      <c r="M56" s="44">
        <v>0.73608463999999996</v>
      </c>
      <c r="N56" s="44">
        <v>1</v>
      </c>
      <c r="O56" s="44">
        <v>0.53855580999999997</v>
      </c>
      <c r="P56" s="44">
        <v>1.7880693400000001</v>
      </c>
      <c r="Q56" s="44">
        <v>1.2412525999999999</v>
      </c>
      <c r="R56" s="44"/>
    </row>
    <row r="57" spans="1:18" x14ac:dyDescent="0.2">
      <c r="A57" s="44">
        <v>0.55993095000000004</v>
      </c>
      <c r="B57" s="44">
        <v>0.64141665000000003</v>
      </c>
      <c r="C57" s="44">
        <v>1.1454183899999999</v>
      </c>
      <c r="D57" s="44">
        <v>1.5488724599999999</v>
      </c>
      <c r="E57" s="44">
        <v>0.18284768000000001</v>
      </c>
      <c r="F57" s="44">
        <v>6.0495600500000002</v>
      </c>
      <c r="G57" s="44">
        <v>0.91950396999999995</v>
      </c>
      <c r="H57" s="44">
        <v>0.92544210999999998</v>
      </c>
      <c r="I57" s="44">
        <v>0.25796569000000003</v>
      </c>
      <c r="J57" s="44">
        <v>0.83117304999999997</v>
      </c>
      <c r="K57" s="44">
        <v>7.0000000000000007E-2</v>
      </c>
      <c r="L57" s="44">
        <v>0.50785035999999995</v>
      </c>
      <c r="M57" s="44">
        <v>0.36082293999999998</v>
      </c>
      <c r="N57" s="44">
        <v>1.9985685799999999</v>
      </c>
      <c r="O57" s="44">
        <v>0.51813136000000004</v>
      </c>
      <c r="P57" s="44">
        <v>0.52356382000000001</v>
      </c>
      <c r="Q57" s="44">
        <v>1.36363952</v>
      </c>
      <c r="R57" s="44"/>
    </row>
    <row r="58" spans="1:18" x14ac:dyDescent="0.2">
      <c r="A58" s="44">
        <v>0.55612779999999995</v>
      </c>
      <c r="B58" s="44">
        <v>0.62596998000000004</v>
      </c>
      <c r="C58" s="44">
        <v>0.84100823999999996</v>
      </c>
      <c r="D58" s="44">
        <v>0.34740647000000002</v>
      </c>
      <c r="E58" s="44">
        <v>0.25236097000000002</v>
      </c>
      <c r="F58" s="44">
        <v>1.6099362399999999</v>
      </c>
      <c r="G58" s="44">
        <v>0.3</v>
      </c>
      <c r="H58" s="44">
        <v>0.30813311999999998</v>
      </c>
      <c r="I58" s="44">
        <v>0.76206733999999998</v>
      </c>
      <c r="J58" s="44">
        <v>0.27580842999999999</v>
      </c>
      <c r="K58" s="44">
        <v>0.5</v>
      </c>
      <c r="L58" s="44">
        <v>0.48642993000000001</v>
      </c>
      <c r="M58" s="44">
        <v>1.23596456</v>
      </c>
      <c r="N58" s="44">
        <v>1.6554606199999999</v>
      </c>
      <c r="O58" s="44">
        <v>0.50443435999999997</v>
      </c>
      <c r="P58" s="44">
        <v>1.46049636</v>
      </c>
      <c r="Q58" s="44">
        <v>0.13735336000000001</v>
      </c>
      <c r="R58" s="44"/>
    </row>
    <row r="59" spans="1:18" x14ac:dyDescent="0.2">
      <c r="A59" s="44">
        <v>0.55124189999999995</v>
      </c>
      <c r="B59" s="44">
        <v>0.61722465999999998</v>
      </c>
      <c r="C59" s="44">
        <v>0.84004975000000004</v>
      </c>
      <c r="D59" s="44">
        <v>0.86855159999999998</v>
      </c>
      <c r="E59" s="44">
        <v>0.40843847</v>
      </c>
      <c r="F59" s="44">
        <v>3.18186876</v>
      </c>
      <c r="G59" s="44">
        <v>1.7625185699999999</v>
      </c>
      <c r="H59" s="44">
        <v>0.76513664999999997</v>
      </c>
      <c r="I59" s="44">
        <v>0.75576237999999996</v>
      </c>
      <c r="J59" s="44">
        <v>0.27033328000000001</v>
      </c>
      <c r="K59" s="44">
        <v>0.4</v>
      </c>
      <c r="L59" s="44">
        <v>0.46866771000000002</v>
      </c>
      <c r="M59" s="44">
        <v>0.25723855000000001</v>
      </c>
      <c r="N59" s="44">
        <v>0.97040079000000001</v>
      </c>
      <c r="O59" s="44">
        <v>0.49570815000000001</v>
      </c>
      <c r="P59" s="44">
        <v>2.1269684199999999</v>
      </c>
      <c r="Q59" s="44">
        <v>1.30286115</v>
      </c>
      <c r="R59" s="44"/>
    </row>
    <row r="60" spans="1:18" x14ac:dyDescent="0.2">
      <c r="A60" s="44">
        <v>0.51171098999999998</v>
      </c>
      <c r="B60" s="44">
        <v>0.57999999999999996</v>
      </c>
      <c r="C60" s="44">
        <v>0.55435745000000003</v>
      </c>
      <c r="D60" s="44">
        <v>0.11738048</v>
      </c>
      <c r="E60" s="44">
        <v>0.27848932999999998</v>
      </c>
      <c r="F60" s="44">
        <v>0.79537605</v>
      </c>
      <c r="G60" s="44">
        <v>0.85811725999999999</v>
      </c>
      <c r="H60" s="44">
        <v>0.78098118999999999</v>
      </c>
      <c r="I60" s="44">
        <v>0.74698666000000002</v>
      </c>
      <c r="J60" s="44">
        <v>0.53888970999999997</v>
      </c>
      <c r="K60" s="44">
        <v>0.39</v>
      </c>
      <c r="L60" s="44">
        <v>0.43792697000000003</v>
      </c>
      <c r="M60" s="44">
        <v>0.30471342000000001</v>
      </c>
      <c r="N60" s="44">
        <v>0.32100000000000001</v>
      </c>
      <c r="O60" s="44">
        <v>0.48899066000000002</v>
      </c>
      <c r="P60" s="44">
        <v>0.31545286</v>
      </c>
      <c r="Q60" s="44">
        <v>2.4073924899999999</v>
      </c>
      <c r="R60" s="44"/>
    </row>
    <row r="61" spans="1:18" x14ac:dyDescent="0.2">
      <c r="A61" s="44">
        <v>0.50100513999999996</v>
      </c>
      <c r="B61" s="44">
        <v>0.57521929999999999</v>
      </c>
      <c r="C61" s="44">
        <v>0.83006369999999996</v>
      </c>
      <c r="D61" s="44">
        <v>0.39424786000000001</v>
      </c>
      <c r="E61" s="44">
        <v>0.51538446999999998</v>
      </c>
      <c r="F61" s="44">
        <v>0.39582834</v>
      </c>
      <c r="G61" s="44">
        <v>0.56171424999999997</v>
      </c>
      <c r="H61" s="44">
        <v>1.0451627699999999</v>
      </c>
      <c r="I61" s="44">
        <v>0.73604301000000005</v>
      </c>
      <c r="J61" s="44">
        <v>1.86964357</v>
      </c>
      <c r="K61" s="44">
        <v>0.36</v>
      </c>
      <c r="L61" s="44">
        <v>0.42819631000000002</v>
      </c>
      <c r="M61" s="44">
        <v>0.62153513999999999</v>
      </c>
      <c r="N61" s="44">
        <v>0.32100000000000001</v>
      </c>
      <c r="O61" s="44">
        <v>0.48405979999999998</v>
      </c>
      <c r="P61" s="44">
        <v>2.4652056899999999</v>
      </c>
      <c r="Q61" s="44">
        <v>0.21178498000000001</v>
      </c>
      <c r="R61" s="44"/>
    </row>
    <row r="62" spans="1:18" x14ac:dyDescent="0.2">
      <c r="A62" s="44">
        <v>0.48213671000000002</v>
      </c>
      <c r="B62" s="44">
        <v>0.56000000000000005</v>
      </c>
      <c r="C62" s="44">
        <v>0.54956048000000002</v>
      </c>
      <c r="D62" s="44">
        <v>0.37622714000000002</v>
      </c>
      <c r="E62" s="44">
        <v>3.1009771599999998</v>
      </c>
      <c r="F62" s="44">
        <v>1.1648874199999999</v>
      </c>
      <c r="G62" s="44">
        <v>1.1228130000000001</v>
      </c>
      <c r="H62" s="44">
        <v>0.55280682999999997</v>
      </c>
      <c r="I62" s="44">
        <v>0.98074894000000001</v>
      </c>
      <c r="J62" s="44">
        <v>0.80078318999999998</v>
      </c>
      <c r="K62" s="44">
        <v>0.34</v>
      </c>
      <c r="L62" s="44">
        <v>0.40583596999999999</v>
      </c>
      <c r="M62" s="44">
        <v>0.26771159</v>
      </c>
      <c r="N62" s="44">
        <v>0.315</v>
      </c>
      <c r="O62" s="44">
        <v>0.46203291000000002</v>
      </c>
      <c r="P62" s="44">
        <v>1.6849687600000001</v>
      </c>
      <c r="Q62" s="44">
        <v>0.51205464999999994</v>
      </c>
      <c r="R62" s="44"/>
    </row>
    <row r="63" spans="1:18" x14ac:dyDescent="0.2">
      <c r="A63" s="44">
        <v>0.47777865000000003</v>
      </c>
      <c r="B63" s="44">
        <v>0.53</v>
      </c>
      <c r="C63" s="44">
        <v>1.57230103</v>
      </c>
      <c r="D63" s="44">
        <v>0.30152812000000001</v>
      </c>
      <c r="E63" s="44">
        <v>0.30878232</v>
      </c>
      <c r="F63" s="44">
        <v>1.5275312299999999</v>
      </c>
      <c r="G63" s="44">
        <v>0.82991546999999999</v>
      </c>
      <c r="H63" s="44">
        <v>1.7849050799999999</v>
      </c>
      <c r="I63" s="44">
        <v>0.23638041000000001</v>
      </c>
      <c r="J63" s="44">
        <v>0.79827994000000002</v>
      </c>
      <c r="K63" s="44">
        <v>0.3</v>
      </c>
      <c r="L63" s="44">
        <v>0.39323586999999999</v>
      </c>
      <c r="M63" s="44">
        <v>0.82612109</v>
      </c>
      <c r="N63" s="44">
        <v>0.31</v>
      </c>
      <c r="O63" s="44">
        <v>0.45412090999999999</v>
      </c>
      <c r="P63" s="44">
        <v>0.21850626000000001</v>
      </c>
      <c r="Q63" s="44">
        <v>0.93095198999999995</v>
      </c>
      <c r="R63" s="44"/>
    </row>
    <row r="64" spans="1:18" x14ac:dyDescent="0.2">
      <c r="A64" s="44">
        <v>0.47012528999999997</v>
      </c>
      <c r="B64" s="44">
        <v>0.50163537999999996</v>
      </c>
      <c r="C64" s="44">
        <v>0.77246552000000002</v>
      </c>
      <c r="D64" s="44">
        <v>0.17007016999999999</v>
      </c>
      <c r="E64" s="44">
        <v>1.2332965300000001</v>
      </c>
      <c r="F64" s="44">
        <v>0.37560280000000001</v>
      </c>
      <c r="G64" s="44">
        <v>0.82589038000000004</v>
      </c>
      <c r="H64" s="44">
        <v>2.2793082899999999</v>
      </c>
      <c r="I64" s="44">
        <v>0.46427393</v>
      </c>
      <c r="J64" s="44">
        <v>0.79280094999999995</v>
      </c>
      <c r="K64" s="44">
        <v>0.3</v>
      </c>
      <c r="L64" s="44">
        <v>0.34445346999999998</v>
      </c>
      <c r="M64" s="44">
        <v>0.61839025000000003</v>
      </c>
      <c r="N64" s="44">
        <v>0.30399999999999999</v>
      </c>
      <c r="O64" s="44">
        <v>0.45056838999999999</v>
      </c>
      <c r="P64" s="44">
        <v>0.40240409999999999</v>
      </c>
      <c r="Q64" s="44">
        <v>0.27474204000000002</v>
      </c>
      <c r="R64" s="44"/>
    </row>
    <row r="65" spans="1:18" x14ac:dyDescent="0.2">
      <c r="A65" s="44">
        <v>0.46225399</v>
      </c>
      <c r="B65" s="44">
        <v>0.5</v>
      </c>
      <c r="C65" s="44">
        <v>1.02037153</v>
      </c>
      <c r="D65" s="44">
        <v>0.21406141000000001</v>
      </c>
      <c r="E65" s="44">
        <v>1.26427015</v>
      </c>
      <c r="F65" s="44">
        <v>3.3516332700000002</v>
      </c>
      <c r="G65" s="44">
        <v>1.86364828</v>
      </c>
      <c r="H65" s="44">
        <v>1.1034119499999999</v>
      </c>
      <c r="I65" s="44">
        <v>0.68330782999999995</v>
      </c>
      <c r="J65" s="44">
        <v>0.79153311999999998</v>
      </c>
      <c r="K65" s="44">
        <v>0.57999999999999996</v>
      </c>
      <c r="L65" s="44">
        <v>0.30147030000000002</v>
      </c>
      <c r="M65" s="44">
        <v>1.24971492</v>
      </c>
      <c r="N65" s="44">
        <v>0.90795079000000001</v>
      </c>
      <c r="O65" s="44">
        <v>0.45</v>
      </c>
      <c r="P65" s="44">
        <v>0.52985013999999997</v>
      </c>
      <c r="Q65" s="44">
        <v>0.39996945</v>
      </c>
      <c r="R65" s="44"/>
    </row>
    <row r="66" spans="1:18" x14ac:dyDescent="0.2">
      <c r="A66" s="44">
        <v>0.46132488999999999</v>
      </c>
      <c r="B66" s="44">
        <v>0.5</v>
      </c>
      <c r="C66" s="44">
        <v>0.76378488</v>
      </c>
      <c r="D66" s="44">
        <v>2.1429121000000002</v>
      </c>
      <c r="E66" s="44">
        <v>0.29783516999999998</v>
      </c>
      <c r="F66" s="44">
        <v>1.11276288</v>
      </c>
      <c r="G66" s="44">
        <v>1.04364765</v>
      </c>
      <c r="H66" s="44">
        <v>2.0810283200000002</v>
      </c>
      <c r="I66" s="44">
        <v>0.45463780999999998</v>
      </c>
      <c r="J66" s="44">
        <v>0.26107884999999997</v>
      </c>
      <c r="K66" s="44">
        <v>0.52</v>
      </c>
      <c r="L66" s="44">
        <v>0.27406002000000002</v>
      </c>
      <c r="M66" s="44">
        <v>1.34112309</v>
      </c>
      <c r="N66" s="44">
        <v>1.1933212499999999</v>
      </c>
      <c r="O66" s="44">
        <v>0.44507564999999999</v>
      </c>
      <c r="P66" s="44">
        <v>1.1171620799999999</v>
      </c>
      <c r="Q66" s="44">
        <v>0.77553095000000005</v>
      </c>
      <c r="R66" s="44"/>
    </row>
    <row r="67" spans="1:18" x14ac:dyDescent="0.2">
      <c r="A67" s="44">
        <v>0.46037155000000002</v>
      </c>
      <c r="B67" s="44">
        <v>0.49423581</v>
      </c>
      <c r="C67" s="44">
        <v>1.01280226</v>
      </c>
      <c r="D67" s="44">
        <v>0.63480963999999995</v>
      </c>
      <c r="E67" s="44">
        <v>0.34941055999999998</v>
      </c>
      <c r="F67" s="44">
        <v>1.8070276199999999</v>
      </c>
      <c r="G67" s="44">
        <v>0.25</v>
      </c>
      <c r="H67" s="44">
        <v>0.96905865000000002</v>
      </c>
      <c r="I67" s="44">
        <v>0.44909652</v>
      </c>
      <c r="J67" s="44">
        <v>1.2994560799999999</v>
      </c>
      <c r="K67" s="44">
        <v>1.22628494</v>
      </c>
      <c r="L67" s="44">
        <v>0.22653417000000001</v>
      </c>
      <c r="M67" s="44">
        <v>0.82666790000000001</v>
      </c>
      <c r="N67" s="44">
        <v>0.29599999999999999</v>
      </c>
      <c r="O67" s="44">
        <v>0.41927398999999999</v>
      </c>
      <c r="P67" s="44">
        <v>0.38941755</v>
      </c>
      <c r="Q67" s="44">
        <v>0.52202598</v>
      </c>
      <c r="R67" s="44"/>
    </row>
    <row r="68" spans="1:18" x14ac:dyDescent="0.2">
      <c r="A68" s="44">
        <v>0.45512163</v>
      </c>
      <c r="B68" s="44">
        <v>0.48164330999999999</v>
      </c>
      <c r="C68" s="44">
        <v>1.2570627000000001</v>
      </c>
      <c r="D68" s="44">
        <v>0.14111298</v>
      </c>
      <c r="E68" s="44">
        <v>1.3829788599999999</v>
      </c>
      <c r="F68" s="44">
        <v>1.7781736299999999</v>
      </c>
      <c r="G68" s="44">
        <v>0.92306007000000001</v>
      </c>
      <c r="H68" s="44">
        <v>1.049167</v>
      </c>
      <c r="I68" s="44">
        <v>0.20991348000000001</v>
      </c>
      <c r="J68" s="44">
        <v>0.99855919999999998</v>
      </c>
      <c r="K68" s="44">
        <v>1.2</v>
      </c>
      <c r="L68" s="44">
        <v>0.20938233000000001</v>
      </c>
      <c r="M68" s="44">
        <v>3.44152031</v>
      </c>
      <c r="N68" s="44">
        <v>1.4623648600000001</v>
      </c>
      <c r="O68" s="44">
        <v>0.41691823</v>
      </c>
      <c r="P68" s="44">
        <v>0.46238812000000001</v>
      </c>
      <c r="Q68" s="44">
        <v>1.0787602300000001</v>
      </c>
      <c r="R68" s="44"/>
    </row>
    <row r="69" spans="1:18" x14ac:dyDescent="0.2">
      <c r="A69" s="44">
        <v>0.44387284999999999</v>
      </c>
      <c r="B69" s="44">
        <v>0.41</v>
      </c>
      <c r="C69" s="44">
        <v>0.25070800999999998</v>
      </c>
      <c r="D69" s="44">
        <v>0.20102906000000001</v>
      </c>
      <c r="E69" s="44">
        <v>0.59253484000000001</v>
      </c>
      <c r="F69" s="44">
        <v>1.0658208899999999</v>
      </c>
      <c r="G69" s="44">
        <v>0.23</v>
      </c>
      <c r="H69" s="44">
        <v>0.83813181999999997</v>
      </c>
      <c r="I69" s="44">
        <v>0.62417319999999998</v>
      </c>
      <c r="J69" s="44">
        <v>0.98451392999999998</v>
      </c>
      <c r="K69" s="44">
        <v>0.24</v>
      </c>
      <c r="L69" s="44">
        <v>0.18937088999999999</v>
      </c>
      <c r="M69" s="44">
        <v>0.82612109</v>
      </c>
      <c r="N69" s="44">
        <v>1.1689725500000001</v>
      </c>
      <c r="O69" s="44">
        <v>0.40789405000000001</v>
      </c>
      <c r="P69" s="44">
        <v>4.8820331000000001</v>
      </c>
      <c r="Q69" s="44">
        <v>0.34829229</v>
      </c>
      <c r="R69" s="44"/>
    </row>
    <row r="70" spans="1:18" x14ac:dyDescent="0.2">
      <c r="A70" s="44">
        <v>0.37142129000000002</v>
      </c>
      <c r="B70" s="44">
        <v>0.37397574</v>
      </c>
      <c r="C70" s="44">
        <v>0.23301003000000001</v>
      </c>
      <c r="D70" s="44">
        <v>2.0319597200000001</v>
      </c>
      <c r="E70" s="44">
        <v>0.57028681000000003</v>
      </c>
      <c r="F70" s="44">
        <v>1.41146492</v>
      </c>
      <c r="G70" s="44">
        <v>0.23</v>
      </c>
      <c r="H70" s="44">
        <v>0.79066685000000003</v>
      </c>
      <c r="I70" s="44">
        <v>0.60808401000000001</v>
      </c>
      <c r="J70" s="44">
        <v>0.48893545999999999</v>
      </c>
      <c r="K70" s="44">
        <v>0.46394101999999998</v>
      </c>
      <c r="L70" s="44">
        <v>0.15753655999999999</v>
      </c>
      <c r="M70" s="44">
        <v>0.26771159</v>
      </c>
      <c r="N70" s="44">
        <v>2.0010423899999998</v>
      </c>
      <c r="O70" s="44">
        <v>0.34818577000000001</v>
      </c>
      <c r="P70" s="44">
        <v>2.3456420900000001</v>
      </c>
      <c r="Q70" s="44">
        <v>0.64408955000000001</v>
      </c>
      <c r="R70" s="44"/>
    </row>
    <row r="71" spans="1:18" x14ac:dyDescent="0.2">
      <c r="A71" s="44">
        <v>0.35678988</v>
      </c>
      <c r="B71" s="44">
        <v>0.36</v>
      </c>
      <c r="C71" s="44">
        <v>0.69509359999999998</v>
      </c>
      <c r="D71" s="44">
        <v>0.85027578000000004</v>
      </c>
      <c r="E71" s="44">
        <v>1.4068813200000001</v>
      </c>
      <c r="F71" s="44">
        <v>1.4097561000000001</v>
      </c>
      <c r="G71" s="44">
        <v>0.45266442000000001</v>
      </c>
      <c r="H71" s="44">
        <v>0.66801938999999999</v>
      </c>
      <c r="I71" s="44">
        <v>0.39968531000000002</v>
      </c>
      <c r="J71" s="44">
        <v>0.72427712</v>
      </c>
      <c r="K71" s="44">
        <v>0.23</v>
      </c>
      <c r="L71" s="44">
        <v>6.7356310000000003E-2</v>
      </c>
      <c r="M71" s="44">
        <v>0.61839025000000003</v>
      </c>
      <c r="N71" s="44">
        <v>2.0010423899999998</v>
      </c>
      <c r="O71" s="44">
        <v>0.31212605999999998</v>
      </c>
      <c r="P71" s="44">
        <v>1.07228294</v>
      </c>
      <c r="Q71" s="44">
        <v>1.1870000000000001</v>
      </c>
      <c r="R71" s="44"/>
    </row>
    <row r="72" spans="1:18" x14ac:dyDescent="0.2">
      <c r="A72" s="44">
        <v>0.27924499000000003</v>
      </c>
      <c r="B72" s="44">
        <v>0.35</v>
      </c>
      <c r="C72" s="44">
        <v>0.46124310000000002</v>
      </c>
      <c r="D72" s="44">
        <v>0.43916896999999999</v>
      </c>
      <c r="E72" s="44">
        <v>0.88942949000000004</v>
      </c>
      <c r="F72" s="44">
        <v>0.70445433000000002</v>
      </c>
      <c r="G72" s="44">
        <v>0.89969690000000002</v>
      </c>
      <c r="H72" s="44">
        <v>0.67552255000000005</v>
      </c>
      <c r="I72" s="44">
        <v>0.58712328000000003</v>
      </c>
      <c r="J72" s="44">
        <v>0.47501292000000001</v>
      </c>
      <c r="K72" s="44">
        <v>0.22</v>
      </c>
      <c r="L72" s="44">
        <v>4.1479930500000002</v>
      </c>
      <c r="M72" s="44">
        <v>1.0277478900000001</v>
      </c>
      <c r="N72" s="44">
        <v>1.7147034400000001</v>
      </c>
      <c r="O72" s="44">
        <v>0.30265272999999998</v>
      </c>
      <c r="P72" s="44">
        <v>0.97429231000000005</v>
      </c>
      <c r="Q72" s="44">
        <v>0.35370392</v>
      </c>
      <c r="R72" s="44"/>
    </row>
    <row r="73" spans="1:18" x14ac:dyDescent="0.2">
      <c r="A73" s="44">
        <v>0.27920424999999999</v>
      </c>
      <c r="B73" s="44">
        <v>0.34</v>
      </c>
      <c r="C73" s="44">
        <v>0.66796831999999995</v>
      </c>
      <c r="D73" s="44">
        <v>0.24328342</v>
      </c>
      <c r="E73" s="44">
        <v>0.60995356000000001</v>
      </c>
      <c r="F73" s="44">
        <v>0.69947972000000003</v>
      </c>
      <c r="G73" s="44">
        <v>0.63236473000000004</v>
      </c>
      <c r="H73" s="44">
        <v>1.07168994</v>
      </c>
      <c r="I73" s="44">
        <v>0.58188050999999996</v>
      </c>
      <c r="J73" s="44">
        <v>0.47049448999999999</v>
      </c>
      <c r="K73" s="44">
        <v>0.20699999999999999</v>
      </c>
      <c r="L73" s="44">
        <v>4.0578448700000003</v>
      </c>
      <c r="M73" s="44">
        <v>0.22129844000000001</v>
      </c>
      <c r="N73" s="44">
        <v>0.57086566000000005</v>
      </c>
      <c r="O73" s="44">
        <v>0.30070478</v>
      </c>
      <c r="P73" s="44">
        <v>2.0608220300000002</v>
      </c>
      <c r="Q73" s="44">
        <v>0.26636218</v>
      </c>
      <c r="R73" s="44"/>
    </row>
    <row r="74" spans="1:18" x14ac:dyDescent="0.2">
      <c r="A74" s="44">
        <v>0.24518529999999999</v>
      </c>
      <c r="B74" s="44">
        <v>0.33</v>
      </c>
      <c r="C74" s="44">
        <v>0.44367159</v>
      </c>
      <c r="D74" s="44">
        <v>2.0235713199999998</v>
      </c>
      <c r="E74" s="44">
        <v>0.50088719999999998</v>
      </c>
      <c r="F74" s="44">
        <v>0.69816928</v>
      </c>
      <c r="G74" s="44">
        <v>0.40600000000000003</v>
      </c>
      <c r="H74" s="44">
        <v>0.129</v>
      </c>
      <c r="I74" s="44">
        <v>0.38220654999999998</v>
      </c>
      <c r="J74" s="44">
        <v>0.67964959999999996</v>
      </c>
      <c r="K74" s="44">
        <v>0.4</v>
      </c>
      <c r="L74" s="44">
        <v>3.6042511199999998</v>
      </c>
      <c r="M74" s="44">
        <v>1.2004274100000001</v>
      </c>
      <c r="N74" s="44">
        <v>1.79784334</v>
      </c>
      <c r="O74" s="44">
        <v>0.29976117000000002</v>
      </c>
      <c r="P74" s="44">
        <v>3.5114167799999998</v>
      </c>
      <c r="Q74" s="44">
        <v>0.12144199</v>
      </c>
      <c r="R74" s="44"/>
    </row>
    <row r="75" spans="1:18" x14ac:dyDescent="0.2">
      <c r="A75" s="44">
        <v>0.23719715</v>
      </c>
      <c r="B75" s="44">
        <v>0.32</v>
      </c>
      <c r="C75" s="44">
        <v>0.43814354999999999</v>
      </c>
      <c r="D75" s="44">
        <v>0.66644475000000003</v>
      </c>
      <c r="E75" s="44">
        <v>3.2497995400000002</v>
      </c>
      <c r="F75" s="44">
        <v>0.34683258</v>
      </c>
      <c r="G75" s="44">
        <v>0.19</v>
      </c>
      <c r="H75" s="44">
        <v>1.3645778399999999</v>
      </c>
      <c r="I75" s="44">
        <v>0.37888345000000001</v>
      </c>
      <c r="J75" s="44">
        <v>0.45100825999999999</v>
      </c>
      <c r="K75" s="44">
        <v>0.5556662</v>
      </c>
      <c r="L75" s="44">
        <v>3.4151934800000001</v>
      </c>
      <c r="M75" s="44">
        <v>1.8406945699999999</v>
      </c>
      <c r="N75" s="44">
        <v>0.52600000000000002</v>
      </c>
      <c r="O75" s="44">
        <v>0.29102171999999998</v>
      </c>
      <c r="P75" s="44">
        <v>0.25457241000000003</v>
      </c>
      <c r="Q75" s="44">
        <v>0.1650837</v>
      </c>
      <c r="R75" s="44"/>
    </row>
    <row r="76" spans="1:18" x14ac:dyDescent="0.2">
      <c r="A76" s="44">
        <v>0.16969980000000001</v>
      </c>
      <c r="B76" s="44">
        <v>0.21794442</v>
      </c>
      <c r="C76" s="44">
        <v>0.20521001999999999</v>
      </c>
      <c r="D76" s="44">
        <v>1.4277732599999999</v>
      </c>
      <c r="E76" s="44">
        <v>0.37551193999999999</v>
      </c>
      <c r="F76" s="44">
        <v>0.68541693999999997</v>
      </c>
      <c r="G76" s="44">
        <v>0.19</v>
      </c>
      <c r="H76" s="44">
        <v>1.9564447700000001</v>
      </c>
      <c r="I76" s="44">
        <v>0.35564204999999999</v>
      </c>
      <c r="J76" s="44">
        <v>0.44131479000000001</v>
      </c>
      <c r="K76" s="44">
        <v>0.18</v>
      </c>
      <c r="L76" s="44">
        <v>2.9975337999999998</v>
      </c>
      <c r="M76" s="44">
        <v>1.67756481</v>
      </c>
      <c r="N76" s="44">
        <v>1.8205685300000001</v>
      </c>
      <c r="O76" s="44">
        <v>0.28727549000000002</v>
      </c>
      <c r="P76" s="44">
        <v>0.55415020000000004</v>
      </c>
      <c r="Q76" s="44">
        <v>0.36894097999999997</v>
      </c>
      <c r="R76" s="44"/>
    </row>
    <row r="77" spans="1:18" x14ac:dyDescent="0.2">
      <c r="A77" s="44">
        <v>0.14471473000000001</v>
      </c>
      <c r="B77" s="44">
        <v>0.15</v>
      </c>
      <c r="C77" s="44">
        <v>0.81676283999999999</v>
      </c>
      <c r="D77" s="44">
        <v>1.14741502</v>
      </c>
      <c r="E77" s="44">
        <v>0.84646494999999999</v>
      </c>
      <c r="F77" s="44">
        <v>0.34158292000000001</v>
      </c>
      <c r="G77" s="44">
        <v>0.52156517999999996</v>
      </c>
      <c r="H77" s="44">
        <v>0.41883698000000003</v>
      </c>
      <c r="I77" s="44">
        <v>0.87574920999999994</v>
      </c>
      <c r="J77" s="44">
        <v>0.65532139</v>
      </c>
      <c r="K77" s="44">
        <v>0.53592890999999998</v>
      </c>
      <c r="L77" s="44">
        <v>2.8780212600000001</v>
      </c>
      <c r="M77" s="44">
        <v>0.61440927999999995</v>
      </c>
      <c r="N77" s="44">
        <v>0.77976730000000005</v>
      </c>
      <c r="O77" s="44">
        <v>0.26397345</v>
      </c>
      <c r="P77" s="44">
        <v>1.06162943</v>
      </c>
      <c r="Q77" s="44">
        <v>0.70853931999999997</v>
      </c>
      <c r="R77" s="44"/>
    </row>
    <row r="78" spans="1:18" x14ac:dyDescent="0.2">
      <c r="A78" s="44">
        <v>8.0161629999999998E-2</v>
      </c>
      <c r="B78" s="44">
        <v>0.13</v>
      </c>
      <c r="C78" s="44">
        <v>0.60220947000000002</v>
      </c>
      <c r="D78" s="44">
        <v>0.38748257000000003</v>
      </c>
      <c r="E78" s="44">
        <v>0.89958322999999996</v>
      </c>
      <c r="F78" s="44">
        <v>0.66979489000000003</v>
      </c>
      <c r="G78" s="44">
        <v>0.50076339999999997</v>
      </c>
      <c r="H78" s="44">
        <v>0.20069281</v>
      </c>
      <c r="I78" s="44">
        <v>0.17423763</v>
      </c>
      <c r="J78" s="44">
        <v>0.21835276000000001</v>
      </c>
      <c r="K78" s="44">
        <v>0.34183271999999998</v>
      </c>
      <c r="L78" s="44">
        <v>2.5756307899999999</v>
      </c>
      <c r="M78" s="44">
        <v>0.26695625000000001</v>
      </c>
      <c r="N78" s="44">
        <v>0.74620792999999996</v>
      </c>
      <c r="O78" s="44">
        <v>0.22801748999999999</v>
      </c>
      <c r="P78" s="44">
        <v>0.30170586999999999</v>
      </c>
      <c r="Q78" s="44">
        <v>1.6379329199999999</v>
      </c>
      <c r="R78" s="44"/>
    </row>
    <row r="79" spans="1:18" x14ac:dyDescent="0.2">
      <c r="A79" s="44">
        <v>5.5662049999999998E-2</v>
      </c>
      <c r="B79" s="44">
        <v>5.4484325800000004</v>
      </c>
      <c r="C79" s="44">
        <v>0.19985736000000001</v>
      </c>
      <c r="D79" s="44">
        <v>0.96817509999999996</v>
      </c>
      <c r="E79" s="44">
        <v>1.07079788</v>
      </c>
      <c r="F79" s="44">
        <v>0.32694050000000002</v>
      </c>
      <c r="G79" s="44">
        <v>0.15</v>
      </c>
      <c r="H79" s="44">
        <v>1.32324774</v>
      </c>
      <c r="I79" s="44">
        <v>0.50743822999999999</v>
      </c>
      <c r="J79" s="44">
        <v>1.0698777399999999</v>
      </c>
      <c r="K79" s="44">
        <v>0.82</v>
      </c>
      <c r="L79" s="44">
        <v>2.5410627099999998</v>
      </c>
      <c r="M79" s="44">
        <v>1.27444544</v>
      </c>
      <c r="N79" s="44">
        <v>2.44216173</v>
      </c>
      <c r="O79" s="44">
        <v>0.22555743</v>
      </c>
      <c r="P79" s="44">
        <v>1.0770005600000001</v>
      </c>
      <c r="Q79" s="44">
        <v>0.12213175</v>
      </c>
      <c r="R79" s="44"/>
    </row>
    <row r="80" spans="1:18" x14ac:dyDescent="0.2">
      <c r="A80" s="44">
        <v>0.45866098</v>
      </c>
      <c r="B80" s="44">
        <v>4.9230767100000001</v>
      </c>
      <c r="C80" s="44">
        <v>1.57326637</v>
      </c>
      <c r="D80" s="44">
        <v>0.84926451999999997</v>
      </c>
      <c r="E80" s="44">
        <v>2.4772736000000002</v>
      </c>
      <c r="F80" s="44">
        <v>0.32397167999999998</v>
      </c>
      <c r="G80" s="44">
        <v>0.28247135000000001</v>
      </c>
      <c r="H80" s="44">
        <v>2.8783036399999999</v>
      </c>
      <c r="I80" s="44">
        <v>0.15076128999999999</v>
      </c>
      <c r="J80" s="44">
        <v>0.84902869000000003</v>
      </c>
      <c r="K80" s="44">
        <v>0.15</v>
      </c>
      <c r="L80" s="44">
        <v>2.3755761</v>
      </c>
      <c r="M80" s="44">
        <v>0.45259829000000001</v>
      </c>
      <c r="N80" s="44">
        <v>2.44216173</v>
      </c>
      <c r="O80" s="44">
        <v>0.21923407</v>
      </c>
      <c r="P80" s="44">
        <v>0.53416370999999996</v>
      </c>
      <c r="Q80" s="44">
        <v>2.9305067899999999</v>
      </c>
      <c r="R80" s="44"/>
    </row>
    <row r="81" spans="1:18" x14ac:dyDescent="0.2">
      <c r="A81" s="44">
        <v>1.1864234600000001</v>
      </c>
      <c r="B81" s="44">
        <v>4.5357093700000002</v>
      </c>
      <c r="C81" s="44">
        <v>0.5827521</v>
      </c>
      <c r="D81" s="44">
        <v>0.24259431000000001</v>
      </c>
      <c r="E81" s="44">
        <v>0.51869604999999996</v>
      </c>
      <c r="F81" s="44">
        <v>0.31778425999999999</v>
      </c>
      <c r="G81" s="44">
        <v>0.12</v>
      </c>
      <c r="H81" s="44">
        <v>2.0018180600000002</v>
      </c>
      <c r="I81" s="44">
        <v>3.2527044200000002</v>
      </c>
      <c r="J81" s="44">
        <v>0.63379768000000003</v>
      </c>
      <c r="K81" s="44">
        <v>0.14000000000000001</v>
      </c>
      <c r="L81" s="44">
        <v>2.2943817599999998</v>
      </c>
      <c r="M81" s="44">
        <v>1.24592083</v>
      </c>
      <c r="N81" s="44">
        <v>0.48608595999999998</v>
      </c>
      <c r="O81" s="44">
        <v>0.2118467</v>
      </c>
      <c r="P81" s="44">
        <v>0.50301167000000002</v>
      </c>
      <c r="Q81" s="44">
        <v>0.61089283000000005</v>
      </c>
      <c r="R81" s="44"/>
    </row>
    <row r="82" spans="1:18" x14ac:dyDescent="0.2">
      <c r="A82" s="44">
        <v>0.95727682999999997</v>
      </c>
      <c r="B82" s="44">
        <v>4.5081197399999997</v>
      </c>
      <c r="C82" s="44">
        <v>0.58234286999999996</v>
      </c>
      <c r="D82" s="44">
        <v>0.55937561999999996</v>
      </c>
      <c r="E82" s="44">
        <v>0.94644810000000001</v>
      </c>
      <c r="F82" s="44">
        <v>0.30974257999999999</v>
      </c>
      <c r="G82" s="44">
        <v>0.09</v>
      </c>
      <c r="H82" s="44">
        <v>0.54184471999999995</v>
      </c>
      <c r="I82" s="44">
        <v>0.49170795</v>
      </c>
      <c r="J82" s="44">
        <v>0.63220483999999999</v>
      </c>
      <c r="K82" s="44">
        <v>0.39285890000000001</v>
      </c>
      <c r="L82" s="44">
        <v>2.2289413100000002</v>
      </c>
      <c r="M82" s="44">
        <v>0.37606638999999997</v>
      </c>
      <c r="N82" s="44">
        <v>0.22900000000000001</v>
      </c>
      <c r="O82" s="44">
        <v>0.20969682000000001</v>
      </c>
      <c r="P82" s="44">
        <v>1.02722618</v>
      </c>
      <c r="Q82" s="44">
        <v>0.54175384000000004</v>
      </c>
      <c r="R82" s="44"/>
    </row>
    <row r="83" spans="1:18" x14ac:dyDescent="0.2">
      <c r="A83" s="44">
        <v>5.4504633900000004</v>
      </c>
      <c r="B83" s="44">
        <v>4.3724499100000003</v>
      </c>
      <c r="C83" s="44">
        <v>0.77509481999999996</v>
      </c>
      <c r="D83" s="44">
        <v>1.3456872</v>
      </c>
      <c r="E83" s="44">
        <v>3.0665400200000001</v>
      </c>
      <c r="F83" s="44">
        <v>0.92286142000000004</v>
      </c>
      <c r="G83" s="44">
        <v>0.06</v>
      </c>
      <c r="H83" s="44">
        <v>1.44113979</v>
      </c>
      <c r="I83" s="44">
        <v>0.68200362000000003</v>
      </c>
      <c r="J83" s="44">
        <v>0.61870175000000005</v>
      </c>
      <c r="K83" s="44">
        <v>0.13</v>
      </c>
      <c r="L83" s="44">
        <v>2.09931387</v>
      </c>
      <c r="M83" s="44">
        <v>0.28910070999999998</v>
      </c>
      <c r="N83" s="44">
        <v>0.223</v>
      </c>
      <c r="O83" s="44">
        <v>0.20193838</v>
      </c>
      <c r="P83" s="44">
        <v>1.43109939</v>
      </c>
      <c r="Q83" s="44">
        <v>9.9899119999999994E-2</v>
      </c>
      <c r="R83" s="44"/>
    </row>
    <row r="84" spans="1:18" x14ac:dyDescent="0.2">
      <c r="A84" s="44">
        <v>1.3630725699999999</v>
      </c>
      <c r="B84" s="44">
        <v>4.32112491</v>
      </c>
      <c r="C84" s="44">
        <v>0.57667681999999998</v>
      </c>
      <c r="D84" s="44">
        <v>0.30699938999999998</v>
      </c>
      <c r="E84" s="44">
        <v>4.0725350300000001</v>
      </c>
      <c r="F84" s="44">
        <v>0.29876191000000002</v>
      </c>
      <c r="G84" s="44">
        <v>0.82</v>
      </c>
      <c r="H84" s="44">
        <v>2.0649740799999998</v>
      </c>
      <c r="I84" s="44">
        <v>1.78932092</v>
      </c>
      <c r="J84" s="44">
        <v>0.20586018</v>
      </c>
      <c r="K84" s="44">
        <v>0.3814572</v>
      </c>
      <c r="L84" s="44">
        <v>1.9992656200000001</v>
      </c>
      <c r="M84" s="44">
        <v>0.83969199999999999</v>
      </c>
      <c r="N84" s="44">
        <v>0.86399999999999999</v>
      </c>
      <c r="O84" s="44">
        <v>0.19081298999999999</v>
      </c>
      <c r="P84" s="44">
        <v>0.93384034999999999</v>
      </c>
      <c r="Q84" s="44">
        <v>0.31747243000000003</v>
      </c>
      <c r="R84" s="44"/>
    </row>
    <row r="85" spans="1:18" x14ac:dyDescent="0.2">
      <c r="A85" s="44">
        <v>5.2817791400000003</v>
      </c>
      <c r="B85" s="44">
        <v>3.8493370499999999</v>
      </c>
      <c r="C85" s="44">
        <v>0.18612310000000001</v>
      </c>
      <c r="D85" s="44">
        <v>2.1770670000000001</v>
      </c>
      <c r="E85" s="44">
        <v>0.63988968999999996</v>
      </c>
      <c r="F85" s="44">
        <v>0.59670654000000001</v>
      </c>
      <c r="G85" s="44">
        <v>0.76</v>
      </c>
      <c r="H85" s="44">
        <v>1.07284717</v>
      </c>
      <c r="I85" s="44">
        <v>1.7046760299999999</v>
      </c>
      <c r="J85" s="44">
        <v>0.82313263999999997</v>
      </c>
      <c r="K85" s="44">
        <v>0.38024552</v>
      </c>
      <c r="L85" s="44">
        <v>1.96105741</v>
      </c>
      <c r="M85" s="44">
        <v>0.50785250999999998</v>
      </c>
      <c r="N85" s="44">
        <v>0.4</v>
      </c>
      <c r="O85" s="44">
        <v>0.10928688</v>
      </c>
      <c r="P85" s="44">
        <v>0.54075894999999996</v>
      </c>
      <c r="Q85" s="44">
        <v>0.17906922</v>
      </c>
      <c r="R85" s="44"/>
    </row>
    <row r="86" spans="1:18" x14ac:dyDescent="0.2">
      <c r="A86" s="44">
        <v>1.5691619400000001</v>
      </c>
      <c r="B86" s="44">
        <v>3.7855134700000002</v>
      </c>
      <c r="C86" s="44">
        <v>0.35907976000000003</v>
      </c>
      <c r="D86" s="44">
        <v>2.4472241700000001</v>
      </c>
      <c r="E86" s="44">
        <v>2.0244725300000002</v>
      </c>
      <c r="F86" s="44">
        <v>0.29781248999999999</v>
      </c>
      <c r="G86" s="44">
        <v>0.7</v>
      </c>
      <c r="H86" s="44">
        <v>0.86419104999999996</v>
      </c>
      <c r="I86" s="44">
        <v>0.98298257</v>
      </c>
      <c r="J86" s="44">
        <v>0.39823125999999998</v>
      </c>
      <c r="K86" s="44">
        <v>0.59249072000000003</v>
      </c>
      <c r="L86" s="44">
        <v>1.96037774</v>
      </c>
      <c r="M86" s="44">
        <v>1.73456067</v>
      </c>
      <c r="N86" s="44">
        <v>0.19800000000000001</v>
      </c>
      <c r="O86" s="44">
        <v>9.3807390000000004E-2</v>
      </c>
      <c r="P86" s="44">
        <v>0.58087412999999999</v>
      </c>
      <c r="Q86" s="44">
        <v>1.8950544199999999</v>
      </c>
      <c r="R86" s="44"/>
    </row>
    <row r="87" spans="1:18" x14ac:dyDescent="0.2">
      <c r="A87" s="44">
        <v>1.09714939</v>
      </c>
      <c r="B87" s="44">
        <v>3.7822748700000002</v>
      </c>
      <c r="C87" s="44">
        <v>0.35248893999999997</v>
      </c>
      <c r="D87" s="44">
        <v>6.3785096699999997</v>
      </c>
      <c r="E87" s="44">
        <v>1.39186991</v>
      </c>
      <c r="F87" s="44">
        <v>2.6458428399999998</v>
      </c>
      <c r="G87" s="44">
        <v>0.68</v>
      </c>
      <c r="H87" s="44">
        <v>1.49938828</v>
      </c>
      <c r="I87" s="44">
        <v>1.80237414</v>
      </c>
      <c r="J87" s="44">
        <v>0.39819461</v>
      </c>
      <c r="K87" s="44">
        <v>0.22932786999999999</v>
      </c>
      <c r="L87" s="44">
        <v>1.88056044</v>
      </c>
      <c r="M87" s="44">
        <v>0.38688149999999999</v>
      </c>
      <c r="N87" s="44">
        <v>0.19800000000000001</v>
      </c>
      <c r="O87" s="44">
        <v>9.3690930000000006E-2</v>
      </c>
      <c r="P87" s="44">
        <v>1.2070424399999999</v>
      </c>
      <c r="Q87" s="44">
        <v>0.65325171999999998</v>
      </c>
      <c r="R87" s="44"/>
    </row>
    <row r="88" spans="1:18" x14ac:dyDescent="0.2">
      <c r="A88" s="44">
        <v>1.002292</v>
      </c>
      <c r="B88" s="44">
        <v>3.3207391500000001</v>
      </c>
      <c r="C88" s="44">
        <v>0.34492941999999999</v>
      </c>
      <c r="D88" s="44">
        <v>3.1283555600000001</v>
      </c>
      <c r="E88" s="44">
        <v>0.43405241</v>
      </c>
      <c r="F88" s="44">
        <v>0.27709150999999999</v>
      </c>
      <c r="G88" s="44">
        <v>1.1808666000000001</v>
      </c>
      <c r="H88" s="44">
        <v>0.73377267000000002</v>
      </c>
      <c r="I88" s="44">
        <v>1.4791250499999999</v>
      </c>
      <c r="J88" s="44">
        <v>0.59600412999999997</v>
      </c>
      <c r="K88" s="44">
        <v>0.56596018000000003</v>
      </c>
      <c r="L88" s="44">
        <v>1.76464562</v>
      </c>
      <c r="M88" s="44">
        <v>0.74703925000000004</v>
      </c>
      <c r="N88" s="44">
        <v>0.187</v>
      </c>
      <c r="O88" s="44">
        <v>8.7369879999999997E-2</v>
      </c>
      <c r="P88" s="44">
        <v>2.7909213099999999</v>
      </c>
      <c r="Q88" s="44">
        <v>0.95170162999999997</v>
      </c>
      <c r="R88" s="44"/>
    </row>
    <row r="89" spans="1:18" x14ac:dyDescent="0.2">
      <c r="A89" s="44">
        <v>0.83301544000000005</v>
      </c>
      <c r="B89" s="44">
        <v>3.2526072199999998</v>
      </c>
      <c r="C89" s="44">
        <v>0.34252519999999997</v>
      </c>
      <c r="D89" s="44">
        <v>0.67967566999999995</v>
      </c>
      <c r="E89" s="44">
        <v>1.03434586</v>
      </c>
      <c r="F89" s="44">
        <v>0.54534985000000002</v>
      </c>
      <c r="G89" s="44">
        <v>1.73844577</v>
      </c>
      <c r="H89" s="44">
        <v>0.66570006000000004</v>
      </c>
      <c r="I89" s="44">
        <v>0.55910753000000002</v>
      </c>
      <c r="J89" s="44">
        <v>0.38804493000000001</v>
      </c>
      <c r="K89" s="44">
        <v>0.11</v>
      </c>
      <c r="L89" s="44">
        <v>1.68971541</v>
      </c>
      <c r="M89" s="44">
        <v>0.45146267000000001</v>
      </c>
      <c r="N89" s="44">
        <v>0.36746976999999997</v>
      </c>
      <c r="O89" s="44">
        <v>2.7389393399999999</v>
      </c>
      <c r="P89" s="44">
        <v>0.64436943000000002</v>
      </c>
      <c r="Q89" s="44">
        <v>0.40682220000000002</v>
      </c>
      <c r="R89" s="44"/>
    </row>
    <row r="90" spans="1:18" x14ac:dyDescent="0.2">
      <c r="A90" s="44">
        <v>6.2187780000000004</v>
      </c>
      <c r="B90" s="44">
        <v>3.2350970600000002</v>
      </c>
      <c r="C90" s="44">
        <v>0.51049588000000001</v>
      </c>
      <c r="D90" s="44">
        <v>1.23324243</v>
      </c>
      <c r="E90" s="44">
        <v>1.7491431</v>
      </c>
      <c r="F90" s="44">
        <v>0.53850432999999998</v>
      </c>
      <c r="G90" s="44">
        <v>0.57999999999999996</v>
      </c>
      <c r="H90" s="44">
        <v>0.63898767000000001</v>
      </c>
      <c r="I90" s="44">
        <v>1.3045275000000001</v>
      </c>
      <c r="J90" s="44">
        <v>0.58164766000000001</v>
      </c>
      <c r="K90" s="44">
        <v>0.20067304</v>
      </c>
      <c r="L90" s="44">
        <v>1.6636692399999999</v>
      </c>
      <c r="M90" s="44">
        <v>0.37553092999999999</v>
      </c>
      <c r="N90" s="44">
        <v>1.5481239899999999</v>
      </c>
      <c r="O90" s="44">
        <v>2.49551035</v>
      </c>
      <c r="P90" s="44">
        <v>2.3341139599999998</v>
      </c>
      <c r="Q90" s="44">
        <v>0.46157225000000002</v>
      </c>
      <c r="R90" s="44"/>
    </row>
    <row r="91" spans="1:18" x14ac:dyDescent="0.2">
      <c r="A91" s="44">
        <v>1.5085110500000001</v>
      </c>
      <c r="B91" s="44">
        <v>3.2230991900000001</v>
      </c>
      <c r="C91" s="44">
        <v>0.62534177999999996</v>
      </c>
      <c r="D91" s="44">
        <v>0.74674395000000005</v>
      </c>
      <c r="E91" s="44">
        <v>2.23727469</v>
      </c>
      <c r="F91" s="44">
        <v>1.5786529499999999</v>
      </c>
      <c r="G91" s="44">
        <v>0.52</v>
      </c>
      <c r="H91" s="44">
        <v>0.52186611999999999</v>
      </c>
      <c r="I91" s="44">
        <v>0.89344815</v>
      </c>
      <c r="J91" s="44">
        <v>0.57518376000000004</v>
      </c>
      <c r="K91" s="44">
        <v>0.22847186</v>
      </c>
      <c r="L91" s="44">
        <v>1.6506076199999999</v>
      </c>
      <c r="M91" s="44">
        <v>0.14305381</v>
      </c>
      <c r="N91" s="44">
        <v>0.33439724999999998</v>
      </c>
      <c r="O91" s="44">
        <v>2.42668142</v>
      </c>
      <c r="P91" s="44">
        <v>0.98170466999999995</v>
      </c>
      <c r="Q91" s="44">
        <v>0.76420869999999996</v>
      </c>
      <c r="R91" s="44"/>
    </row>
    <row r="92" spans="1:18" x14ac:dyDescent="0.2">
      <c r="A92" s="44">
        <v>0.21612661</v>
      </c>
      <c r="B92" s="44">
        <v>3.1942944199999999</v>
      </c>
      <c r="C92" s="44">
        <v>0.30699989999999999</v>
      </c>
      <c r="D92" s="44">
        <v>0.72027213999999995</v>
      </c>
      <c r="E92" s="44">
        <v>0.61656456000000004</v>
      </c>
      <c r="F92" s="44">
        <v>0.26063640999999999</v>
      </c>
      <c r="G92" s="44">
        <v>2.4763671199999999</v>
      </c>
      <c r="H92" s="44">
        <v>0.16429026999999999</v>
      </c>
      <c r="I92" s="44">
        <v>7.7480540000000001E-2</v>
      </c>
      <c r="J92" s="44">
        <v>0.56642157000000004</v>
      </c>
      <c r="K92" s="44">
        <v>0.15030492000000001</v>
      </c>
      <c r="L92" s="44">
        <v>1.63226753</v>
      </c>
      <c r="M92" s="44">
        <v>0.79184743999999996</v>
      </c>
      <c r="N92" s="44">
        <v>0.65400000000000003</v>
      </c>
      <c r="O92" s="44">
        <v>2.4018206700000002</v>
      </c>
      <c r="P92" s="44">
        <v>1.09784842</v>
      </c>
      <c r="Q92" s="44">
        <v>0.81045738000000001</v>
      </c>
      <c r="R92" s="44"/>
    </row>
    <row r="93" spans="1:18" x14ac:dyDescent="0.2">
      <c r="A93" s="44">
        <v>0.97668869000000003</v>
      </c>
      <c r="B93" s="44">
        <v>2.92037039</v>
      </c>
      <c r="C93" s="44">
        <v>0.56550016999999997</v>
      </c>
      <c r="D93" s="44">
        <v>1.5105062</v>
      </c>
      <c r="E93" s="44">
        <v>1.12383056</v>
      </c>
      <c r="F93" s="44">
        <v>0.50445477999999999</v>
      </c>
      <c r="G93" s="44">
        <v>4.8085333300000004</v>
      </c>
      <c r="H93" s="44">
        <v>1.22107678</v>
      </c>
      <c r="I93" s="44">
        <v>1.2708403399999999</v>
      </c>
      <c r="J93" s="44">
        <v>0.53691898000000005</v>
      </c>
      <c r="K93" s="44">
        <v>0.11</v>
      </c>
      <c r="L93" s="44">
        <v>1.5769207599999999</v>
      </c>
      <c r="M93" s="44">
        <v>0.24170691999999999</v>
      </c>
      <c r="N93" s="44">
        <v>0.32101555999999998</v>
      </c>
      <c r="O93" s="44">
        <v>2.3449619300000002</v>
      </c>
      <c r="P93" s="44">
        <v>0.96353063999999999</v>
      </c>
      <c r="Q93" s="44">
        <v>1.6755685899999999</v>
      </c>
      <c r="R93" s="44"/>
    </row>
    <row r="94" spans="1:18" x14ac:dyDescent="0.2">
      <c r="A94" s="44">
        <v>1.1857557599999999</v>
      </c>
      <c r="B94" s="44">
        <v>2.8516234699999998</v>
      </c>
      <c r="C94" s="44">
        <v>0.42133547999999998</v>
      </c>
      <c r="D94" s="44">
        <v>3.0611490799999999</v>
      </c>
      <c r="E94" s="44">
        <v>0.70547800000000005</v>
      </c>
      <c r="F94" s="44">
        <v>0.50168071000000003</v>
      </c>
      <c r="G94" s="44">
        <v>0.95</v>
      </c>
      <c r="H94" s="44">
        <v>1.05704547</v>
      </c>
      <c r="I94" s="44">
        <v>0.39539394</v>
      </c>
      <c r="J94" s="44">
        <v>0.52425933999999996</v>
      </c>
      <c r="K94" s="44">
        <v>0.1759232</v>
      </c>
      <c r="L94" s="44">
        <v>1.57626501</v>
      </c>
      <c r="M94" s="44">
        <v>0.88524455999999996</v>
      </c>
      <c r="N94" s="44">
        <v>0.46251994000000002</v>
      </c>
      <c r="O94" s="44">
        <v>2.18612713</v>
      </c>
      <c r="P94" s="44">
        <v>1.83434141</v>
      </c>
      <c r="Q94" s="44">
        <v>0.40497886999999999</v>
      </c>
      <c r="R94" s="44"/>
    </row>
    <row r="95" spans="1:18" x14ac:dyDescent="0.2">
      <c r="A95" s="44">
        <v>2.50032327</v>
      </c>
      <c r="B95" s="44">
        <v>2.8064452499999999</v>
      </c>
      <c r="C95" s="44">
        <v>0.40815252000000002</v>
      </c>
      <c r="D95" s="44">
        <v>0.41554498000000001</v>
      </c>
      <c r="E95" s="44">
        <v>4.0121719200000001</v>
      </c>
      <c r="F95" s="44">
        <v>1.22887682</v>
      </c>
      <c r="G95" s="44">
        <v>0.47</v>
      </c>
      <c r="H95" s="44">
        <v>0.32025754000000001</v>
      </c>
      <c r="I95" s="44">
        <v>0.47564436999999998</v>
      </c>
      <c r="J95" s="44">
        <v>0.49383556000000001</v>
      </c>
      <c r="K95" s="44"/>
      <c r="L95" s="44">
        <v>1.5486064100000001</v>
      </c>
      <c r="M95" s="44">
        <v>0.33426226999999997</v>
      </c>
      <c r="N95" s="44">
        <v>0.152</v>
      </c>
      <c r="O95" s="44">
        <v>2.1238726699999999</v>
      </c>
      <c r="P95" s="44">
        <v>0.30602570000000001</v>
      </c>
      <c r="Q95" s="44">
        <v>0.28999176999999998</v>
      </c>
      <c r="R95" s="44"/>
    </row>
    <row r="96" spans="1:18" x14ac:dyDescent="0.2">
      <c r="A96" s="44">
        <v>0.45148116999999999</v>
      </c>
      <c r="B96" s="44">
        <v>2.72593817</v>
      </c>
      <c r="C96" s="44">
        <v>0.25052721</v>
      </c>
      <c r="D96" s="44">
        <v>0.13624342</v>
      </c>
      <c r="E96" s="44">
        <v>0.60494528000000003</v>
      </c>
      <c r="F96" s="44">
        <v>0.47625661000000002</v>
      </c>
      <c r="G96" s="44">
        <v>0.45</v>
      </c>
      <c r="H96" s="44">
        <v>1.1024466799999999</v>
      </c>
      <c r="I96" s="44">
        <v>1.0877027500000001</v>
      </c>
      <c r="J96" s="44">
        <v>0.46259148999999999</v>
      </c>
      <c r="K96" s="44"/>
      <c r="L96" s="44">
        <v>1.4928366099999999</v>
      </c>
      <c r="M96" s="44">
        <v>0.29622540000000003</v>
      </c>
      <c r="N96" s="44">
        <v>0.43655791999999999</v>
      </c>
      <c r="O96" s="44">
        <v>2.06554664</v>
      </c>
      <c r="P96" s="44">
        <v>0.81093378000000005</v>
      </c>
      <c r="Q96" s="44">
        <v>3.4337562699999999</v>
      </c>
      <c r="R96" s="44"/>
    </row>
    <row r="97" spans="1:18" x14ac:dyDescent="0.2">
      <c r="A97" s="44">
        <v>0.48924474000000001</v>
      </c>
      <c r="B97" s="44">
        <v>2.7013481499999998</v>
      </c>
      <c r="C97" s="44">
        <v>0.24917081999999999</v>
      </c>
      <c r="D97" s="44">
        <v>0.58990273000000004</v>
      </c>
      <c r="E97" s="44">
        <v>1.2242801299999999</v>
      </c>
      <c r="F97" s="44">
        <v>0.42971048000000001</v>
      </c>
      <c r="G97" s="44">
        <v>0.45</v>
      </c>
      <c r="H97" s="44">
        <v>0.78691484</v>
      </c>
      <c r="I97" s="44">
        <v>0.63365764999999996</v>
      </c>
      <c r="J97" s="44">
        <v>0.23327755</v>
      </c>
      <c r="K97" s="44"/>
      <c r="L97" s="44">
        <v>1.4760749399999999</v>
      </c>
      <c r="M97" s="44">
        <v>0.63576379999999999</v>
      </c>
      <c r="N97" s="44">
        <v>0.21952622999999999</v>
      </c>
      <c r="O97" s="44">
        <v>2.0598474200000001</v>
      </c>
      <c r="P97" s="44">
        <v>1.4355772099999999</v>
      </c>
      <c r="Q97" s="44">
        <v>1.28272571</v>
      </c>
      <c r="R97" s="44"/>
    </row>
    <row r="98" spans="1:18" x14ac:dyDescent="0.2">
      <c r="A98" s="44">
        <v>2.21663802</v>
      </c>
      <c r="B98" s="44">
        <v>2.6529045999999998</v>
      </c>
      <c r="C98" s="44">
        <v>0.47314209000000002</v>
      </c>
      <c r="D98" s="44">
        <v>0.47849121999999999</v>
      </c>
      <c r="E98" s="44">
        <v>0.95046008000000004</v>
      </c>
      <c r="F98" s="44">
        <v>0.17534248</v>
      </c>
      <c r="G98" s="44">
        <v>2.1863545100000001</v>
      </c>
      <c r="H98" s="44">
        <v>2.4922317500000002</v>
      </c>
      <c r="I98" s="44">
        <v>0.55780507999999995</v>
      </c>
      <c r="J98" s="44">
        <v>1.87795723</v>
      </c>
      <c r="K98" s="44"/>
      <c r="L98" s="44">
        <v>1.4218111099999999</v>
      </c>
      <c r="M98" s="44">
        <v>0.27100843000000002</v>
      </c>
      <c r="N98" s="44">
        <v>1.06910032</v>
      </c>
      <c r="O98" s="44">
        <v>2.0436156599999999</v>
      </c>
      <c r="P98" s="44">
        <v>1.1361267900000001</v>
      </c>
      <c r="Q98" s="44">
        <v>0.34497273000000001</v>
      </c>
      <c r="R98" s="44"/>
    </row>
    <row r="99" spans="1:18" x14ac:dyDescent="0.2">
      <c r="A99" s="44">
        <v>1.1013393499999999</v>
      </c>
      <c r="B99" s="44">
        <v>2.5002060899999998</v>
      </c>
      <c r="C99" s="44">
        <v>0.35222768999999998</v>
      </c>
      <c r="D99" s="44">
        <v>0.64085433999999997</v>
      </c>
      <c r="E99" s="44">
        <v>0.46023448</v>
      </c>
      <c r="F99" s="44">
        <v>6.4049965699999998</v>
      </c>
      <c r="G99" s="44">
        <v>0.86497279999999999</v>
      </c>
      <c r="H99" s="44">
        <v>0.41198288</v>
      </c>
      <c r="I99" s="44">
        <v>2.1539189699999999</v>
      </c>
      <c r="J99" s="44">
        <v>0.73648873000000004</v>
      </c>
      <c r="K99" s="44"/>
      <c r="L99" s="44">
        <v>1.35035583</v>
      </c>
      <c r="M99" s="44">
        <v>1.1226459900000001</v>
      </c>
      <c r="N99" s="44">
        <v>1.5</v>
      </c>
      <c r="O99" s="44">
        <v>2.0187702500000002</v>
      </c>
      <c r="P99" s="44">
        <v>0.875</v>
      </c>
      <c r="Q99" s="44">
        <v>0.78278976</v>
      </c>
      <c r="R99" s="44"/>
    </row>
    <row r="100" spans="1:18" x14ac:dyDescent="0.2">
      <c r="A100" s="44">
        <v>1.43689125</v>
      </c>
      <c r="B100" s="44">
        <v>2.4119369000000002</v>
      </c>
      <c r="C100" s="44">
        <v>0.11667365</v>
      </c>
      <c r="D100" s="44">
        <v>4.4300108900000001</v>
      </c>
      <c r="E100" s="44">
        <v>0.28936796999999997</v>
      </c>
      <c r="F100" s="44">
        <v>5.8348697999999999</v>
      </c>
      <c r="G100" s="44">
        <v>0.41</v>
      </c>
      <c r="H100" s="44">
        <v>0.25286596</v>
      </c>
      <c r="I100" s="44">
        <v>0.50506949000000001</v>
      </c>
      <c r="J100" s="44">
        <v>0.47768052</v>
      </c>
      <c r="K100" s="44"/>
      <c r="L100" s="44">
        <v>1.34932845</v>
      </c>
      <c r="M100" s="44">
        <v>0.32328922999999998</v>
      </c>
      <c r="N100" s="44">
        <v>1.24</v>
      </c>
      <c r="O100" s="44">
        <v>2.0148307999999999</v>
      </c>
      <c r="P100" s="44">
        <v>1.22038124</v>
      </c>
      <c r="Q100" s="44">
        <v>0.37447038999999999</v>
      </c>
      <c r="R100" s="44"/>
    </row>
    <row r="101" spans="1:18" x14ac:dyDescent="0.2">
      <c r="A101" s="44">
        <v>3.29525318</v>
      </c>
      <c r="B101" s="44">
        <v>2.0930948300000001</v>
      </c>
      <c r="C101" s="44">
        <v>0.17819985999999999</v>
      </c>
      <c r="D101" s="44">
        <v>0.35218530999999997</v>
      </c>
      <c r="E101" s="44">
        <v>0.33920521999999997</v>
      </c>
      <c r="F101" s="44">
        <v>5.6725253799999997</v>
      </c>
      <c r="G101" s="44">
        <v>0.81</v>
      </c>
      <c r="H101" s="44">
        <v>0.52725842999999994</v>
      </c>
      <c r="I101" s="44">
        <v>0.65297632000000005</v>
      </c>
      <c r="J101" s="44">
        <v>0.43564881999999999</v>
      </c>
      <c r="K101" s="44"/>
      <c r="L101" s="44">
        <v>1.2789929099999999</v>
      </c>
      <c r="M101" s="44">
        <v>2.0910616900000001</v>
      </c>
      <c r="N101" s="44">
        <v>1.0900000000000001</v>
      </c>
      <c r="O101" s="44">
        <v>1.9413801799999999</v>
      </c>
      <c r="P101" s="44">
        <v>0.65945405999999995</v>
      </c>
      <c r="Q101" s="44">
        <v>3.7013239100000002</v>
      </c>
      <c r="R101" s="44"/>
    </row>
    <row r="102" spans="1:18" x14ac:dyDescent="0.2">
      <c r="A102" s="44">
        <v>2.4253794100000001</v>
      </c>
      <c r="B102" s="44">
        <v>2.0849318499999998</v>
      </c>
      <c r="C102" s="44">
        <v>0.17485703999999999</v>
      </c>
      <c r="D102" s="44">
        <v>3.4776198200000001</v>
      </c>
      <c r="E102" s="44">
        <v>1.05276035</v>
      </c>
      <c r="F102" s="44">
        <v>5.6055754999999996</v>
      </c>
      <c r="G102" s="44">
        <v>0.81</v>
      </c>
      <c r="H102" s="44">
        <v>0.32368092999999998</v>
      </c>
      <c r="I102" s="44">
        <v>0.27316628999999998</v>
      </c>
      <c r="J102" s="44">
        <v>1.1797011900000001</v>
      </c>
      <c r="K102" s="44"/>
      <c r="L102" s="44">
        <v>1.26873433</v>
      </c>
      <c r="M102" s="44">
        <v>0.57890481999999999</v>
      </c>
      <c r="N102" s="44">
        <v>3.89987101</v>
      </c>
      <c r="O102" s="44">
        <v>1.64871028</v>
      </c>
      <c r="P102" s="44">
        <v>1.1771283400000001</v>
      </c>
      <c r="Q102" s="44">
        <v>2.5164180000000001E-2</v>
      </c>
      <c r="R102" s="44"/>
    </row>
    <row r="103" spans="1:18" x14ac:dyDescent="0.2">
      <c r="A103" s="44">
        <v>2.3905930400000002</v>
      </c>
      <c r="B103" s="44">
        <v>1.93995407</v>
      </c>
      <c r="C103" s="44">
        <v>0.15546597000000001</v>
      </c>
      <c r="D103" s="44">
        <v>0.21771351999999999</v>
      </c>
      <c r="E103" s="44">
        <v>0.45215126</v>
      </c>
      <c r="F103" s="44">
        <v>5.2609289600000002</v>
      </c>
      <c r="G103" s="44">
        <v>1.9948229900000001</v>
      </c>
      <c r="H103" s="44">
        <v>1.4183154</v>
      </c>
      <c r="I103" s="44">
        <v>0.28993640999999998</v>
      </c>
      <c r="J103" s="44">
        <v>0.89284388000000003</v>
      </c>
      <c r="K103" s="44"/>
      <c r="L103" s="44">
        <v>1.24578096</v>
      </c>
      <c r="M103" s="44">
        <v>0.36352031000000001</v>
      </c>
      <c r="N103" s="44">
        <v>0.89</v>
      </c>
      <c r="O103" s="44">
        <v>1.4113526999999999</v>
      </c>
      <c r="P103" s="44">
        <v>2.0153643699999999</v>
      </c>
      <c r="Q103" s="44">
        <v>2.58401675</v>
      </c>
      <c r="R103" s="44"/>
    </row>
    <row r="104" spans="1:18" x14ac:dyDescent="0.2">
      <c r="A104" s="44">
        <v>0.85891938000000001</v>
      </c>
      <c r="B104" s="44">
        <v>1.9335427999999999</v>
      </c>
      <c r="C104" s="44">
        <v>4.7760429999999996</v>
      </c>
      <c r="D104" s="44">
        <v>1.7498044100000001</v>
      </c>
      <c r="E104" s="44">
        <v>3.0450011799999999</v>
      </c>
      <c r="F104" s="44">
        <v>4.9799165399999996</v>
      </c>
      <c r="G104" s="44">
        <v>1.3003834000000001</v>
      </c>
      <c r="H104" s="44">
        <v>0.30546268999999998</v>
      </c>
      <c r="I104" s="44">
        <v>0.56286482999999998</v>
      </c>
      <c r="J104" s="44">
        <v>0.40697524000000002</v>
      </c>
      <c r="K104" s="44"/>
      <c r="L104" s="44">
        <v>1.1714723899999999</v>
      </c>
      <c r="M104" s="44">
        <v>0.42632587</v>
      </c>
      <c r="N104" s="44">
        <v>5.2053523200000003</v>
      </c>
      <c r="O104" s="44">
        <v>1.3717587099999999</v>
      </c>
      <c r="P104" s="44">
        <v>0.15575607999999999</v>
      </c>
      <c r="Q104" s="44">
        <v>5.48455811</v>
      </c>
      <c r="R104" s="44"/>
    </row>
    <row r="105" spans="1:18" x14ac:dyDescent="0.2">
      <c r="A105" s="44">
        <v>0.70904615000000004</v>
      </c>
      <c r="B105" s="44">
        <v>1.9190284200000001</v>
      </c>
      <c r="C105" s="44">
        <v>2.6787232300000001</v>
      </c>
      <c r="D105" s="44">
        <v>1.97969018</v>
      </c>
      <c r="E105" s="44">
        <v>1.1216647900000001</v>
      </c>
      <c r="F105" s="44">
        <v>4.3614062200000001</v>
      </c>
      <c r="G105" s="44">
        <v>0.94</v>
      </c>
      <c r="H105" s="44">
        <v>0.43706519999999999</v>
      </c>
      <c r="I105" s="44">
        <v>0.73573031</v>
      </c>
      <c r="J105" s="44">
        <v>0.71582919</v>
      </c>
      <c r="K105" s="44"/>
      <c r="L105" s="44">
        <v>1.1611555499999999</v>
      </c>
      <c r="M105" s="44">
        <v>0.48041982999999999</v>
      </c>
      <c r="N105" s="44">
        <v>1.6993640800000001</v>
      </c>
      <c r="O105" s="44">
        <v>1.36792399</v>
      </c>
      <c r="P105" s="44">
        <v>0.25387451999999999</v>
      </c>
      <c r="Q105" s="44">
        <v>3.3044122499999999</v>
      </c>
      <c r="R105" s="44"/>
    </row>
    <row r="106" spans="1:18" x14ac:dyDescent="0.2">
      <c r="A106" s="44">
        <v>0.88826331999999997</v>
      </c>
      <c r="B106" s="44">
        <v>1.8737012200000001</v>
      </c>
      <c r="C106" s="44">
        <v>6.6863152299999999</v>
      </c>
      <c r="D106" s="44">
        <v>0.83096281000000005</v>
      </c>
      <c r="E106" s="44">
        <v>3.0103329400000001</v>
      </c>
      <c r="F106" s="44">
        <v>4.3542163900000004</v>
      </c>
      <c r="G106" s="44">
        <v>0.3</v>
      </c>
      <c r="H106" s="44">
        <v>0.23713814</v>
      </c>
      <c r="I106" s="44">
        <v>2.3995389399999998</v>
      </c>
      <c r="J106" s="44">
        <v>0.81094038000000002</v>
      </c>
      <c r="K106" s="44"/>
      <c r="L106" s="44">
        <v>1.12938936</v>
      </c>
      <c r="M106" s="44">
        <v>0.10188709</v>
      </c>
      <c r="N106" s="44">
        <v>4.22536925</v>
      </c>
      <c r="O106" s="44">
        <v>1.3</v>
      </c>
      <c r="P106" s="44">
        <v>0.27510208000000003</v>
      </c>
      <c r="Q106" s="44">
        <v>2.78333428</v>
      </c>
      <c r="R106" s="44"/>
    </row>
    <row r="107" spans="1:18" x14ac:dyDescent="0.2">
      <c r="A107" s="44">
        <v>0.65234320000000001</v>
      </c>
      <c r="B107" s="44">
        <v>1.8092308500000001</v>
      </c>
      <c r="C107" s="44">
        <v>1.30747031</v>
      </c>
      <c r="D107" s="44">
        <v>2.30837688</v>
      </c>
      <c r="E107" s="44">
        <v>2.1834778099999999</v>
      </c>
      <c r="F107" s="44">
        <v>4.1885253599999999</v>
      </c>
      <c r="G107" s="44">
        <v>0.83010465</v>
      </c>
      <c r="H107" s="44">
        <v>0.52299949999999995</v>
      </c>
      <c r="I107" s="44">
        <v>0.35886599000000002</v>
      </c>
      <c r="J107" s="44">
        <v>1.9749941499999999</v>
      </c>
      <c r="K107" s="44"/>
      <c r="L107" s="44">
        <v>1.1005326200000001</v>
      </c>
      <c r="M107" s="44">
        <v>8.3040340000000004E-2</v>
      </c>
      <c r="N107" s="44">
        <v>1.5954364400000001</v>
      </c>
      <c r="O107" s="44">
        <v>1.27369091</v>
      </c>
      <c r="P107" s="44">
        <v>0.38527155000000002</v>
      </c>
      <c r="Q107" s="44">
        <v>2.6780468000000002</v>
      </c>
      <c r="R107" s="44"/>
    </row>
    <row r="108" spans="1:18" x14ac:dyDescent="0.2">
      <c r="A108" s="44">
        <v>1.6262927300000001</v>
      </c>
      <c r="B108" s="44">
        <v>1.75625494</v>
      </c>
      <c r="C108" s="44">
        <v>1.9477313999999999</v>
      </c>
      <c r="D108" s="44">
        <v>2.7072290400000001</v>
      </c>
      <c r="E108" s="44">
        <v>1.2034812399999999</v>
      </c>
      <c r="F108" s="44">
        <v>3.8799763500000002</v>
      </c>
      <c r="G108" s="44">
        <v>0.27</v>
      </c>
      <c r="H108" s="44">
        <v>0.77014426000000002</v>
      </c>
      <c r="I108" s="44">
        <v>1.50521028</v>
      </c>
      <c r="J108" s="44">
        <v>0.64776836000000004</v>
      </c>
      <c r="K108" s="44"/>
      <c r="L108" s="44">
        <v>0.98691519999999999</v>
      </c>
      <c r="M108" s="44">
        <v>0.30713290999999998</v>
      </c>
      <c r="N108" s="44">
        <v>1.58442803</v>
      </c>
      <c r="O108" s="44">
        <v>1.26</v>
      </c>
      <c r="P108" s="44">
        <v>3.12099218</v>
      </c>
      <c r="Q108" s="44">
        <v>2.6536524099999999</v>
      </c>
      <c r="R108" s="44"/>
    </row>
    <row r="109" spans="1:18" x14ac:dyDescent="0.2">
      <c r="A109" s="44">
        <v>0.72362578</v>
      </c>
      <c r="B109" s="44">
        <v>1.70217212</v>
      </c>
      <c r="C109" s="44">
        <v>0.60834421000000005</v>
      </c>
      <c r="D109" s="44">
        <v>0.18713144000000001</v>
      </c>
      <c r="E109" s="44">
        <v>3.3035461000000002</v>
      </c>
      <c r="F109" s="44">
        <v>3.5702703699999998</v>
      </c>
      <c r="G109" s="44">
        <v>0.52938185000000004</v>
      </c>
      <c r="H109" s="44">
        <v>1.6279810299999999</v>
      </c>
      <c r="I109" s="44">
        <v>0.79419658999999998</v>
      </c>
      <c r="J109" s="44">
        <v>0.70441394000000002</v>
      </c>
      <c r="K109" s="44"/>
      <c r="L109" s="44">
        <v>0.98194557999999998</v>
      </c>
      <c r="M109" s="44">
        <v>0.55787187000000005</v>
      </c>
      <c r="N109" s="44">
        <v>4.6792101600000002</v>
      </c>
      <c r="O109" s="44">
        <v>1.17882613</v>
      </c>
      <c r="P109" s="44">
        <v>0.44278830000000002</v>
      </c>
      <c r="Q109" s="44">
        <v>2.0145278900000001</v>
      </c>
      <c r="R109" s="44"/>
    </row>
    <row r="110" spans="1:18" x14ac:dyDescent="0.2">
      <c r="A110" s="44">
        <v>0.23097049</v>
      </c>
      <c r="B110" s="44">
        <v>1.6730298400000001</v>
      </c>
      <c r="C110" s="44">
        <v>1.1948570999999999</v>
      </c>
      <c r="D110" s="44">
        <v>0.16419833</v>
      </c>
      <c r="E110" s="44">
        <v>1.68284642</v>
      </c>
      <c r="F110" s="44">
        <v>3.2344562699999999</v>
      </c>
      <c r="G110" s="44">
        <v>0.48</v>
      </c>
      <c r="H110" s="44">
        <v>0.95159653</v>
      </c>
      <c r="I110" s="44">
        <v>2.6378759999999999</v>
      </c>
      <c r="J110" s="44">
        <v>1.5829323399999999</v>
      </c>
      <c r="K110" s="44"/>
      <c r="L110" s="44">
        <v>0.93784515000000002</v>
      </c>
      <c r="M110" s="44">
        <v>4.3318259999999997E-2</v>
      </c>
      <c r="N110" s="44">
        <v>2.3323969400000002</v>
      </c>
      <c r="O110" s="44">
        <v>1.1037455599999999</v>
      </c>
      <c r="P110" s="44">
        <v>1.29433741</v>
      </c>
      <c r="Q110" s="44">
        <v>2.0088522599999998</v>
      </c>
      <c r="R110" s="44"/>
    </row>
    <row r="111" spans="1:18" x14ac:dyDescent="0.2">
      <c r="A111" s="44">
        <v>0.20832000000000001</v>
      </c>
      <c r="B111" s="44">
        <v>1.6427891999999999</v>
      </c>
      <c r="C111" s="44">
        <v>5.6867034299999997</v>
      </c>
      <c r="D111" s="44">
        <v>0.22241231</v>
      </c>
      <c r="E111" s="44">
        <v>0.92945918999999999</v>
      </c>
      <c r="F111" s="44">
        <v>3.13025683</v>
      </c>
      <c r="G111" s="44">
        <v>0.68351603999999999</v>
      </c>
      <c r="H111" s="44">
        <v>2.8214312499999998</v>
      </c>
      <c r="I111" s="44">
        <v>0.42131987999999998</v>
      </c>
      <c r="J111" s="44">
        <v>0.46056956999999998</v>
      </c>
      <c r="K111" s="44"/>
      <c r="L111" s="44">
        <v>0.92180017000000003</v>
      </c>
      <c r="M111" s="44">
        <v>0.26230776</v>
      </c>
      <c r="N111" s="44">
        <v>0.74</v>
      </c>
      <c r="O111" s="44">
        <v>1.08330992</v>
      </c>
      <c r="P111" s="44">
        <v>1.6655642100000001</v>
      </c>
      <c r="Q111" s="44">
        <v>1.9779600799999999</v>
      </c>
      <c r="R111" s="44"/>
    </row>
    <row r="112" spans="1:18" x14ac:dyDescent="0.2">
      <c r="A112" s="44">
        <v>2.3944750099999998</v>
      </c>
      <c r="B112" s="44">
        <v>1.64241244</v>
      </c>
      <c r="C112" s="44">
        <v>3.8641719399999999</v>
      </c>
      <c r="D112" s="44">
        <v>0.53685713999999995</v>
      </c>
      <c r="E112" s="44">
        <v>0.35956455999999998</v>
      </c>
      <c r="F112" s="44">
        <v>2.9352851800000002</v>
      </c>
      <c r="G112" s="44">
        <v>0.75078283999999995</v>
      </c>
      <c r="H112" s="44">
        <v>2.0113210000000001</v>
      </c>
      <c r="I112" s="44">
        <v>0.19014093000000001</v>
      </c>
      <c r="J112" s="44">
        <v>0.33359825999999998</v>
      </c>
      <c r="K112" s="44"/>
      <c r="L112" s="44">
        <v>0.92135571999999999</v>
      </c>
      <c r="M112" s="44">
        <v>2.03633453</v>
      </c>
      <c r="N112" s="44">
        <v>2.9592980600000001</v>
      </c>
      <c r="O112" s="44">
        <v>1.0328381900000001</v>
      </c>
      <c r="P112" s="44">
        <v>1.4974940000000001</v>
      </c>
      <c r="Q112" s="44">
        <v>1.8762483000000001</v>
      </c>
      <c r="R112" s="44"/>
    </row>
    <row r="113" spans="1:18" x14ac:dyDescent="0.2">
      <c r="A113" s="44">
        <v>0.60546071999999995</v>
      </c>
      <c r="B113" s="44">
        <v>1.61267323</v>
      </c>
      <c r="C113" s="44">
        <v>2.7316932999999999</v>
      </c>
      <c r="D113" s="44">
        <v>1.0599359699999999</v>
      </c>
      <c r="E113" s="44">
        <v>0.21658285999999999</v>
      </c>
      <c r="F113" s="44">
        <v>2.5935472399999999</v>
      </c>
      <c r="G113" s="44">
        <v>0.85049748999999997</v>
      </c>
      <c r="H113" s="44">
        <v>4.6778712999999996</v>
      </c>
      <c r="I113" s="44">
        <v>0.64799372</v>
      </c>
      <c r="J113" s="44">
        <v>0.29111192000000002</v>
      </c>
      <c r="K113" s="44"/>
      <c r="L113" s="44">
        <v>0.92013637999999998</v>
      </c>
      <c r="M113" s="44">
        <v>0.62597155000000004</v>
      </c>
      <c r="N113" s="44">
        <v>1.44468215</v>
      </c>
      <c r="O113" s="44">
        <v>1.03004301</v>
      </c>
      <c r="P113" s="44">
        <v>1.7122228500000001</v>
      </c>
      <c r="Q113" s="44">
        <v>1.7739076199999999</v>
      </c>
      <c r="R113" s="44"/>
    </row>
    <row r="114" spans="1:18" x14ac:dyDescent="0.2">
      <c r="A114" s="44">
        <v>3.5550261999999999</v>
      </c>
      <c r="B114" s="44">
        <v>1.6123845299999999</v>
      </c>
      <c r="C114" s="44">
        <v>1.05292754</v>
      </c>
      <c r="D114" s="44">
        <v>1.6104367799999999</v>
      </c>
      <c r="E114" s="44">
        <v>1.17800375</v>
      </c>
      <c r="F114" s="44">
        <v>2.4920652799999998</v>
      </c>
      <c r="G114" s="44">
        <v>0.29709901999999999</v>
      </c>
      <c r="H114" s="44">
        <v>1.1574551500000001</v>
      </c>
      <c r="I114" s="44">
        <v>2.1272634699999999</v>
      </c>
      <c r="J114" s="44">
        <v>0.48995814999999998</v>
      </c>
      <c r="K114" s="44"/>
      <c r="L114" s="44">
        <v>0.89199192000000005</v>
      </c>
      <c r="M114" s="44">
        <v>0.29431850999999998</v>
      </c>
      <c r="N114" s="44">
        <v>1.4353335700000001</v>
      </c>
      <c r="O114" s="44">
        <v>1.0281035000000001</v>
      </c>
      <c r="P114" s="44">
        <v>1.21174304</v>
      </c>
      <c r="Q114" s="44">
        <v>1.6903125800000001</v>
      </c>
      <c r="R114" s="44"/>
    </row>
    <row r="115" spans="1:18" x14ac:dyDescent="0.2">
      <c r="A115" s="44">
        <v>0.57919560999999997</v>
      </c>
      <c r="B115" s="44">
        <v>1.55747251</v>
      </c>
      <c r="C115" s="44">
        <v>4.5712709399999998</v>
      </c>
      <c r="D115" s="44">
        <v>1.2397284900000001</v>
      </c>
      <c r="E115" s="44">
        <v>1.93764252</v>
      </c>
      <c r="F115" s="44">
        <v>2.3138319900000002</v>
      </c>
      <c r="G115" s="44">
        <v>0.11</v>
      </c>
      <c r="H115" s="44">
        <v>0.85287201999999995</v>
      </c>
      <c r="I115" s="44">
        <v>0.20152814999999999</v>
      </c>
      <c r="J115" s="44">
        <v>2.4534312200000001</v>
      </c>
      <c r="K115" s="44"/>
      <c r="L115" s="44">
        <v>0.88580484000000004</v>
      </c>
      <c r="M115" s="44">
        <v>0.54583236999999996</v>
      </c>
      <c r="N115" s="44">
        <v>1.43166112</v>
      </c>
      <c r="O115" s="44">
        <v>1.02582259</v>
      </c>
      <c r="P115" s="44">
        <v>0.88012765000000004</v>
      </c>
      <c r="Q115" s="44">
        <v>1.58638576</v>
      </c>
      <c r="R115" s="44"/>
    </row>
    <row r="116" spans="1:18" x14ac:dyDescent="0.2">
      <c r="A116" s="44">
        <v>1.0071539599999999</v>
      </c>
      <c r="B116" s="44">
        <v>1.49285537</v>
      </c>
      <c r="C116" s="44">
        <v>2.52800439</v>
      </c>
      <c r="D116" s="44">
        <v>0.59745645000000003</v>
      </c>
      <c r="E116" s="44">
        <v>1.53533498</v>
      </c>
      <c r="F116" s="44">
        <v>2.2762099899999999</v>
      </c>
      <c r="G116" s="44">
        <v>3.8612194</v>
      </c>
      <c r="H116" s="44">
        <v>0.47846101000000002</v>
      </c>
      <c r="I116" s="44">
        <v>1.0078963000000001</v>
      </c>
      <c r="J116" s="44">
        <v>0.46969908999999999</v>
      </c>
      <c r="K116" s="44"/>
      <c r="L116" s="44">
        <v>0.85765248000000005</v>
      </c>
      <c r="M116" s="44">
        <v>0.79395172999999997</v>
      </c>
      <c r="N116" s="44">
        <v>2.1244709099999999</v>
      </c>
      <c r="O116" s="44">
        <v>1.0014427699999999</v>
      </c>
      <c r="P116" s="44">
        <v>0.54331549999999995</v>
      </c>
      <c r="Q116" s="44">
        <v>1.5359317800000001</v>
      </c>
      <c r="R116" s="44"/>
    </row>
    <row r="117" spans="1:18" x14ac:dyDescent="0.2">
      <c r="A117" s="44">
        <v>0.45326270000000002</v>
      </c>
      <c r="B117" s="44">
        <v>1.4771523799999999</v>
      </c>
      <c r="C117" s="44">
        <v>0.49407982</v>
      </c>
      <c r="D117" s="44">
        <v>0.42174689999999998</v>
      </c>
      <c r="E117" s="44">
        <v>0.48927617000000001</v>
      </c>
      <c r="F117" s="44">
        <v>2.2090043700000002</v>
      </c>
      <c r="G117" s="44">
        <v>3.1495417200000002</v>
      </c>
      <c r="H117" s="44">
        <v>1.47221856</v>
      </c>
      <c r="I117" s="44">
        <v>0.29601847999999997</v>
      </c>
      <c r="J117" s="44">
        <v>0.59855343000000005</v>
      </c>
      <c r="K117" s="44"/>
      <c r="L117" s="44">
        <v>0.85071098000000001</v>
      </c>
      <c r="M117" s="44">
        <v>0.16403031000000001</v>
      </c>
      <c r="N117" s="44">
        <v>2.1057437299999999</v>
      </c>
      <c r="O117" s="44">
        <v>0.99042907000000002</v>
      </c>
      <c r="P117" s="44">
        <v>0.73664914000000004</v>
      </c>
      <c r="Q117" s="44">
        <v>1.29654311</v>
      </c>
      <c r="R117" s="44"/>
    </row>
    <row r="118" spans="1:18" x14ac:dyDescent="0.2">
      <c r="A118" s="44">
        <v>2.0889684000000002</v>
      </c>
      <c r="B118" s="44">
        <v>1.4454799199999999</v>
      </c>
      <c r="C118" s="44">
        <v>0.98231643000000002</v>
      </c>
      <c r="D118" s="44">
        <v>0.17974204999999999</v>
      </c>
      <c r="E118" s="44">
        <v>0.67602660999999997</v>
      </c>
      <c r="F118" s="44">
        <v>2.1201271199999998</v>
      </c>
      <c r="G118" s="44">
        <v>2.98995612</v>
      </c>
      <c r="H118" s="44">
        <v>0.77798493000000002</v>
      </c>
      <c r="I118" s="44">
        <v>0.20485949000000001</v>
      </c>
      <c r="J118" s="44">
        <v>0.69531114000000005</v>
      </c>
      <c r="K118" s="44"/>
      <c r="L118" s="44">
        <v>0.84581963000000004</v>
      </c>
      <c r="M118" s="44">
        <v>0.75581016999999995</v>
      </c>
      <c r="N118" s="44">
        <v>2.8101090499999999</v>
      </c>
      <c r="O118" s="44">
        <v>0.98575615000000005</v>
      </c>
      <c r="P118" s="44">
        <v>0.17491161999999999</v>
      </c>
      <c r="Q118" s="44">
        <v>1.2885741900000001</v>
      </c>
      <c r="R118" s="44"/>
    </row>
    <row r="119" spans="1:18" x14ac:dyDescent="0.2">
      <c r="A119" s="44">
        <v>1.3211708799999999</v>
      </c>
      <c r="B119" s="44">
        <v>1.3942248100000001</v>
      </c>
      <c r="C119" s="44">
        <v>1.9547076400000001</v>
      </c>
      <c r="D119" s="44">
        <v>1.1051589100000001</v>
      </c>
      <c r="E119" s="44">
        <v>1.34811006</v>
      </c>
      <c r="F119" s="44">
        <v>2.1154867799999999</v>
      </c>
      <c r="G119" s="44">
        <v>2.6463453499999998</v>
      </c>
      <c r="H119" s="44">
        <v>0.24239828999999999</v>
      </c>
      <c r="I119" s="44">
        <v>2.8415117799999998</v>
      </c>
      <c r="J119" s="44">
        <v>1.03399628</v>
      </c>
      <c r="K119" s="44"/>
      <c r="L119" s="44">
        <v>0.83997851999999995</v>
      </c>
      <c r="M119" s="44">
        <v>0.31507948000000002</v>
      </c>
      <c r="N119" s="44">
        <v>2.1000770700000002</v>
      </c>
      <c r="O119" s="44">
        <v>0.92598033000000002</v>
      </c>
      <c r="P119" s="44">
        <v>0.56147453999999997</v>
      </c>
      <c r="Q119" s="44">
        <v>1.27853197</v>
      </c>
      <c r="R119" s="44"/>
    </row>
    <row r="120" spans="1:18" x14ac:dyDescent="0.2">
      <c r="A120" s="44">
        <v>1.06688187</v>
      </c>
      <c r="B120" s="44">
        <v>1.3273008900000001</v>
      </c>
      <c r="C120" s="44">
        <v>2.42910358</v>
      </c>
      <c r="D120" s="44">
        <v>4.2953072399999996</v>
      </c>
      <c r="E120" s="44">
        <v>2.1128441800000002</v>
      </c>
      <c r="F120" s="44">
        <v>2.0418407099999998</v>
      </c>
      <c r="G120" s="44">
        <v>2.4348484099999999</v>
      </c>
      <c r="H120" s="44">
        <v>0.50114442000000003</v>
      </c>
      <c r="I120" s="44">
        <v>1.05414538</v>
      </c>
      <c r="J120" s="44">
        <v>0.29382165999999998</v>
      </c>
      <c r="K120" s="44"/>
      <c r="L120" s="44">
        <v>0.81058390999999996</v>
      </c>
      <c r="M120" s="44">
        <v>0.48274682000000002</v>
      </c>
      <c r="N120" s="44">
        <v>1.3764839799999999</v>
      </c>
      <c r="O120" s="44">
        <v>0.91854234999999995</v>
      </c>
      <c r="P120" s="44">
        <v>1.37243899</v>
      </c>
      <c r="Q120" s="44">
        <v>1.27811166</v>
      </c>
      <c r="R120" s="44"/>
    </row>
    <row r="121" spans="1:18" x14ac:dyDescent="0.2">
      <c r="A121" s="44">
        <v>1.5791599599999999</v>
      </c>
      <c r="B121" s="44">
        <v>1.2702781400000001</v>
      </c>
      <c r="C121" s="44">
        <v>0.48005477000000002</v>
      </c>
      <c r="D121" s="44">
        <v>1.0460870799999999</v>
      </c>
      <c r="E121" s="44">
        <v>0.66076082999999997</v>
      </c>
      <c r="F121" s="44">
        <v>2.0129565999999999</v>
      </c>
      <c r="G121" s="44">
        <v>2.3772077600000001</v>
      </c>
      <c r="H121" s="44">
        <v>1.7215199800000001</v>
      </c>
      <c r="I121" s="44">
        <v>0.52089536999999997</v>
      </c>
      <c r="J121" s="44">
        <v>1.6154228799999999</v>
      </c>
      <c r="K121" s="44"/>
      <c r="L121" s="44">
        <v>0.79132303999999998</v>
      </c>
      <c r="M121" s="44">
        <v>0.29821476000000002</v>
      </c>
      <c r="N121" s="44">
        <v>2.06222503</v>
      </c>
      <c r="O121" s="44">
        <v>0.91811580000000004</v>
      </c>
      <c r="P121" s="44">
        <v>0.95668602999999997</v>
      </c>
      <c r="Q121" s="44">
        <v>1.2168763199999999</v>
      </c>
      <c r="R121" s="44"/>
    </row>
    <row r="122" spans="1:18" x14ac:dyDescent="0.2">
      <c r="A122" s="44">
        <v>0.84909321000000004</v>
      </c>
      <c r="B122" s="44">
        <v>1.22734068</v>
      </c>
      <c r="C122" s="44">
        <v>1.4368998799999999</v>
      </c>
      <c r="D122" s="44">
        <v>0.73029988999999995</v>
      </c>
      <c r="E122" s="44">
        <v>1.3422900900000001</v>
      </c>
      <c r="F122" s="44">
        <v>1.9578105100000001</v>
      </c>
      <c r="G122" s="44">
        <v>2.0815844399999999</v>
      </c>
      <c r="H122" s="44">
        <v>0.73706704000000001</v>
      </c>
      <c r="I122" s="44">
        <v>2.0559994499999998</v>
      </c>
      <c r="J122" s="44">
        <v>0.66328995999999996</v>
      </c>
      <c r="K122" s="44"/>
      <c r="L122" s="44">
        <v>0.72421570000000002</v>
      </c>
      <c r="M122" s="44">
        <v>0.51778972000000001</v>
      </c>
      <c r="N122" s="44">
        <v>1.34</v>
      </c>
      <c r="O122" s="44">
        <v>0.9</v>
      </c>
      <c r="P122" s="44">
        <v>0.86566679000000002</v>
      </c>
      <c r="Q122" s="44">
        <v>1.2027732600000001</v>
      </c>
      <c r="R122" s="44"/>
    </row>
    <row r="123" spans="1:18" x14ac:dyDescent="0.2">
      <c r="A123" s="44">
        <v>0.98347298999999999</v>
      </c>
      <c r="B123" s="44">
        <v>1.22548451</v>
      </c>
      <c r="C123" s="44">
        <v>0.95204401000000005</v>
      </c>
      <c r="D123" s="44">
        <v>0.30281786999999999</v>
      </c>
      <c r="E123" s="44">
        <v>1.3208264199999999</v>
      </c>
      <c r="F123" s="44">
        <v>1.9137039600000001</v>
      </c>
      <c r="G123" s="44">
        <v>2.0736843700000001</v>
      </c>
      <c r="H123" s="44">
        <v>3.22541996</v>
      </c>
      <c r="I123" s="44">
        <v>0.85407387000000001</v>
      </c>
      <c r="J123" s="44">
        <v>0.42262917999999999</v>
      </c>
      <c r="K123" s="44"/>
      <c r="L123" s="44">
        <v>0.72243873999999997</v>
      </c>
      <c r="M123" s="44">
        <v>0.44977862000000002</v>
      </c>
      <c r="N123" s="44">
        <v>0.66</v>
      </c>
      <c r="O123" s="44">
        <v>0.89159849999999996</v>
      </c>
      <c r="P123" s="44">
        <v>0.27775113000000001</v>
      </c>
      <c r="Q123" s="44">
        <v>1.1432854699999999</v>
      </c>
      <c r="R123" s="44"/>
    </row>
    <row r="124" spans="1:18" x14ac:dyDescent="0.2">
      <c r="A124" s="44">
        <v>0.33130141000000002</v>
      </c>
      <c r="B124" s="44">
        <v>1.1924831600000001</v>
      </c>
      <c r="C124" s="44">
        <v>3.80080975</v>
      </c>
      <c r="D124" s="44">
        <v>3.5547974099999999</v>
      </c>
      <c r="E124" s="44">
        <v>1.4864174400000001</v>
      </c>
      <c r="F124" s="44">
        <v>1.8262008599999999</v>
      </c>
      <c r="G124" s="44">
        <v>1.8318611</v>
      </c>
      <c r="H124" s="44">
        <v>0.44856834000000001</v>
      </c>
      <c r="I124" s="44">
        <v>0.40580726</v>
      </c>
      <c r="J124" s="44">
        <v>0.71801444000000003</v>
      </c>
      <c r="K124" s="44"/>
      <c r="L124" s="44">
        <v>0.72182139000000001</v>
      </c>
      <c r="M124" s="44">
        <v>0.90642082000000002</v>
      </c>
      <c r="N124" s="44">
        <v>3.87442902</v>
      </c>
      <c r="O124" s="44">
        <v>0.89</v>
      </c>
      <c r="P124" s="44">
        <v>0.45486555000000001</v>
      </c>
      <c r="Q124" s="44">
        <v>1.1201456700000001</v>
      </c>
      <c r="R124" s="44"/>
    </row>
    <row r="125" spans="1:18" x14ac:dyDescent="0.2">
      <c r="A125" s="44">
        <v>1.6932142100000001</v>
      </c>
      <c r="B125" s="44">
        <v>1.1828623300000001</v>
      </c>
      <c r="C125" s="44">
        <v>0.94435049999999998</v>
      </c>
      <c r="D125" s="44">
        <v>0.69461678000000004</v>
      </c>
      <c r="E125" s="44">
        <v>0.46879184000000002</v>
      </c>
      <c r="F125" s="44">
        <v>1.6753109900000001</v>
      </c>
      <c r="G125" s="44">
        <v>1.7657017399999999</v>
      </c>
      <c r="H125" s="44">
        <v>0.29898193000000001</v>
      </c>
      <c r="I125" s="44">
        <v>2.7374882600000001</v>
      </c>
      <c r="J125" s="44">
        <v>3.16</v>
      </c>
      <c r="K125" s="44"/>
      <c r="L125" s="44">
        <v>0.69937912000000002</v>
      </c>
      <c r="M125" s="44">
        <v>0.16399606</v>
      </c>
      <c r="N125" s="44">
        <v>0.63</v>
      </c>
      <c r="O125" s="44">
        <v>0.81366864999999999</v>
      </c>
      <c r="P125" s="44">
        <v>1.8449660299999999</v>
      </c>
      <c r="Q125" s="44">
        <v>1.04828885</v>
      </c>
      <c r="R125" s="44"/>
    </row>
    <row r="126" spans="1:18" x14ac:dyDescent="0.2">
      <c r="A126" s="44">
        <v>0.76321720000000004</v>
      </c>
      <c r="B126" s="44">
        <v>1.1480072699999999</v>
      </c>
      <c r="C126" s="44">
        <v>1.39187745</v>
      </c>
      <c r="D126" s="44">
        <v>2.41244653</v>
      </c>
      <c r="E126" s="44">
        <v>0.56283987999999996</v>
      </c>
      <c r="F126" s="44">
        <v>1.6561323100000001</v>
      </c>
      <c r="G126" s="44">
        <v>1.7563071800000001</v>
      </c>
      <c r="H126" s="44">
        <v>0.45286583000000002</v>
      </c>
      <c r="I126" s="44">
        <v>0.50309497000000003</v>
      </c>
      <c r="J126" s="44">
        <v>0.87180000999999996</v>
      </c>
      <c r="K126" s="44"/>
      <c r="L126" s="44">
        <v>0.69544658999999998</v>
      </c>
      <c r="M126" s="44">
        <v>1.5491861099999999</v>
      </c>
      <c r="N126" s="44">
        <v>1.8514438200000001</v>
      </c>
      <c r="O126" s="44">
        <v>0.79471006</v>
      </c>
      <c r="P126" s="44">
        <v>1.4317612500000001</v>
      </c>
      <c r="Q126" s="44">
        <v>1.04713269</v>
      </c>
      <c r="R126" s="44"/>
    </row>
    <row r="127" spans="1:18" x14ac:dyDescent="0.2">
      <c r="A127" s="44">
        <v>2.1712423799999998</v>
      </c>
      <c r="B127" s="44">
        <v>1.1141369800000001</v>
      </c>
      <c r="C127" s="44">
        <v>2.7642058199999999</v>
      </c>
      <c r="D127" s="44">
        <v>0.21536546000000001</v>
      </c>
      <c r="E127" s="44">
        <v>2.1105017899999998</v>
      </c>
      <c r="F127" s="44">
        <v>1.6518109999999999</v>
      </c>
      <c r="G127" s="44">
        <v>1.62188398</v>
      </c>
      <c r="H127" s="44">
        <v>1.39955487</v>
      </c>
      <c r="I127" s="44">
        <v>1.76486298</v>
      </c>
      <c r="J127" s="44">
        <v>0.91225202999999999</v>
      </c>
      <c r="K127" s="44"/>
      <c r="L127" s="44">
        <v>0.69528873000000002</v>
      </c>
      <c r="M127" s="44">
        <v>0.73104665999999996</v>
      </c>
      <c r="N127" s="44">
        <v>0.61</v>
      </c>
      <c r="O127" s="44">
        <v>0.78632049999999998</v>
      </c>
      <c r="P127" s="44">
        <v>0.80042219000000003</v>
      </c>
      <c r="Q127" s="44">
        <v>1.0438939199999999</v>
      </c>
      <c r="R127" s="44"/>
    </row>
    <row r="128" spans="1:18" x14ac:dyDescent="0.2">
      <c r="A128" s="44">
        <v>3.6483983699999998</v>
      </c>
      <c r="B128" s="44">
        <v>1.10883719</v>
      </c>
      <c r="C128" s="44">
        <v>0.91489465000000003</v>
      </c>
      <c r="D128" s="44">
        <v>3.3554231200000002</v>
      </c>
      <c r="E128" s="44">
        <v>3.4736936799999998</v>
      </c>
      <c r="F128" s="44">
        <v>1.64900208</v>
      </c>
      <c r="G128" s="44">
        <v>1.5136992300000001</v>
      </c>
      <c r="H128" s="44">
        <v>2.8784580599999998</v>
      </c>
      <c r="I128" s="44">
        <v>0.36522842</v>
      </c>
      <c r="J128" s="44">
        <v>0.41538948999999997</v>
      </c>
      <c r="K128" s="44"/>
      <c r="L128" s="44">
        <v>0.68783678000000004</v>
      </c>
      <c r="M128" s="44">
        <v>1.07972096</v>
      </c>
      <c r="N128" s="44">
        <v>0.61</v>
      </c>
      <c r="O128" s="44">
        <v>0.78572375999999999</v>
      </c>
      <c r="P128" s="44">
        <v>0.86847658999999999</v>
      </c>
      <c r="Q128" s="44">
        <v>1.02804359</v>
      </c>
      <c r="R128" s="44"/>
    </row>
    <row r="129" spans="1:18" x14ac:dyDescent="0.2">
      <c r="A129" s="44">
        <v>0.65331349000000005</v>
      </c>
      <c r="B129" s="44">
        <v>1.03506126</v>
      </c>
      <c r="C129" s="44">
        <v>5.7662067400000003</v>
      </c>
      <c r="D129" s="44">
        <v>0.41920484000000002</v>
      </c>
      <c r="E129" s="44">
        <v>3.2149649400000002</v>
      </c>
      <c r="F129" s="44">
        <v>1.6243486300000001</v>
      </c>
      <c r="G129" s="44">
        <v>1.4360667300000001</v>
      </c>
      <c r="H129" s="44">
        <v>1.74841471</v>
      </c>
      <c r="I129" s="44">
        <v>0.20810131000000001</v>
      </c>
      <c r="J129" s="44">
        <v>2.1405863200000002</v>
      </c>
      <c r="K129" s="44"/>
      <c r="L129" s="44">
        <v>0.61542792000000002</v>
      </c>
      <c r="M129" s="44">
        <v>0.14478732</v>
      </c>
      <c r="N129" s="44">
        <v>1.78406701</v>
      </c>
      <c r="O129" s="44">
        <v>0.78</v>
      </c>
      <c r="P129" s="44">
        <v>0.37971579999999999</v>
      </c>
      <c r="Q129" s="44">
        <v>0.94745734000000004</v>
      </c>
      <c r="R129" s="44"/>
    </row>
    <row r="130" spans="1:18" x14ac:dyDescent="0.2">
      <c r="A130" s="44">
        <v>0.21973530999999999</v>
      </c>
      <c r="B130" s="44">
        <v>1.0029849</v>
      </c>
      <c r="C130" s="44">
        <v>0.86437061999999998</v>
      </c>
      <c r="D130" s="44">
        <v>4.5809444499999996</v>
      </c>
      <c r="E130" s="44">
        <v>1.14131575</v>
      </c>
      <c r="F130" s="44">
        <v>1.57934318</v>
      </c>
      <c r="G130" s="44">
        <v>1.3899669699999999</v>
      </c>
      <c r="H130" s="44">
        <v>0.70685693999999999</v>
      </c>
      <c r="I130" s="44">
        <v>0.58379729999999996</v>
      </c>
      <c r="J130" s="44">
        <v>3.01920061</v>
      </c>
      <c r="K130" s="44"/>
      <c r="L130" s="44">
        <v>0.60827240000000005</v>
      </c>
      <c r="M130" s="44">
        <v>0.85907327</v>
      </c>
      <c r="N130" s="44">
        <v>2.3585368600000001</v>
      </c>
      <c r="O130" s="44">
        <v>0.74511625999999997</v>
      </c>
      <c r="P130" s="44">
        <v>0.97684609</v>
      </c>
      <c r="Q130" s="44">
        <v>0.91734625000000003</v>
      </c>
      <c r="R130" s="44"/>
    </row>
    <row r="131" spans="1:18" x14ac:dyDescent="0.2">
      <c r="A131" s="44">
        <v>0.96007882</v>
      </c>
      <c r="B131" s="44">
        <v>0.93442616999999994</v>
      </c>
      <c r="C131" s="44">
        <v>2.5753165999999998</v>
      </c>
      <c r="D131" s="44">
        <v>0.48669161999999999</v>
      </c>
      <c r="E131" s="44">
        <v>0.45399915000000002</v>
      </c>
      <c r="F131" s="44">
        <v>1.56725464</v>
      </c>
      <c r="G131" s="44">
        <v>1.2249698200000001</v>
      </c>
      <c r="H131" s="44">
        <v>3.67725174</v>
      </c>
      <c r="I131" s="44">
        <v>0.91932694000000004</v>
      </c>
      <c r="J131" s="44">
        <v>0.10113829000000001</v>
      </c>
      <c r="K131" s="44"/>
      <c r="L131" s="44">
        <v>0.59368489999999996</v>
      </c>
      <c r="M131" s="44">
        <v>0.29202314000000001</v>
      </c>
      <c r="N131" s="44">
        <v>1.17533563</v>
      </c>
      <c r="O131" s="44">
        <v>0.73814780000000002</v>
      </c>
      <c r="P131" s="44">
        <v>0.26455751999999999</v>
      </c>
      <c r="Q131" s="44">
        <v>0.89479434000000002</v>
      </c>
      <c r="R131" s="44"/>
    </row>
    <row r="132" spans="1:18" x14ac:dyDescent="0.2">
      <c r="A132" s="44">
        <v>0.89882037999999997</v>
      </c>
      <c r="B132" s="44">
        <v>0.84640987000000001</v>
      </c>
      <c r="C132" s="44">
        <v>1.7130626799999999</v>
      </c>
      <c r="D132" s="44">
        <v>0.20365871999999999</v>
      </c>
      <c r="E132" s="44">
        <v>1.0631049400000001</v>
      </c>
      <c r="F132" s="44">
        <v>1.5306445099999999</v>
      </c>
      <c r="G132" s="44">
        <v>1.2101717400000001</v>
      </c>
      <c r="H132" s="44">
        <v>2.7724040300000001</v>
      </c>
      <c r="I132" s="44">
        <v>0.43581740000000002</v>
      </c>
      <c r="J132" s="44">
        <v>1.8054256</v>
      </c>
      <c r="K132" s="44"/>
      <c r="L132" s="44">
        <v>0.57681022999999998</v>
      </c>
      <c r="M132" s="44"/>
      <c r="N132" s="44">
        <v>2.3390569499999998</v>
      </c>
      <c r="O132" s="44">
        <v>0.73437083000000003</v>
      </c>
      <c r="P132" s="44">
        <v>0.49799823999999998</v>
      </c>
      <c r="Q132" s="44">
        <v>0.85120907000000001</v>
      </c>
      <c r="R132" s="44"/>
    </row>
    <row r="133" spans="1:18" x14ac:dyDescent="0.2">
      <c r="A133" s="44">
        <v>1.83425438</v>
      </c>
      <c r="B133" s="44">
        <v>0.80651223999999999</v>
      </c>
      <c r="C133" s="44">
        <v>0.4277688</v>
      </c>
      <c r="D133" s="44">
        <v>2.68070751</v>
      </c>
      <c r="E133" s="44">
        <v>0.39</v>
      </c>
      <c r="F133" s="44">
        <v>1.4669768599999999</v>
      </c>
      <c r="G133" s="44">
        <v>1.1829413499999999</v>
      </c>
      <c r="H133" s="44">
        <v>1.0401488400000001</v>
      </c>
      <c r="I133" s="44">
        <v>0.27205226999999998</v>
      </c>
      <c r="J133" s="44">
        <v>3.01919549</v>
      </c>
      <c r="K133" s="44"/>
      <c r="L133" s="44">
        <v>0.57324516999999997</v>
      </c>
      <c r="M133" s="44"/>
      <c r="N133" s="44">
        <v>1.67813162</v>
      </c>
      <c r="O133" s="44">
        <v>0.71757782000000003</v>
      </c>
      <c r="P133" s="44">
        <v>0.64235376</v>
      </c>
      <c r="Q133" s="44">
        <v>0.83373388000000004</v>
      </c>
      <c r="R133" s="44"/>
    </row>
    <row r="134" spans="1:18" x14ac:dyDescent="0.2">
      <c r="A134" s="44">
        <v>1.2975860299999999</v>
      </c>
      <c r="B134" s="44">
        <v>0.80549948999999998</v>
      </c>
      <c r="C134" s="44">
        <v>0.4277688</v>
      </c>
      <c r="D134" s="44">
        <v>0.4814811</v>
      </c>
      <c r="E134" s="44">
        <v>0.56052517000000002</v>
      </c>
      <c r="F134" s="44">
        <v>1.4468583500000001</v>
      </c>
      <c r="G134" s="44">
        <v>1.1435709199999999</v>
      </c>
      <c r="H134" s="44">
        <v>3.8650630700000002</v>
      </c>
      <c r="I134" s="44">
        <v>0.61206592000000004</v>
      </c>
      <c r="J134" s="44">
        <v>0.48477125999999998</v>
      </c>
      <c r="K134" s="44"/>
      <c r="L134" s="44">
        <v>0.53089264000000003</v>
      </c>
      <c r="M134" s="44"/>
      <c r="N134" s="44">
        <v>0.55000000000000004</v>
      </c>
      <c r="O134" s="44">
        <v>0.71555228000000004</v>
      </c>
      <c r="P134" s="44">
        <v>0.19055488000000001</v>
      </c>
      <c r="Q134" s="44">
        <v>0.79944747000000005</v>
      </c>
      <c r="R134" s="44"/>
    </row>
    <row r="135" spans="1:18" x14ac:dyDescent="0.2">
      <c r="A135" s="44">
        <v>2.2697210700000001</v>
      </c>
      <c r="B135" s="44">
        <v>0.78694562000000001</v>
      </c>
      <c r="C135" s="44">
        <v>3.3688584600000002</v>
      </c>
      <c r="D135" s="44">
        <v>0.27909300999999997</v>
      </c>
      <c r="E135" s="44">
        <v>1.0383317599999999</v>
      </c>
      <c r="F135" s="44">
        <v>1.4318052299999999</v>
      </c>
      <c r="G135" s="44">
        <v>1.0880917400000001</v>
      </c>
      <c r="H135" s="44">
        <v>2.9075501699999999</v>
      </c>
      <c r="I135" s="44">
        <v>0.77948751999999999</v>
      </c>
      <c r="J135" s="44">
        <v>1.3035252100000001</v>
      </c>
      <c r="K135" s="44"/>
      <c r="L135" s="44">
        <v>0.49328853</v>
      </c>
      <c r="M135" s="44"/>
      <c r="N135" s="44">
        <v>1.0951134199999999</v>
      </c>
      <c r="O135" s="44">
        <v>0.70953069999999996</v>
      </c>
      <c r="P135" s="44">
        <v>0.17755383999999999</v>
      </c>
      <c r="Q135" s="44">
        <v>0.79664234</v>
      </c>
      <c r="R135" s="44"/>
    </row>
    <row r="136" spans="1:18" x14ac:dyDescent="0.2">
      <c r="A136" s="44">
        <v>1.88843249</v>
      </c>
      <c r="B136" s="44">
        <v>0.75750868999999998</v>
      </c>
      <c r="C136" s="44">
        <v>3.3357532399999998</v>
      </c>
      <c r="D136" s="44">
        <v>0.35986642000000002</v>
      </c>
      <c r="E136" s="44">
        <v>1.37607978</v>
      </c>
      <c r="F136" s="44">
        <v>1.38576889</v>
      </c>
      <c r="G136" s="44">
        <v>1.0775301799999999</v>
      </c>
      <c r="H136" s="44">
        <v>0.64193454000000005</v>
      </c>
      <c r="I136" s="44">
        <v>1.95941459</v>
      </c>
      <c r="J136" s="44">
        <v>0.86997577999999998</v>
      </c>
      <c r="K136" s="44"/>
      <c r="L136" s="44">
        <v>0.48462843</v>
      </c>
      <c r="M136" s="44"/>
      <c r="N136" s="44">
        <v>1.07783897</v>
      </c>
      <c r="O136" s="44">
        <v>0.70316219999999996</v>
      </c>
      <c r="P136" s="44">
        <v>0.52524556</v>
      </c>
      <c r="Q136" s="44">
        <v>0.77748490000000003</v>
      </c>
      <c r="R136" s="44"/>
    </row>
    <row r="137" spans="1:18" x14ac:dyDescent="0.2">
      <c r="A137" s="44">
        <v>0.35701913000000002</v>
      </c>
      <c r="B137" s="44">
        <v>0.75411954999999997</v>
      </c>
      <c r="C137" s="44">
        <v>0.82072175999999997</v>
      </c>
      <c r="D137" s="44">
        <v>0.42588597</v>
      </c>
      <c r="E137" s="44">
        <v>0.69764046000000002</v>
      </c>
      <c r="F137" s="44">
        <v>1.38034134</v>
      </c>
      <c r="G137" s="44">
        <v>1.0217746000000001</v>
      </c>
      <c r="H137" s="44">
        <v>0.52905809999999998</v>
      </c>
      <c r="I137" s="44">
        <v>0.72182232000000002</v>
      </c>
      <c r="J137" s="44">
        <v>1.35209482</v>
      </c>
      <c r="K137" s="44"/>
      <c r="L137" s="44">
        <v>0.47532571000000001</v>
      </c>
      <c r="M137" s="44"/>
      <c r="N137" s="44">
        <v>3.3933613899999999</v>
      </c>
      <c r="O137" s="44">
        <v>0.66164988999999996</v>
      </c>
      <c r="P137" s="44">
        <v>0.34296377</v>
      </c>
      <c r="Q137" s="44">
        <v>0.77584266000000002</v>
      </c>
      <c r="R137" s="44"/>
    </row>
    <row r="138" spans="1:18" x14ac:dyDescent="0.2">
      <c r="A138" s="44">
        <v>1.16368827</v>
      </c>
      <c r="B138" s="44">
        <v>0.74508019999999997</v>
      </c>
      <c r="C138" s="44">
        <v>2.04662649</v>
      </c>
      <c r="D138" s="44">
        <v>3.6848195000000001</v>
      </c>
      <c r="E138" s="44">
        <v>3.1710720600000002</v>
      </c>
      <c r="F138" s="44">
        <v>1.23229469</v>
      </c>
      <c r="G138" s="44">
        <v>0.95160632000000001</v>
      </c>
      <c r="H138" s="44">
        <v>1.96459863</v>
      </c>
      <c r="I138" s="44">
        <v>1.46378762</v>
      </c>
      <c r="J138" s="44">
        <v>0.79463702000000003</v>
      </c>
      <c r="K138" s="44"/>
      <c r="L138" s="44">
        <v>0.46568078000000002</v>
      </c>
      <c r="M138" s="44"/>
      <c r="N138" s="44">
        <v>0.53492147999999995</v>
      </c>
      <c r="O138" s="44">
        <v>0.65415433999999995</v>
      </c>
      <c r="P138" s="44">
        <v>0.26825360999999998</v>
      </c>
      <c r="Q138" s="44">
        <v>0.75502360000000002</v>
      </c>
      <c r="R138" s="44"/>
    </row>
    <row r="139" spans="1:18" x14ac:dyDescent="0.2">
      <c r="A139" s="44">
        <v>2.84096226</v>
      </c>
      <c r="B139" s="44">
        <v>0.67452977000000003</v>
      </c>
      <c r="C139" s="44">
        <v>2.0048125799999998</v>
      </c>
      <c r="D139" s="44">
        <v>2.18534037</v>
      </c>
      <c r="E139" s="44">
        <v>1.5194457100000001</v>
      </c>
      <c r="F139" s="44">
        <v>1.2151097500000001</v>
      </c>
      <c r="G139" s="44">
        <v>0.94</v>
      </c>
      <c r="H139" s="44">
        <v>1.30556205</v>
      </c>
      <c r="I139" s="44">
        <v>0.67601836999999998</v>
      </c>
      <c r="J139" s="44">
        <v>1.5052111699999999</v>
      </c>
      <c r="K139" s="44"/>
      <c r="L139" s="44">
        <v>0.44599879999999997</v>
      </c>
      <c r="M139" s="44"/>
      <c r="N139" s="44">
        <v>1</v>
      </c>
      <c r="O139" s="44">
        <v>0.61665152999999995</v>
      </c>
      <c r="P139" s="44">
        <v>0.42941363999999999</v>
      </c>
      <c r="Q139" s="44">
        <v>0.73549871</v>
      </c>
      <c r="R139" s="44"/>
    </row>
    <row r="140" spans="1:18" x14ac:dyDescent="0.2">
      <c r="A140" s="44">
        <v>2.6080222599999998</v>
      </c>
      <c r="B140" s="44">
        <v>0.66966055999999996</v>
      </c>
      <c r="C140" s="44">
        <v>0.78584120000000002</v>
      </c>
      <c r="D140" s="44">
        <v>0.49118788000000002</v>
      </c>
      <c r="E140" s="44">
        <v>0.59913477999999998</v>
      </c>
      <c r="F140" s="44">
        <v>1.21432837</v>
      </c>
      <c r="G140" s="44">
        <v>0.92809081999999998</v>
      </c>
      <c r="H140" s="44">
        <v>2.00133202</v>
      </c>
      <c r="I140" s="44">
        <v>1.9315732800000001</v>
      </c>
      <c r="J140" s="44">
        <v>0.35754893999999998</v>
      </c>
      <c r="K140" s="44"/>
      <c r="L140" s="44">
        <v>0.43610362000000003</v>
      </c>
      <c r="M140" s="44"/>
      <c r="N140" s="44">
        <v>2.1015253299999999</v>
      </c>
      <c r="O140" s="44">
        <v>0.61099999999999999</v>
      </c>
      <c r="P140" s="44">
        <v>2.3191602900000001</v>
      </c>
      <c r="Q140" s="44">
        <v>0.71849596999999998</v>
      </c>
      <c r="R140" s="44"/>
    </row>
    <row r="141" spans="1:18" x14ac:dyDescent="0.2">
      <c r="A141" s="44">
        <v>2.9195159300000002</v>
      </c>
      <c r="B141" s="44">
        <v>0.63826298999999997</v>
      </c>
      <c r="C141" s="44">
        <v>0.37779642000000002</v>
      </c>
      <c r="D141" s="44">
        <v>0.28340683999999999</v>
      </c>
      <c r="E141" s="44">
        <v>0.31593553000000002</v>
      </c>
      <c r="F141" s="44">
        <v>1.2009363900000001</v>
      </c>
      <c r="G141" s="44">
        <v>0.91508922000000004</v>
      </c>
      <c r="H141" s="44">
        <v>0.9548875</v>
      </c>
      <c r="I141" s="44">
        <v>0.24293886000000001</v>
      </c>
      <c r="J141" s="44">
        <v>0.63150843000000001</v>
      </c>
      <c r="K141" s="44"/>
      <c r="L141" s="44">
        <v>0.43005033999999998</v>
      </c>
      <c r="M141" s="44"/>
      <c r="N141" s="44">
        <v>1.5680468700000001</v>
      </c>
      <c r="O141" s="44">
        <v>0.60426296000000002</v>
      </c>
      <c r="P141" s="44">
        <v>1.54833073</v>
      </c>
      <c r="Q141" s="44">
        <v>0.70449147000000001</v>
      </c>
      <c r="R141" s="44"/>
    </row>
    <row r="142" spans="1:18" x14ac:dyDescent="0.2">
      <c r="A142" s="44">
        <v>0.28955131000000001</v>
      </c>
      <c r="B142" s="44">
        <v>0.62616475999999999</v>
      </c>
      <c r="C142" s="44">
        <v>0.75469132000000005</v>
      </c>
      <c r="D142" s="44">
        <v>0.30761437000000003</v>
      </c>
      <c r="E142" s="44">
        <v>2.6039086299999998</v>
      </c>
      <c r="F142" s="44">
        <v>1.1896552300000001</v>
      </c>
      <c r="G142" s="44">
        <v>0.86</v>
      </c>
      <c r="H142" s="44">
        <v>1.2261075299999999</v>
      </c>
      <c r="I142" s="44">
        <v>0.33771143999999997</v>
      </c>
      <c r="J142" s="44">
        <v>0.44743425999999997</v>
      </c>
      <c r="K142" s="44"/>
      <c r="L142" s="44">
        <v>0.35754770000000002</v>
      </c>
      <c r="M142" s="44"/>
      <c r="N142" s="44">
        <v>2.7817377300000001</v>
      </c>
      <c r="O142" s="44">
        <v>0.57999999999999996</v>
      </c>
      <c r="P142" s="44">
        <v>0.37048286000000002</v>
      </c>
      <c r="Q142" s="44">
        <v>0.69373949000000001</v>
      </c>
      <c r="R142" s="44"/>
    </row>
    <row r="143" spans="1:18" x14ac:dyDescent="0.2">
      <c r="A143" s="44">
        <v>1.7513094600000001</v>
      </c>
      <c r="B143" s="44">
        <v>0.59</v>
      </c>
      <c r="C143" s="44">
        <v>0.37323561999999999</v>
      </c>
      <c r="D143" s="44">
        <v>0.11363914</v>
      </c>
      <c r="E143" s="44">
        <v>0.71200962000000001</v>
      </c>
      <c r="F143" s="44">
        <v>1.16397281</v>
      </c>
      <c r="G143" s="44">
        <v>0.83</v>
      </c>
      <c r="H143" s="44">
        <v>0.6112921</v>
      </c>
      <c r="I143" s="44">
        <v>1.06522425</v>
      </c>
      <c r="J143" s="44">
        <v>0.20065466000000001</v>
      </c>
      <c r="K143" s="44"/>
      <c r="L143" s="44">
        <v>0.32184757000000003</v>
      </c>
      <c r="M143" s="44"/>
      <c r="N143" s="44">
        <v>0.96513269000000002</v>
      </c>
      <c r="O143" s="44">
        <v>0.56999999999999995</v>
      </c>
      <c r="P143" s="44">
        <v>0.72039399000000004</v>
      </c>
      <c r="Q143" s="44">
        <v>0.69344501999999997</v>
      </c>
      <c r="R143" s="44"/>
    </row>
    <row r="144" spans="1:18" x14ac:dyDescent="0.2">
      <c r="A144" s="44">
        <v>1.73371118</v>
      </c>
      <c r="B144" s="44">
        <v>0.58324571999999997</v>
      </c>
      <c r="C144" s="44">
        <v>0.36570509000000001</v>
      </c>
      <c r="D144" s="44">
        <v>4.6722824799999998</v>
      </c>
      <c r="E144" s="44">
        <v>0.41797251000000002</v>
      </c>
      <c r="F144" s="44">
        <v>1.1556732700000001</v>
      </c>
      <c r="G144" s="44">
        <v>0.76227031999999995</v>
      </c>
      <c r="H144" s="44">
        <v>0.73142956999999997</v>
      </c>
      <c r="I144" s="44">
        <v>0.36635099999999998</v>
      </c>
      <c r="J144" s="44">
        <v>2.4213297900000001</v>
      </c>
      <c r="K144" s="44"/>
      <c r="L144" s="44">
        <v>0.29864750000000001</v>
      </c>
      <c r="M144" s="44"/>
      <c r="N144" s="44">
        <v>0.47499999999999998</v>
      </c>
      <c r="O144" s="44">
        <v>0.54513171000000005</v>
      </c>
      <c r="P144" s="44">
        <v>0.89136945999999995</v>
      </c>
      <c r="Q144" s="44">
        <v>0.67048072999999997</v>
      </c>
      <c r="R144" s="44"/>
    </row>
    <row r="145" spans="1:18" x14ac:dyDescent="0.2">
      <c r="A145" s="44">
        <v>1.50389649</v>
      </c>
      <c r="B145" s="44">
        <v>0.55000000000000004</v>
      </c>
      <c r="C145" s="44">
        <v>0.71264422000000005</v>
      </c>
      <c r="D145" s="44">
        <v>1.4658383500000001</v>
      </c>
      <c r="E145" s="44">
        <v>1.07870888</v>
      </c>
      <c r="F145" s="44">
        <v>1.14797653</v>
      </c>
      <c r="G145" s="44">
        <v>0.75</v>
      </c>
      <c r="H145" s="44">
        <v>2.6310762699999999</v>
      </c>
      <c r="I145" s="44">
        <v>1.7398548199999999</v>
      </c>
      <c r="J145" s="44">
        <v>0.29515567999999998</v>
      </c>
      <c r="K145" s="44"/>
      <c r="L145" s="44">
        <v>0.29028640999999999</v>
      </c>
      <c r="M145" s="44"/>
      <c r="N145" s="44">
        <v>1.86014339</v>
      </c>
      <c r="O145" s="44">
        <v>0.52866694000000003</v>
      </c>
      <c r="P145" s="44">
        <v>0.52849756000000003</v>
      </c>
      <c r="Q145" s="44">
        <v>0.65224439000000001</v>
      </c>
      <c r="R145" s="44"/>
    </row>
    <row r="146" spans="1:18" x14ac:dyDescent="0.2">
      <c r="A146" s="44">
        <v>3.2513895399999999</v>
      </c>
      <c r="B146" s="44">
        <v>0.55000000000000004</v>
      </c>
      <c r="C146" s="44">
        <v>1.0541229700000001</v>
      </c>
      <c r="D146" s="44">
        <v>3.2526227200000002</v>
      </c>
      <c r="E146" s="44">
        <v>2.3697483400000001</v>
      </c>
      <c r="F146" s="44">
        <v>1.13584441</v>
      </c>
      <c r="G146" s="44">
        <v>0.66882529999999996</v>
      </c>
      <c r="H146" s="44">
        <v>1.3719460299999999</v>
      </c>
      <c r="I146" s="44">
        <v>0.54123065000000004</v>
      </c>
      <c r="J146" s="44">
        <v>0.87758544999999999</v>
      </c>
      <c r="K146" s="44"/>
      <c r="L146" s="44">
        <v>0.28989123999999999</v>
      </c>
      <c r="M146" s="44"/>
      <c r="N146" s="44">
        <v>0.91666621000000004</v>
      </c>
      <c r="O146" s="44">
        <v>0.51607652000000004</v>
      </c>
      <c r="P146" s="44">
        <v>1.4445036899999999</v>
      </c>
      <c r="Q146" s="44">
        <v>0.61536442000000002</v>
      </c>
      <c r="R146" s="44"/>
    </row>
    <row r="147" spans="1:18" x14ac:dyDescent="0.2">
      <c r="A147" s="44">
        <v>0.46828088000000001</v>
      </c>
      <c r="B147" s="44">
        <v>0.51376951999999998</v>
      </c>
      <c r="C147" s="44">
        <v>2.0814336600000001</v>
      </c>
      <c r="D147" s="44">
        <v>4.5028285199999996</v>
      </c>
      <c r="E147" s="44">
        <v>1.3237650999999999</v>
      </c>
      <c r="F147" s="44">
        <v>1.1136558400000001</v>
      </c>
      <c r="G147" s="44">
        <v>0.65693657000000005</v>
      </c>
      <c r="H147" s="44">
        <v>0.56777330999999998</v>
      </c>
      <c r="I147" s="44">
        <v>0.51360459000000003</v>
      </c>
      <c r="J147" s="44">
        <v>0.98240205999999997</v>
      </c>
      <c r="K147" s="44"/>
      <c r="L147" s="44">
        <v>0.28436841000000002</v>
      </c>
      <c r="M147" s="44"/>
      <c r="N147" s="44">
        <v>0.91448231999999996</v>
      </c>
      <c r="O147" s="44">
        <v>0.51</v>
      </c>
      <c r="P147" s="44">
        <v>2.5084208800000001</v>
      </c>
      <c r="Q147" s="44">
        <v>0.59677270000000004</v>
      </c>
      <c r="R147" s="44"/>
    </row>
    <row r="148" spans="1:18" x14ac:dyDescent="0.2">
      <c r="A148" s="44">
        <v>0.93338624999999997</v>
      </c>
      <c r="B148" s="44">
        <v>0.5</v>
      </c>
      <c r="C148" s="44">
        <v>0.68680768999999997</v>
      </c>
      <c r="D148" s="44">
        <v>2.4446926499999999</v>
      </c>
      <c r="E148" s="44">
        <v>4.5520069000000003</v>
      </c>
      <c r="F148" s="44">
        <v>1.0455568900000001</v>
      </c>
      <c r="G148" s="44">
        <v>0.65</v>
      </c>
      <c r="H148" s="44">
        <v>0.65257529000000003</v>
      </c>
      <c r="I148" s="44">
        <v>1.8724082500000001</v>
      </c>
      <c r="J148" s="44">
        <v>1.39976528</v>
      </c>
      <c r="K148" s="44"/>
      <c r="L148" s="44">
        <v>0.27625706999999999</v>
      </c>
      <c r="M148" s="44"/>
      <c r="N148" s="44">
        <v>2.29</v>
      </c>
      <c r="O148" s="44">
        <v>0.50346157000000002</v>
      </c>
      <c r="P148" s="44">
        <v>0.55113350000000005</v>
      </c>
      <c r="Q148" s="44">
        <v>0.59479855000000004</v>
      </c>
      <c r="R148" s="44"/>
    </row>
    <row r="149" spans="1:18" x14ac:dyDescent="0.2">
      <c r="A149" s="44">
        <v>2.2099752399999999</v>
      </c>
      <c r="B149" s="44">
        <v>0.46558954000000002</v>
      </c>
      <c r="C149" s="44">
        <v>2.7282056400000001</v>
      </c>
      <c r="D149" s="44">
        <v>0.65258123999999995</v>
      </c>
      <c r="E149" s="44">
        <v>3.8461445400000001</v>
      </c>
      <c r="F149" s="44">
        <v>1.0288335500000001</v>
      </c>
      <c r="G149" s="44">
        <v>0.62031716000000003</v>
      </c>
      <c r="H149" s="44">
        <v>0.16431777</v>
      </c>
      <c r="I149" s="44">
        <v>3.6481597899999998</v>
      </c>
      <c r="J149" s="44">
        <v>0.60196503999999995</v>
      </c>
      <c r="K149" s="44"/>
      <c r="L149" s="44">
        <v>0.27363546</v>
      </c>
      <c r="M149" s="44"/>
      <c r="N149" s="44">
        <v>2.6454621299999999</v>
      </c>
      <c r="O149" s="44">
        <v>0.49399999999999999</v>
      </c>
      <c r="P149" s="44">
        <v>2.50940275</v>
      </c>
      <c r="Q149" s="44">
        <v>0.57143398000000001</v>
      </c>
      <c r="R149" s="44"/>
    </row>
    <row r="150" spans="1:18" x14ac:dyDescent="0.2">
      <c r="A150" s="44">
        <v>1.9720373</v>
      </c>
      <c r="B150" s="44">
        <v>0.46116326000000002</v>
      </c>
      <c r="C150" s="44">
        <v>0.34046092</v>
      </c>
      <c r="D150" s="44">
        <v>2.4340299600000002</v>
      </c>
      <c r="E150" s="44">
        <v>0.93893506999999998</v>
      </c>
      <c r="F150" s="44">
        <v>0.99605851000000001</v>
      </c>
      <c r="G150" s="44">
        <v>0.57999999999999996</v>
      </c>
      <c r="H150" s="44">
        <v>1.0910608100000001</v>
      </c>
      <c r="I150" s="44">
        <v>1.1440085200000001</v>
      </c>
      <c r="J150" s="44">
        <v>1.0355131</v>
      </c>
      <c r="K150" s="44"/>
      <c r="L150" s="44">
        <v>0.27077511999999998</v>
      </c>
      <c r="M150" s="44"/>
      <c r="N150" s="44">
        <v>0.86822178000000005</v>
      </c>
      <c r="O150" s="44">
        <v>0.47600968999999999</v>
      </c>
      <c r="P150" s="44">
        <v>0.46967550000000002</v>
      </c>
      <c r="Q150" s="44">
        <v>0.56827337</v>
      </c>
      <c r="R150" s="44"/>
    </row>
    <row r="151" spans="1:18" x14ac:dyDescent="0.2">
      <c r="A151" s="44">
        <v>0.46672132</v>
      </c>
      <c r="B151" s="44">
        <v>0.44294154000000002</v>
      </c>
      <c r="C151" s="44">
        <v>3.04432327</v>
      </c>
      <c r="D151" s="44">
        <v>0.92251640000000001</v>
      </c>
      <c r="E151" s="44">
        <v>1.25510499</v>
      </c>
      <c r="F151" s="44">
        <v>0.99433932999999997</v>
      </c>
      <c r="G151" s="44">
        <v>0.57762482999999998</v>
      </c>
      <c r="H151" s="44">
        <v>1.9773578999999999</v>
      </c>
      <c r="I151" s="44">
        <v>0.22177314000000001</v>
      </c>
      <c r="J151" s="44">
        <v>1.81696364</v>
      </c>
      <c r="K151" s="44"/>
      <c r="L151" s="44">
        <v>0.25355471000000002</v>
      </c>
      <c r="M151" s="44"/>
      <c r="N151" s="44">
        <v>2.16627188</v>
      </c>
      <c r="O151" s="44">
        <v>0.47</v>
      </c>
      <c r="P151" s="44">
        <v>1.08627121</v>
      </c>
      <c r="Q151" s="44">
        <v>0.56763843000000003</v>
      </c>
      <c r="R151" s="44"/>
    </row>
    <row r="152" spans="1:18" x14ac:dyDescent="0.2">
      <c r="A152" s="44">
        <v>0.53783212999999996</v>
      </c>
      <c r="B152" s="44">
        <v>0.44</v>
      </c>
      <c r="C152" s="44">
        <v>0.33810500999999998</v>
      </c>
      <c r="D152" s="44">
        <v>6.5715511800000002</v>
      </c>
      <c r="E152" s="44">
        <v>1.2542638100000001</v>
      </c>
      <c r="F152" s="44">
        <v>0.98944454000000004</v>
      </c>
      <c r="G152" s="44">
        <v>0.57489994</v>
      </c>
      <c r="H152" s="44">
        <v>0.21639341000000001</v>
      </c>
      <c r="I152" s="44">
        <v>0.49047681999999998</v>
      </c>
      <c r="J152" s="44">
        <v>1.51186277</v>
      </c>
      <c r="K152" s="44"/>
      <c r="L152" s="44">
        <v>0.23855380000000001</v>
      </c>
      <c r="M152" s="44"/>
      <c r="N152" s="44">
        <v>1.69</v>
      </c>
      <c r="O152" s="44">
        <v>0.42060871999999999</v>
      </c>
      <c r="P152" s="44">
        <v>1.52554759</v>
      </c>
      <c r="Q152" s="44">
        <v>0.54796486</v>
      </c>
      <c r="R152" s="44"/>
    </row>
    <row r="153" spans="1:18" x14ac:dyDescent="0.2">
      <c r="A153" s="44">
        <v>0.47262821999999999</v>
      </c>
      <c r="B153" s="44">
        <v>0.44</v>
      </c>
      <c r="C153" s="44">
        <v>1.35131252</v>
      </c>
      <c r="D153" s="44">
        <v>2.9199208200000002</v>
      </c>
      <c r="E153" s="44">
        <v>1.9674393100000001</v>
      </c>
      <c r="F153" s="44">
        <v>0.98822297000000003</v>
      </c>
      <c r="G153" s="44">
        <v>0.56999999999999995</v>
      </c>
      <c r="H153" s="44">
        <v>1.2069672199999999</v>
      </c>
      <c r="I153" s="44">
        <v>0.88614177000000005</v>
      </c>
      <c r="J153" s="44">
        <v>1.20886972</v>
      </c>
      <c r="K153" s="44"/>
      <c r="L153" s="44">
        <v>0.23614540000000001</v>
      </c>
      <c r="M153" s="44"/>
      <c r="N153" s="44">
        <v>0.81799999999999995</v>
      </c>
      <c r="O153" s="44">
        <v>0.41</v>
      </c>
      <c r="P153" s="44">
        <v>0.16299680999999999</v>
      </c>
      <c r="Q153" s="44">
        <v>0.51133923000000003</v>
      </c>
      <c r="R153" s="44"/>
    </row>
    <row r="154" spans="1:18" x14ac:dyDescent="0.2">
      <c r="A154" s="44">
        <v>0.69451865999999995</v>
      </c>
      <c r="B154" s="44">
        <v>0.42199999999999999</v>
      </c>
      <c r="C154" s="44">
        <v>0.33741439000000001</v>
      </c>
      <c r="D154" s="44">
        <v>1.2406499600000001</v>
      </c>
      <c r="E154" s="44">
        <v>0.33058557999999999</v>
      </c>
      <c r="F154" s="44">
        <v>0.93097516999999996</v>
      </c>
      <c r="G154" s="44">
        <v>0.55384447000000003</v>
      </c>
      <c r="H154" s="44">
        <v>1.81121632</v>
      </c>
      <c r="I154" s="44">
        <v>9.1855660000000006E-2</v>
      </c>
      <c r="J154" s="44">
        <v>0.67312874</v>
      </c>
      <c r="K154" s="44"/>
      <c r="L154" s="44">
        <v>0.23571408999999999</v>
      </c>
      <c r="M154" s="44"/>
      <c r="N154" s="44">
        <v>2.5064725800000001</v>
      </c>
      <c r="O154" s="44">
        <v>0.39737265999999999</v>
      </c>
      <c r="P154" s="44">
        <v>0.57306648999999998</v>
      </c>
      <c r="Q154" s="44">
        <v>0.50330017000000005</v>
      </c>
      <c r="R154" s="44"/>
    </row>
    <row r="155" spans="1:18" x14ac:dyDescent="0.2">
      <c r="A155" s="44">
        <v>1.8203898999999999</v>
      </c>
      <c r="B155" s="44">
        <v>0.41</v>
      </c>
      <c r="C155" s="44">
        <v>0.33507761000000003</v>
      </c>
      <c r="D155" s="44">
        <v>2.3795771299999999</v>
      </c>
      <c r="E155" s="44">
        <v>1.0214150900000001</v>
      </c>
      <c r="F155" s="44">
        <v>0.92842842999999997</v>
      </c>
      <c r="G155" s="44">
        <v>0.53570185000000003</v>
      </c>
      <c r="H155" s="44">
        <v>1.4381658799999999</v>
      </c>
      <c r="I155" s="44">
        <v>0.58471304999999996</v>
      </c>
      <c r="J155" s="44">
        <v>2.47026696</v>
      </c>
      <c r="K155" s="44"/>
      <c r="L155" s="44">
        <v>0.21330975999999999</v>
      </c>
      <c r="M155" s="44"/>
      <c r="N155" s="44">
        <v>0.82603400000000005</v>
      </c>
      <c r="O155" s="44">
        <v>0.37489486</v>
      </c>
      <c r="P155" s="44">
        <v>0.74013688</v>
      </c>
      <c r="Q155" s="44">
        <v>0.50136468000000001</v>
      </c>
      <c r="R155" s="44"/>
    </row>
    <row r="156" spans="1:18" x14ac:dyDescent="0.2">
      <c r="A156" s="44">
        <v>0.44226932000000002</v>
      </c>
      <c r="B156" s="44">
        <v>0.40478396</v>
      </c>
      <c r="C156" s="44">
        <v>1.00390471</v>
      </c>
      <c r="D156" s="44">
        <v>3.5720920999999999</v>
      </c>
      <c r="E156" s="44">
        <v>0.6226988</v>
      </c>
      <c r="F156" s="44">
        <v>0.92544833999999998</v>
      </c>
      <c r="G156" s="44">
        <v>0.51</v>
      </c>
      <c r="H156" s="44">
        <v>0.59563069000000002</v>
      </c>
      <c r="I156" s="44">
        <v>1.0325880700000001</v>
      </c>
      <c r="J156" s="44">
        <v>3.2766313899999999</v>
      </c>
      <c r="K156" s="44"/>
      <c r="L156" s="44">
        <v>0.14051371000000001</v>
      </c>
      <c r="M156" s="44"/>
      <c r="N156" s="44">
        <v>0.82</v>
      </c>
      <c r="O156" s="44">
        <v>0.37416901000000002</v>
      </c>
      <c r="P156" s="44">
        <v>1.35663811</v>
      </c>
      <c r="Q156" s="44">
        <v>0.47189989999999998</v>
      </c>
      <c r="R156" s="44"/>
    </row>
    <row r="157" spans="1:18" x14ac:dyDescent="0.2">
      <c r="A157" s="44">
        <v>7.0583240000000005E-2</v>
      </c>
      <c r="B157" s="44">
        <v>0.39</v>
      </c>
      <c r="C157" s="44">
        <v>0.99948320999999996</v>
      </c>
      <c r="D157" s="44">
        <v>0.36755051</v>
      </c>
      <c r="E157" s="44">
        <v>0.79047402</v>
      </c>
      <c r="F157" s="44">
        <v>0.92113544000000003</v>
      </c>
      <c r="G157" s="44">
        <v>0.5</v>
      </c>
      <c r="H157" s="44">
        <v>1.0972351600000001</v>
      </c>
      <c r="I157" s="44">
        <v>1.07312604</v>
      </c>
      <c r="J157" s="44">
        <v>1.59131709</v>
      </c>
      <c r="K157" s="44"/>
      <c r="L157" s="44"/>
      <c r="M157" s="44"/>
      <c r="N157" s="44">
        <v>0.41</v>
      </c>
      <c r="O157" s="44">
        <v>0.37</v>
      </c>
      <c r="P157" s="44">
        <v>1.79022003</v>
      </c>
      <c r="Q157" s="44">
        <v>0.45074508000000002</v>
      </c>
      <c r="R157" s="44"/>
    </row>
    <row r="158" spans="1:18" x14ac:dyDescent="0.2">
      <c r="A158" s="44">
        <v>1.10208792</v>
      </c>
      <c r="B158" s="44">
        <v>0.3727723</v>
      </c>
      <c r="C158" s="44">
        <v>2.9707034600000002</v>
      </c>
      <c r="D158" s="44">
        <v>1.65627707</v>
      </c>
      <c r="E158" s="44">
        <v>0.84718726</v>
      </c>
      <c r="F158" s="44">
        <v>0.89599434</v>
      </c>
      <c r="G158" s="44">
        <v>0.49</v>
      </c>
      <c r="H158" s="44">
        <v>1.52754996</v>
      </c>
      <c r="I158" s="44">
        <v>0.29851654</v>
      </c>
      <c r="J158" s="44">
        <v>1.01655184</v>
      </c>
      <c r="K158" s="44"/>
      <c r="L158" s="44"/>
      <c r="M158" s="44"/>
      <c r="N158" s="44">
        <v>0.41</v>
      </c>
      <c r="O158" s="44">
        <v>0.37</v>
      </c>
      <c r="P158" s="44">
        <v>1.2451234900000001</v>
      </c>
      <c r="Q158" s="44">
        <v>0.38972419000000003</v>
      </c>
      <c r="R158" s="44"/>
    </row>
    <row r="159" spans="1:18" x14ac:dyDescent="0.2">
      <c r="A159" s="44">
        <v>1.2796785399999999</v>
      </c>
      <c r="B159" s="44">
        <v>0.36106265999999998</v>
      </c>
      <c r="C159" s="44">
        <v>1.6420956200000001</v>
      </c>
      <c r="D159" s="44">
        <v>1.94179255</v>
      </c>
      <c r="E159" s="44">
        <v>1.6433975300000001</v>
      </c>
      <c r="F159" s="44">
        <v>0.85334476999999997</v>
      </c>
      <c r="G159" s="44">
        <v>0.49</v>
      </c>
      <c r="H159" s="44">
        <v>0.26130045000000002</v>
      </c>
      <c r="I159" s="44">
        <v>1.30456014</v>
      </c>
      <c r="J159" s="44">
        <v>0.28326048999999998</v>
      </c>
      <c r="K159" s="44"/>
      <c r="L159" s="44"/>
      <c r="M159" s="44"/>
      <c r="N159" s="44">
        <v>1.19796364</v>
      </c>
      <c r="O159" s="44">
        <v>0.37</v>
      </c>
      <c r="P159" s="44">
        <v>0.91609392999999995</v>
      </c>
      <c r="Q159" s="44">
        <v>0.34093770000000001</v>
      </c>
      <c r="R159" s="44"/>
    </row>
    <row r="160" spans="1:18" x14ac:dyDescent="0.2">
      <c r="A160" s="44">
        <v>0.42104803000000002</v>
      </c>
      <c r="B160" s="44">
        <v>0.32697531000000002</v>
      </c>
      <c r="C160" s="44">
        <v>1.30586153</v>
      </c>
      <c r="D160" s="44">
        <v>2.90466859</v>
      </c>
      <c r="E160" s="44">
        <v>0.78212868000000002</v>
      </c>
      <c r="F160" s="44">
        <v>0.84292663000000001</v>
      </c>
      <c r="G160" s="44">
        <v>0.47822334999999999</v>
      </c>
      <c r="H160" s="44">
        <v>0.58636670000000002</v>
      </c>
      <c r="I160" s="44">
        <v>0.41141768000000001</v>
      </c>
      <c r="J160" s="44">
        <v>0.11810833</v>
      </c>
      <c r="K160" s="44"/>
      <c r="L160" s="44"/>
      <c r="M160" s="44"/>
      <c r="N160" s="44">
        <v>1.1956559899999999</v>
      </c>
      <c r="O160" s="44">
        <v>0.35</v>
      </c>
      <c r="P160" s="44">
        <v>0.45166186000000003</v>
      </c>
      <c r="Q160" s="44">
        <v>0.33978360000000002</v>
      </c>
      <c r="R160" s="44"/>
    </row>
    <row r="161" spans="1:18" x14ac:dyDescent="0.2">
      <c r="A161" s="44">
        <v>0.13530007999999999</v>
      </c>
      <c r="B161" s="44">
        <v>0.3</v>
      </c>
      <c r="C161" s="44">
        <v>1.2956538200000001</v>
      </c>
      <c r="D161" s="44">
        <v>0.22380910000000001</v>
      </c>
      <c r="E161" s="44">
        <v>0.22112272999999999</v>
      </c>
      <c r="F161" s="44">
        <v>0.83837775000000003</v>
      </c>
      <c r="G161" s="44">
        <v>0.46</v>
      </c>
      <c r="H161" s="44">
        <v>1.7354924899999999</v>
      </c>
      <c r="I161" s="44">
        <v>0.10739185</v>
      </c>
      <c r="J161" s="44">
        <v>0.23303705</v>
      </c>
      <c r="K161" s="44"/>
      <c r="L161" s="44"/>
      <c r="M161" s="44"/>
      <c r="N161" s="44">
        <v>1.1931141999999999</v>
      </c>
      <c r="O161" s="44">
        <v>0.34</v>
      </c>
      <c r="P161" s="44">
        <v>0.53656338999999997</v>
      </c>
      <c r="Q161" s="44">
        <v>0.31948512000000001</v>
      </c>
      <c r="R161" s="44"/>
    </row>
    <row r="162" spans="1:18" x14ac:dyDescent="0.2">
      <c r="A162" s="44">
        <v>0.15893022000000001</v>
      </c>
      <c r="B162" s="44">
        <v>0.28000000000000003</v>
      </c>
      <c r="C162" s="44">
        <v>2.5813397600000001</v>
      </c>
      <c r="D162" s="44">
        <v>1.8297384400000001</v>
      </c>
      <c r="E162" s="44">
        <v>0.30628037000000002</v>
      </c>
      <c r="F162" s="44">
        <v>0.83509369</v>
      </c>
      <c r="G162" s="44">
        <v>0.44947726999999998</v>
      </c>
      <c r="H162" s="44">
        <v>1.6653020300000001</v>
      </c>
      <c r="I162" s="44">
        <v>0.48507507</v>
      </c>
      <c r="J162" s="44">
        <v>1.2002157499999999</v>
      </c>
      <c r="K162" s="44"/>
      <c r="L162" s="44"/>
      <c r="M162" s="44"/>
      <c r="N162" s="44">
        <v>1.9396933000000001</v>
      </c>
      <c r="O162" s="44">
        <v>0.32</v>
      </c>
      <c r="P162" s="44">
        <v>1.44771308</v>
      </c>
      <c r="Q162" s="44">
        <v>0.30675187999999998</v>
      </c>
      <c r="R162" s="44"/>
    </row>
    <row r="163" spans="1:18" x14ac:dyDescent="0.2">
      <c r="A163" s="44">
        <v>2.2336826400000001</v>
      </c>
      <c r="B163" s="44">
        <v>0.24</v>
      </c>
      <c r="C163" s="44">
        <v>0.64221108999999998</v>
      </c>
      <c r="D163" s="44">
        <v>0.26913785000000001</v>
      </c>
      <c r="E163" s="44">
        <v>0.95958047000000002</v>
      </c>
      <c r="F163" s="44">
        <v>0.82731706000000005</v>
      </c>
      <c r="G163" s="44">
        <v>0.39</v>
      </c>
      <c r="H163" s="44">
        <v>1.3398373100000001</v>
      </c>
      <c r="I163" s="44">
        <v>0.20790585</v>
      </c>
      <c r="J163" s="44">
        <v>0.90856709000000002</v>
      </c>
      <c r="K163" s="44"/>
      <c r="L163" s="44"/>
      <c r="M163" s="44"/>
      <c r="N163" s="44">
        <v>0.76538969999999995</v>
      </c>
      <c r="O163" s="44">
        <v>0.30600263</v>
      </c>
      <c r="P163" s="44">
        <v>0.21955499000000001</v>
      </c>
      <c r="Q163" s="44">
        <v>0.27915366000000003</v>
      </c>
      <c r="R163" s="44"/>
    </row>
    <row r="164" spans="1:18" x14ac:dyDescent="0.2">
      <c r="A164" s="44">
        <v>1.9995129599999999</v>
      </c>
      <c r="B164" s="44">
        <v>0.21</v>
      </c>
      <c r="C164" s="44">
        <v>0.31784770000000001</v>
      </c>
      <c r="D164" s="44">
        <v>0.42917054999999998</v>
      </c>
      <c r="E164" s="44">
        <v>1.30083123</v>
      </c>
      <c r="F164" s="44">
        <v>0.80100249000000001</v>
      </c>
      <c r="G164" s="44">
        <v>0.38600000000000001</v>
      </c>
      <c r="H164" s="44">
        <v>0.66429830999999995</v>
      </c>
      <c r="I164" s="44">
        <v>0.2013307</v>
      </c>
      <c r="J164" s="44">
        <v>0.93368298000000005</v>
      </c>
      <c r="K164" s="44"/>
      <c r="L164" s="44"/>
      <c r="M164" s="44"/>
      <c r="N164" s="44">
        <v>0.38</v>
      </c>
      <c r="O164" s="44">
        <v>0.29600093</v>
      </c>
      <c r="P164" s="44">
        <v>3.3556496500000002</v>
      </c>
      <c r="Q164" s="44">
        <v>0.27320527</v>
      </c>
      <c r="R164" s="44"/>
    </row>
    <row r="165" spans="1:18" x14ac:dyDescent="0.2">
      <c r="A165" s="44">
        <v>0.60554967000000004</v>
      </c>
      <c r="B165" s="44">
        <v>0.2</v>
      </c>
      <c r="C165" s="44">
        <v>0.62591406000000005</v>
      </c>
      <c r="D165" s="44">
        <v>1.7810727200000001</v>
      </c>
      <c r="E165" s="44">
        <v>0.38310239000000001</v>
      </c>
      <c r="F165" s="44">
        <v>0.78617062999999998</v>
      </c>
      <c r="G165" s="44">
        <v>0.34</v>
      </c>
      <c r="H165" s="44">
        <v>1.84823973</v>
      </c>
      <c r="I165" s="44">
        <v>0.30283958999999999</v>
      </c>
      <c r="J165" s="44">
        <v>1.31236281</v>
      </c>
      <c r="K165" s="44"/>
      <c r="L165" s="44"/>
      <c r="M165" s="44"/>
      <c r="N165" s="44">
        <v>0.38</v>
      </c>
      <c r="O165" s="44">
        <v>0.28000000000000003</v>
      </c>
      <c r="P165" s="44">
        <v>2.9923759699999999</v>
      </c>
      <c r="Q165" s="44">
        <v>0.27274859000000001</v>
      </c>
      <c r="R165" s="44"/>
    </row>
    <row r="166" spans="1:18" x14ac:dyDescent="0.2">
      <c r="A166" s="44">
        <v>0.50223368000000002</v>
      </c>
      <c r="B166" s="44">
        <v>0.17</v>
      </c>
      <c r="C166" s="44">
        <v>0.62397058999999999</v>
      </c>
      <c r="D166" s="44">
        <v>0.39510254</v>
      </c>
      <c r="E166" s="44">
        <v>0.51678778000000003</v>
      </c>
      <c r="F166" s="44">
        <v>0.69501835999999995</v>
      </c>
      <c r="G166" s="44">
        <v>0.26</v>
      </c>
      <c r="H166" s="44">
        <v>0.83437499000000004</v>
      </c>
      <c r="I166" s="44">
        <v>0.39140184</v>
      </c>
      <c r="J166" s="44">
        <v>0.70103415000000002</v>
      </c>
      <c r="K166" s="44"/>
      <c r="L166" s="44"/>
      <c r="M166" s="44"/>
      <c r="N166" s="44">
        <v>0.75</v>
      </c>
      <c r="O166" s="44">
        <v>0.25</v>
      </c>
      <c r="P166" s="44">
        <v>0.42055059</v>
      </c>
      <c r="Q166" s="44">
        <v>0.26814198</v>
      </c>
      <c r="R166" s="44"/>
    </row>
    <row r="167" spans="1:18" x14ac:dyDescent="0.2">
      <c r="A167" s="44">
        <v>0.48994535</v>
      </c>
      <c r="B167" s="44">
        <v>0.09</v>
      </c>
      <c r="C167" s="44">
        <v>0.62265689000000002</v>
      </c>
      <c r="D167" s="44">
        <v>1.8737100099999999</v>
      </c>
      <c r="E167" s="44">
        <v>3.1947916599999999</v>
      </c>
      <c r="F167" s="44">
        <v>0.65060980000000002</v>
      </c>
      <c r="G167" s="44"/>
      <c r="H167" s="44">
        <v>0.72911561000000003</v>
      </c>
      <c r="I167" s="44">
        <v>0.78695791999999998</v>
      </c>
      <c r="J167" s="44">
        <v>0.94030051999999997</v>
      </c>
      <c r="K167" s="44"/>
      <c r="L167" s="44"/>
      <c r="M167" s="44"/>
      <c r="N167" s="44">
        <v>0.37</v>
      </c>
      <c r="O167" s="44">
        <v>0.25</v>
      </c>
      <c r="P167" s="44">
        <v>1.5355746800000001</v>
      </c>
      <c r="Q167" s="44">
        <v>0.26001697000000001</v>
      </c>
      <c r="R167" s="44"/>
    </row>
    <row r="168" spans="1:18" x14ac:dyDescent="0.2">
      <c r="A168" s="44">
        <v>0.95293835999999998</v>
      </c>
      <c r="B168" s="44">
        <v>5.2714925399999997</v>
      </c>
      <c r="C168" s="44">
        <v>3.07707073</v>
      </c>
      <c r="D168" s="44">
        <v>0.72755557999999998</v>
      </c>
      <c r="E168" s="44">
        <v>4.3327630199999998</v>
      </c>
      <c r="F168" s="44">
        <v>0.63131954999999995</v>
      </c>
      <c r="G168" s="44"/>
      <c r="H168" s="44">
        <v>2.43617157</v>
      </c>
      <c r="I168" s="44">
        <v>0.66410418000000004</v>
      </c>
      <c r="J168" s="44">
        <v>1.1191538599999999</v>
      </c>
      <c r="K168" s="44"/>
      <c r="L168" s="44"/>
      <c r="M168" s="44"/>
      <c r="N168" s="44">
        <v>0.72778759000000004</v>
      </c>
      <c r="O168" s="44">
        <v>0.22183056000000001</v>
      </c>
      <c r="P168" s="44">
        <v>1.64978698</v>
      </c>
      <c r="Q168" s="44">
        <v>0.24951641999999999</v>
      </c>
      <c r="R168" s="44"/>
    </row>
    <row r="169" spans="1:18" x14ac:dyDescent="0.2">
      <c r="A169" s="44">
        <v>0.20897741</v>
      </c>
      <c r="B169" s="44">
        <v>4.3658500299999998</v>
      </c>
      <c r="C169" s="44">
        <v>0.91522387000000005</v>
      </c>
      <c r="D169" s="44">
        <v>0.47528670000000001</v>
      </c>
      <c r="E169" s="44">
        <v>0.25131752000000002</v>
      </c>
      <c r="F169" s="44">
        <v>0.62380402000000001</v>
      </c>
      <c r="G169" s="44"/>
      <c r="H169" s="44">
        <v>2.4095049199999998</v>
      </c>
      <c r="I169" s="44">
        <v>0.35191183999999998</v>
      </c>
      <c r="J169" s="44">
        <v>6.5658445800000003</v>
      </c>
      <c r="K169" s="44"/>
      <c r="L169" s="44"/>
      <c r="M169" s="44"/>
      <c r="N169" s="44">
        <v>1.4542720899999999</v>
      </c>
      <c r="O169" s="44">
        <v>0.22022827</v>
      </c>
      <c r="P169" s="44">
        <v>2.7093359600000002</v>
      </c>
      <c r="Q169" s="44">
        <v>0.24760365000000001</v>
      </c>
      <c r="R169" s="44"/>
    </row>
    <row r="170" spans="1:18" x14ac:dyDescent="0.2">
      <c r="A170" s="44">
        <v>0.53872352000000001</v>
      </c>
      <c r="B170" s="44">
        <v>3.8318773500000001</v>
      </c>
      <c r="C170" s="44">
        <v>0.91152854999999999</v>
      </c>
      <c r="D170" s="44">
        <v>0.96840841</v>
      </c>
      <c r="E170" s="44">
        <v>2.3789902299999999</v>
      </c>
      <c r="F170" s="44">
        <v>0.60951580000000005</v>
      </c>
      <c r="G170" s="44"/>
      <c r="H170" s="44">
        <v>0.35585745000000002</v>
      </c>
      <c r="I170" s="44">
        <v>0.56261791000000005</v>
      </c>
      <c r="J170" s="44">
        <v>2.8766721799999999</v>
      </c>
      <c r="K170" s="44"/>
      <c r="L170" s="44"/>
      <c r="M170" s="44"/>
      <c r="N170" s="44">
        <v>0.66656070000000001</v>
      </c>
      <c r="O170" s="44">
        <v>0.21</v>
      </c>
      <c r="P170" s="44">
        <v>1.5836262400000001</v>
      </c>
      <c r="Q170" s="44">
        <v>0.24693635999999999</v>
      </c>
      <c r="R170" s="44"/>
    </row>
    <row r="171" spans="1:18" x14ac:dyDescent="0.2">
      <c r="A171" s="44">
        <v>1.6298090599999999</v>
      </c>
      <c r="B171" s="44">
        <v>3.5395670300000002</v>
      </c>
      <c r="C171" s="44">
        <v>1.8026084499999999</v>
      </c>
      <c r="D171" s="44">
        <v>0.34251727999999998</v>
      </c>
      <c r="E171" s="44">
        <v>3.97616229</v>
      </c>
      <c r="F171" s="44">
        <v>0.60135797000000002</v>
      </c>
      <c r="G171" s="44"/>
      <c r="H171" s="44">
        <v>3.4705799900000001</v>
      </c>
      <c r="I171" s="44">
        <v>0.80821312000000001</v>
      </c>
      <c r="J171" s="44">
        <v>0.42529158</v>
      </c>
      <c r="K171" s="44"/>
      <c r="L171" s="44"/>
      <c r="M171" s="44"/>
      <c r="N171" s="44">
        <v>0.90658592000000005</v>
      </c>
      <c r="O171" s="44">
        <v>0.2</v>
      </c>
      <c r="P171" s="44">
        <v>0.80239185999999996</v>
      </c>
      <c r="Q171" s="44">
        <v>0.23788131000000001</v>
      </c>
      <c r="R171" s="44"/>
    </row>
    <row r="172" spans="1:18" x14ac:dyDescent="0.2">
      <c r="A172" s="44">
        <v>2.8992842699999999</v>
      </c>
      <c r="B172" s="44">
        <v>3.1234235699999999</v>
      </c>
      <c r="C172" s="44">
        <v>0.29931085000000002</v>
      </c>
      <c r="D172" s="44">
        <v>0.68494052999999999</v>
      </c>
      <c r="E172" s="44">
        <v>2.0009158199999999</v>
      </c>
      <c r="F172" s="44">
        <v>0.56844603000000005</v>
      </c>
      <c r="G172" s="44"/>
      <c r="H172" s="44">
        <v>1.8379593299999999</v>
      </c>
      <c r="I172" s="44">
        <v>0.39509386000000002</v>
      </c>
      <c r="J172" s="44">
        <v>0.31460006000000001</v>
      </c>
      <c r="K172" s="44"/>
      <c r="L172" s="44"/>
      <c r="M172" s="44"/>
      <c r="N172" s="44">
        <v>1.80657818</v>
      </c>
      <c r="O172" s="44">
        <v>0.17</v>
      </c>
      <c r="P172" s="44">
        <v>1.54609777</v>
      </c>
      <c r="Q172" s="44">
        <v>0.23290469999999999</v>
      </c>
      <c r="R172" s="44"/>
    </row>
    <row r="173" spans="1:18" x14ac:dyDescent="0.2">
      <c r="A173" s="44">
        <v>0.91370762999999999</v>
      </c>
      <c r="B173" s="44">
        <v>3.1175079800000001</v>
      </c>
      <c r="C173" s="44">
        <v>1.48506114</v>
      </c>
      <c r="D173" s="44">
        <v>9.9129159999999994E-2</v>
      </c>
      <c r="E173" s="44">
        <v>0.92436446999999999</v>
      </c>
      <c r="F173" s="44">
        <v>0.53415984000000005</v>
      </c>
      <c r="G173" s="44"/>
      <c r="H173" s="44">
        <v>0.55452274000000001</v>
      </c>
      <c r="I173" s="44">
        <v>0.25208965999999999</v>
      </c>
      <c r="J173" s="44">
        <v>2.1855431900000002</v>
      </c>
      <c r="K173" s="44"/>
      <c r="L173" s="44"/>
      <c r="M173" s="44"/>
      <c r="N173" s="44">
        <v>0.86996868000000005</v>
      </c>
      <c r="O173" s="44">
        <v>0.16</v>
      </c>
      <c r="P173" s="44">
        <v>1.86249636</v>
      </c>
      <c r="Q173" s="44">
        <v>0.2234447</v>
      </c>
      <c r="R173" s="44"/>
    </row>
    <row r="174" spans="1:18" x14ac:dyDescent="0.2">
      <c r="A174" s="44">
        <v>1.1082012299999999</v>
      </c>
      <c r="B174" s="44">
        <v>2.9443253</v>
      </c>
      <c r="C174" s="44">
        <v>1.4747810100000001</v>
      </c>
      <c r="D174" s="44">
        <v>0.19708692</v>
      </c>
      <c r="E174" s="44">
        <v>2.4733600999999998</v>
      </c>
      <c r="F174" s="44">
        <v>0.52641510000000002</v>
      </c>
      <c r="G174" s="44"/>
      <c r="H174" s="44">
        <v>0.57271028000000002</v>
      </c>
      <c r="I174" s="44">
        <v>0.66799702000000005</v>
      </c>
      <c r="J174" s="44">
        <v>0.24635468999999999</v>
      </c>
      <c r="K174" s="44"/>
      <c r="L174" s="44"/>
      <c r="M174" s="44"/>
      <c r="N174" s="44">
        <v>0.57946127000000003</v>
      </c>
      <c r="O174" s="44">
        <v>0.15716113000000001</v>
      </c>
      <c r="P174" s="44">
        <v>4.6647583900000003</v>
      </c>
      <c r="Q174" s="44">
        <v>0.2043449</v>
      </c>
      <c r="R174" s="44"/>
    </row>
    <row r="175" spans="1:18" x14ac:dyDescent="0.2">
      <c r="A175" s="44">
        <v>0.66974880000000003</v>
      </c>
      <c r="B175" s="44">
        <v>2.9067744900000001</v>
      </c>
      <c r="C175" s="44">
        <v>0.88408768999999998</v>
      </c>
      <c r="D175" s="44">
        <v>0.14593651999999999</v>
      </c>
      <c r="E175" s="44">
        <v>0.73458281000000003</v>
      </c>
      <c r="F175" s="44">
        <v>0.50155594000000003</v>
      </c>
      <c r="G175" s="44"/>
      <c r="H175" s="44">
        <v>0.16737255000000001</v>
      </c>
      <c r="I175" s="44">
        <v>0.63961497</v>
      </c>
      <c r="J175" s="44">
        <v>0.65286670000000002</v>
      </c>
      <c r="K175" s="44"/>
      <c r="L175" s="44"/>
      <c r="M175" s="44"/>
      <c r="N175" s="44">
        <v>0.84681488999999999</v>
      </c>
      <c r="O175" s="44">
        <v>0.15</v>
      </c>
      <c r="P175" s="44">
        <v>2.9193785499999998</v>
      </c>
      <c r="Q175" s="44">
        <v>0.19616865999999999</v>
      </c>
      <c r="R175" s="44"/>
    </row>
    <row r="176" spans="1:18" x14ac:dyDescent="0.2">
      <c r="A176" s="44">
        <v>0.3999992</v>
      </c>
      <c r="B176" s="44">
        <v>2.9013112099999998</v>
      </c>
      <c r="C176" s="44">
        <v>1.76803366</v>
      </c>
      <c r="D176" s="44">
        <v>0.48180044</v>
      </c>
      <c r="E176" s="44">
        <v>1.4755815299999999</v>
      </c>
      <c r="F176" s="44">
        <v>0.49136076000000001</v>
      </c>
      <c r="G176" s="44"/>
      <c r="H176" s="44">
        <v>1.07625664</v>
      </c>
      <c r="I176" s="44">
        <v>0.46337074</v>
      </c>
      <c r="J176" s="44">
        <v>0.45836391999999998</v>
      </c>
      <c r="K176" s="44"/>
      <c r="L176" s="44"/>
      <c r="M176" s="44"/>
      <c r="N176" s="44">
        <v>0.50798547000000005</v>
      </c>
      <c r="O176" s="44">
        <v>0.13</v>
      </c>
      <c r="P176" s="44">
        <v>1.0659939899999999</v>
      </c>
      <c r="Q176" s="44">
        <v>0.19018284999999999</v>
      </c>
      <c r="R176" s="44"/>
    </row>
    <row r="177" spans="1:18" x14ac:dyDescent="0.2">
      <c r="A177" s="44">
        <v>0.5221481</v>
      </c>
      <c r="B177" s="44">
        <v>2.6767895500000001</v>
      </c>
      <c r="C177" s="44">
        <v>0.29145115999999999</v>
      </c>
      <c r="D177" s="44">
        <v>1.2205389799999999</v>
      </c>
      <c r="E177" s="44">
        <v>2.8609763699999999</v>
      </c>
      <c r="F177" s="44">
        <v>0.49040974999999998</v>
      </c>
      <c r="G177" s="44"/>
      <c r="H177" s="44">
        <v>0.92239081000000001</v>
      </c>
      <c r="I177" s="44">
        <v>0.69974842000000004</v>
      </c>
      <c r="J177" s="44">
        <v>0.42824996999999998</v>
      </c>
      <c r="K177" s="44"/>
      <c r="L177" s="44"/>
      <c r="M177" s="44"/>
      <c r="N177" s="44">
        <v>0.25</v>
      </c>
      <c r="O177" s="44">
        <v>0.13</v>
      </c>
      <c r="P177" s="44">
        <v>0.35806568</v>
      </c>
      <c r="Q177" s="44">
        <v>0.19012546999999999</v>
      </c>
      <c r="R177" s="44"/>
    </row>
    <row r="178" spans="1:18" x14ac:dyDescent="0.2">
      <c r="A178" s="44">
        <v>0.44886702000000001</v>
      </c>
      <c r="B178" s="44">
        <v>2.5102741900000001</v>
      </c>
      <c r="C178" s="44">
        <v>0.58067479</v>
      </c>
      <c r="D178" s="44">
        <v>0.99446763999999999</v>
      </c>
      <c r="E178" s="44">
        <v>0.45068309000000001</v>
      </c>
      <c r="F178" s="44">
        <v>0.48933546999999999</v>
      </c>
      <c r="G178" s="44"/>
      <c r="H178" s="44">
        <v>1.8662900499999999</v>
      </c>
      <c r="I178" s="44">
        <v>0.58598622</v>
      </c>
      <c r="J178" s="44">
        <v>1.12029804</v>
      </c>
      <c r="K178" s="44"/>
      <c r="L178" s="44"/>
      <c r="M178" s="44"/>
      <c r="N178" s="44">
        <v>0.71000713000000004</v>
      </c>
      <c r="O178" s="44">
        <v>0.12</v>
      </c>
      <c r="P178" s="44">
        <v>0.50322979000000001</v>
      </c>
      <c r="Q178" s="44">
        <v>0.15071561</v>
      </c>
      <c r="R178" s="44"/>
    </row>
    <row r="179" spans="1:18" x14ac:dyDescent="0.2">
      <c r="A179" s="44">
        <v>3.2334646500000002</v>
      </c>
      <c r="B179" s="44">
        <v>2.3373083700000001</v>
      </c>
      <c r="C179" s="44">
        <v>0.87003863999999997</v>
      </c>
      <c r="D179" s="44">
        <v>2.1256028800000002</v>
      </c>
      <c r="E179" s="44">
        <v>1.40865979</v>
      </c>
      <c r="F179" s="44">
        <v>0.48720507000000002</v>
      </c>
      <c r="G179" s="44"/>
      <c r="H179" s="44">
        <v>1.49240576</v>
      </c>
      <c r="I179" s="44">
        <v>1.0654074200000001</v>
      </c>
      <c r="J179" s="44">
        <v>1.04737959</v>
      </c>
      <c r="K179" s="44"/>
      <c r="L179" s="44"/>
      <c r="M179" s="44"/>
      <c r="N179" s="44">
        <v>0.67454068</v>
      </c>
      <c r="O179" s="44">
        <v>7.0000000000000007E-2</v>
      </c>
      <c r="P179" s="44">
        <v>1.8985557399999999</v>
      </c>
      <c r="Q179" s="44">
        <v>0.13017862999999999</v>
      </c>
      <c r="R179" s="44"/>
    </row>
    <row r="180" spans="1:18" x14ac:dyDescent="0.2">
      <c r="A180" s="44">
        <v>1.6410851399999999</v>
      </c>
      <c r="B180" s="44">
        <v>2.2111192100000001</v>
      </c>
      <c r="C180" s="44">
        <v>1.15825402</v>
      </c>
      <c r="D180" s="44">
        <v>0.50078564000000003</v>
      </c>
      <c r="E180" s="44">
        <v>0.67215473999999997</v>
      </c>
      <c r="F180" s="44">
        <v>0.48582710000000001</v>
      </c>
      <c r="G180" s="44"/>
      <c r="H180" s="44">
        <v>1.1464828199999999</v>
      </c>
      <c r="I180" s="44">
        <v>0.75236835999999996</v>
      </c>
      <c r="J180" s="44">
        <v>0.27237676999999999</v>
      </c>
      <c r="K180" s="44"/>
      <c r="L180" s="44"/>
      <c r="M180" s="44"/>
      <c r="N180" s="44">
        <v>0.39446895999999998</v>
      </c>
      <c r="O180" s="44">
        <v>0.57415287999999998</v>
      </c>
      <c r="P180" s="44">
        <v>2.5873870800000001</v>
      </c>
      <c r="Q180" s="44">
        <v>0.11436903</v>
      </c>
      <c r="R180" s="44"/>
    </row>
    <row r="181" spans="1:18" x14ac:dyDescent="0.2">
      <c r="A181" s="44">
        <v>0.24647695</v>
      </c>
      <c r="B181" s="44">
        <v>2.04101366</v>
      </c>
      <c r="C181" s="44">
        <v>0.85977561999999996</v>
      </c>
      <c r="D181" s="44">
        <v>1.3778941</v>
      </c>
      <c r="E181" s="44">
        <v>1.0783163600000001</v>
      </c>
      <c r="F181" s="44">
        <v>0.48220601000000002</v>
      </c>
      <c r="G181" s="44"/>
      <c r="H181" s="44">
        <v>2.1428710799999999</v>
      </c>
      <c r="I181" s="44">
        <v>0.96493002000000005</v>
      </c>
      <c r="J181" s="44">
        <v>0.90680477000000004</v>
      </c>
      <c r="K181" s="44"/>
      <c r="L181" s="44"/>
      <c r="M181" s="44"/>
      <c r="N181" s="44">
        <v>0.56490008000000003</v>
      </c>
      <c r="O181" s="44">
        <v>0.4237168</v>
      </c>
      <c r="P181" s="44">
        <v>6.3800990000000002E-2</v>
      </c>
      <c r="Q181" s="44">
        <v>0.10247323999999999</v>
      </c>
      <c r="R181" s="44"/>
    </row>
    <row r="182" spans="1:18" x14ac:dyDescent="0.2">
      <c r="A182" s="44">
        <v>0.72657437000000002</v>
      </c>
      <c r="B182" s="44">
        <v>1.97154681</v>
      </c>
      <c r="C182" s="44">
        <v>1.1448499999999999</v>
      </c>
      <c r="D182" s="44">
        <v>1.46456557</v>
      </c>
      <c r="E182" s="44">
        <v>1.6333971599999999</v>
      </c>
      <c r="F182" s="44">
        <v>0.46775239000000002</v>
      </c>
      <c r="G182" s="44"/>
      <c r="H182" s="44">
        <v>1.0948152099999999</v>
      </c>
      <c r="I182" s="44">
        <v>0.19346650000000001</v>
      </c>
      <c r="J182" s="44">
        <v>0.37135214999999999</v>
      </c>
      <c r="K182" s="44"/>
      <c r="L182" s="44"/>
      <c r="M182" s="44"/>
      <c r="N182" s="44">
        <v>0.37439225999999998</v>
      </c>
      <c r="O182" s="44">
        <v>0.15377523000000001</v>
      </c>
      <c r="P182" s="44">
        <v>0.81676183999999996</v>
      </c>
      <c r="Q182" s="44">
        <v>0.1</v>
      </c>
      <c r="R182" s="44"/>
    </row>
    <row r="183" spans="1:18" x14ac:dyDescent="0.2">
      <c r="A183" s="44">
        <v>2.7193143000000002</v>
      </c>
      <c r="B183" s="44">
        <v>1.9496614999999999</v>
      </c>
      <c r="C183" s="44">
        <v>1.9834448899999999</v>
      </c>
      <c r="D183" s="44">
        <v>1.3313497400000001</v>
      </c>
      <c r="E183" s="44">
        <v>0.8</v>
      </c>
      <c r="F183" s="44">
        <v>0.45998105</v>
      </c>
      <c r="G183" s="44"/>
      <c r="H183" s="44">
        <v>1.09047856</v>
      </c>
      <c r="I183" s="44">
        <v>2.6961763400000001</v>
      </c>
      <c r="J183" s="44">
        <v>0.12600934</v>
      </c>
      <c r="K183" s="44"/>
      <c r="L183" s="44"/>
      <c r="M183" s="44"/>
      <c r="N183" s="44">
        <v>0.71062663000000004</v>
      </c>
      <c r="O183" s="44">
        <v>0.52116815999999999</v>
      </c>
      <c r="P183" s="44">
        <v>0.74355059000000001</v>
      </c>
      <c r="Q183" s="44">
        <v>1.82491165</v>
      </c>
      <c r="R183" s="44"/>
    </row>
    <row r="184" spans="1:18" x14ac:dyDescent="0.2">
      <c r="A184" s="44">
        <v>0.49520523999999999</v>
      </c>
      <c r="B184" s="44">
        <v>1.8897792</v>
      </c>
      <c r="C184" s="44">
        <v>0.28076115000000001</v>
      </c>
      <c r="D184" s="44">
        <v>1.95333932</v>
      </c>
      <c r="E184" s="44">
        <v>0.8</v>
      </c>
      <c r="F184" s="44">
        <v>0.44942591999999998</v>
      </c>
      <c r="G184" s="44"/>
      <c r="H184" s="44">
        <v>1.19002827</v>
      </c>
      <c r="I184" s="44">
        <v>0.97820960000000001</v>
      </c>
      <c r="J184" s="44">
        <v>0.15849146</v>
      </c>
      <c r="K184" s="44"/>
      <c r="L184" s="44"/>
      <c r="M184" s="44"/>
      <c r="N184" s="44">
        <v>0.64317170000000001</v>
      </c>
      <c r="O184" s="44">
        <v>0.50314806000000001</v>
      </c>
      <c r="P184" s="44">
        <v>0.47983293999999999</v>
      </c>
      <c r="Q184" s="44">
        <v>0.71647052</v>
      </c>
      <c r="R184" s="44"/>
    </row>
    <row r="185" spans="1:18" x14ac:dyDescent="0.2">
      <c r="A185" s="44">
        <v>0.99666463999999999</v>
      </c>
      <c r="B185" s="44">
        <v>1.8651653800000001</v>
      </c>
      <c r="C185" s="44">
        <v>0.27669297999999998</v>
      </c>
      <c r="D185" s="44">
        <v>1.33889675</v>
      </c>
      <c r="E185" s="44">
        <v>1.4253407300000001</v>
      </c>
      <c r="F185" s="44">
        <v>0.43950939</v>
      </c>
      <c r="G185" s="44"/>
      <c r="H185" s="44">
        <v>0.60901198000000001</v>
      </c>
      <c r="I185" s="44">
        <v>1.0071965300000001</v>
      </c>
      <c r="J185" s="44">
        <v>2.0798207400000002</v>
      </c>
      <c r="K185" s="44"/>
      <c r="L185" s="44"/>
      <c r="M185" s="44"/>
      <c r="N185" s="44">
        <v>0.15</v>
      </c>
      <c r="O185" s="44">
        <v>0.92756072000000001</v>
      </c>
      <c r="P185" s="44">
        <v>0.79717658000000002</v>
      </c>
      <c r="Q185" s="44">
        <v>0.77177735000000003</v>
      </c>
      <c r="R185" s="44"/>
    </row>
    <row r="186" spans="1:18" x14ac:dyDescent="0.2">
      <c r="A186" s="44">
        <v>0.26010837999999997</v>
      </c>
      <c r="B186" s="44">
        <v>1.83204174</v>
      </c>
      <c r="C186" s="44">
        <v>0.81480461999999998</v>
      </c>
      <c r="D186" s="44">
        <v>1.6725122400000001</v>
      </c>
      <c r="E186" s="44">
        <v>0.17114389999999999</v>
      </c>
      <c r="F186" s="44">
        <v>0.43577121000000002</v>
      </c>
      <c r="G186" s="44"/>
      <c r="H186" s="44">
        <v>1.2243526300000001</v>
      </c>
      <c r="I186" s="44">
        <v>0.21080651</v>
      </c>
      <c r="J186" s="44">
        <v>0.22029373999999999</v>
      </c>
      <c r="K186" s="44"/>
      <c r="L186" s="44"/>
      <c r="M186" s="44"/>
      <c r="N186" s="44">
        <v>0.14000000000000001</v>
      </c>
      <c r="O186" s="44">
        <v>1.42303896</v>
      </c>
      <c r="P186" s="44">
        <v>0.70551565999999999</v>
      </c>
      <c r="Q186" s="44">
        <v>0.93754563999999996</v>
      </c>
      <c r="R186" s="44"/>
    </row>
    <row r="187" spans="1:18" x14ac:dyDescent="0.2">
      <c r="A187" s="44">
        <v>1.8955792300000001</v>
      </c>
      <c r="B187" s="44">
        <v>1.7130632299999999</v>
      </c>
      <c r="C187" s="44">
        <v>2.1511415600000001</v>
      </c>
      <c r="D187" s="44">
        <v>1.6516172600000001</v>
      </c>
      <c r="E187" s="44">
        <v>0.39711756999999998</v>
      </c>
      <c r="F187" s="44">
        <v>0.41977336999999998</v>
      </c>
      <c r="G187" s="44"/>
      <c r="H187" s="44">
        <v>1.06196121</v>
      </c>
      <c r="I187" s="44">
        <v>0.13708202</v>
      </c>
      <c r="J187" s="44">
        <v>0.78585382999999998</v>
      </c>
      <c r="K187" s="44"/>
      <c r="L187" s="44"/>
      <c r="M187" s="44"/>
      <c r="N187" s="44">
        <v>0.09</v>
      </c>
      <c r="O187" s="44">
        <v>1.91892485</v>
      </c>
      <c r="P187" s="44">
        <v>1.3560812</v>
      </c>
      <c r="Q187" s="44">
        <v>1.0013524199999999</v>
      </c>
      <c r="R187" s="44"/>
    </row>
    <row r="188" spans="1:18" x14ac:dyDescent="0.2">
      <c r="A188" s="44">
        <v>0.48719567000000003</v>
      </c>
      <c r="B188" s="44">
        <v>1.6312472600000001</v>
      </c>
      <c r="C188" s="44">
        <v>0.26880183000000002</v>
      </c>
      <c r="D188" s="44">
        <v>1.5673373399999999</v>
      </c>
      <c r="E188" s="44">
        <v>1.0501479600000001</v>
      </c>
      <c r="F188" s="44">
        <v>0.41487680999999998</v>
      </c>
      <c r="G188" s="44"/>
      <c r="H188" s="44">
        <v>0.90856473999999998</v>
      </c>
      <c r="I188" s="44">
        <v>0.31962024999999999</v>
      </c>
      <c r="J188" s="44">
        <v>1.27263623</v>
      </c>
      <c r="K188" s="44"/>
      <c r="L188" s="44"/>
      <c r="M188" s="44"/>
      <c r="N188" s="44">
        <v>0.08</v>
      </c>
      <c r="O188" s="44">
        <v>0.54057211000000005</v>
      </c>
      <c r="P188" s="44">
        <v>0.21542233999999999</v>
      </c>
      <c r="Q188" s="44">
        <v>1.67885057</v>
      </c>
      <c r="R188" s="44"/>
    </row>
    <row r="189" spans="1:18" x14ac:dyDescent="0.2">
      <c r="A189" s="44">
        <v>0.60830782000000005</v>
      </c>
      <c r="B189" s="44">
        <v>1.51414497</v>
      </c>
      <c r="C189" s="44">
        <v>0.80018537999999995</v>
      </c>
      <c r="D189" s="44">
        <v>2.4721701500000002</v>
      </c>
      <c r="E189" s="44">
        <v>0.49010586</v>
      </c>
      <c r="F189" s="44">
        <v>0.40573871</v>
      </c>
      <c r="G189" s="44"/>
      <c r="H189" s="44">
        <v>0.37488641</v>
      </c>
      <c r="I189" s="44">
        <v>0.39675062</v>
      </c>
      <c r="J189" s="44">
        <v>0.60533868000000002</v>
      </c>
      <c r="K189" s="44"/>
      <c r="L189" s="44"/>
      <c r="M189" s="44"/>
      <c r="N189" s="44">
        <v>2.5476756300000001</v>
      </c>
      <c r="O189" s="44">
        <v>0.86551986999999997</v>
      </c>
      <c r="P189" s="44">
        <v>1.3890421900000001</v>
      </c>
      <c r="Q189" s="44">
        <v>0.87599718000000004</v>
      </c>
      <c r="R189" s="44"/>
    </row>
    <row r="190" spans="1:18" x14ac:dyDescent="0.2">
      <c r="A190" s="44">
        <v>0.19911993</v>
      </c>
      <c r="B190" s="44">
        <v>1.3706403</v>
      </c>
      <c r="C190" s="44">
        <v>2.11832647</v>
      </c>
      <c r="D190" s="44">
        <v>4.3985073000000003</v>
      </c>
      <c r="E190" s="44">
        <v>0.21706344</v>
      </c>
      <c r="F190" s="44">
        <v>0.40229979999999999</v>
      </c>
      <c r="G190" s="44"/>
      <c r="H190" s="44">
        <v>1.30706437</v>
      </c>
      <c r="I190" s="44">
        <v>0.29589569999999998</v>
      </c>
      <c r="J190" s="44">
        <v>0.98157125999999995</v>
      </c>
      <c r="K190" s="44"/>
      <c r="L190" s="44"/>
      <c r="M190" s="44"/>
      <c r="N190" s="44">
        <v>0.81274278</v>
      </c>
      <c r="O190" s="44">
        <v>0.39905573</v>
      </c>
      <c r="P190" s="44">
        <v>0.70267964999999999</v>
      </c>
      <c r="Q190" s="44">
        <v>0.47986825</v>
      </c>
      <c r="R190" s="44"/>
    </row>
    <row r="191" spans="1:18" x14ac:dyDescent="0.2">
      <c r="A191" s="44">
        <v>4.3223189099999999</v>
      </c>
      <c r="B191" s="44">
        <v>1.25816459</v>
      </c>
      <c r="C191" s="44">
        <v>2.6068897400000002</v>
      </c>
      <c r="D191" s="44">
        <v>1.9169490499999999</v>
      </c>
      <c r="E191" s="44">
        <v>1.21628246</v>
      </c>
      <c r="F191" s="44">
        <v>0.39291074999999998</v>
      </c>
      <c r="G191" s="44"/>
      <c r="H191" s="44">
        <v>1.0843871899999999</v>
      </c>
      <c r="I191" s="44">
        <v>0.40572312999999999</v>
      </c>
      <c r="J191" s="44">
        <v>0.61124866</v>
      </c>
      <c r="K191" s="44"/>
      <c r="L191" s="44"/>
      <c r="M191" s="44"/>
      <c r="N191" s="44">
        <v>1.55350879</v>
      </c>
      <c r="O191" s="44">
        <v>0.36837157999999998</v>
      </c>
      <c r="P191" s="44">
        <v>0.93105227000000002</v>
      </c>
      <c r="Q191" s="44">
        <v>0.60978905000000005</v>
      </c>
      <c r="R191" s="44"/>
    </row>
    <row r="192" spans="1:18" x14ac:dyDescent="0.2">
      <c r="A192" s="44">
        <v>0.31448438000000001</v>
      </c>
      <c r="B192" s="44">
        <v>1.03628421</v>
      </c>
      <c r="C192" s="44">
        <v>0.25886610999999998</v>
      </c>
      <c r="D192" s="44">
        <v>0.33505295000000002</v>
      </c>
      <c r="E192" s="44">
        <v>1.1091661500000001</v>
      </c>
      <c r="F192" s="44">
        <v>0.38399073</v>
      </c>
      <c r="G192" s="44"/>
      <c r="H192" s="44">
        <v>0.95225530999999997</v>
      </c>
      <c r="I192" s="44">
        <v>0.23890885000000001</v>
      </c>
      <c r="J192" s="44">
        <v>0.58803505</v>
      </c>
      <c r="K192" s="44"/>
      <c r="L192" s="44"/>
      <c r="M192" s="44"/>
      <c r="N192" s="44">
        <v>1.1519999999999999</v>
      </c>
      <c r="O192" s="44">
        <v>0.51968367999999998</v>
      </c>
      <c r="P192" s="44">
        <v>0.67527576</v>
      </c>
      <c r="Q192" s="44">
        <v>1.0236032399999999</v>
      </c>
      <c r="R192" s="44"/>
    </row>
    <row r="193" spans="1:18" x14ac:dyDescent="0.2">
      <c r="A193" s="44">
        <v>0.90862714</v>
      </c>
      <c r="B193" s="44">
        <v>1.03032108</v>
      </c>
      <c r="C193" s="44">
        <v>0.73604912</v>
      </c>
      <c r="D193" s="44">
        <v>0.93640420999999996</v>
      </c>
      <c r="E193" s="44">
        <v>0.31227490000000002</v>
      </c>
      <c r="F193" s="44">
        <v>0.37543084999999998</v>
      </c>
      <c r="G193" s="44"/>
      <c r="H193" s="44">
        <v>1.00980326</v>
      </c>
      <c r="I193" s="44">
        <v>1.21275076</v>
      </c>
      <c r="J193" s="44">
        <v>0.31748721000000002</v>
      </c>
      <c r="K193" s="44"/>
      <c r="L193" s="44"/>
      <c r="M193" s="44"/>
      <c r="N193" s="44">
        <v>0.76</v>
      </c>
      <c r="O193" s="44">
        <v>0.50331977000000006</v>
      </c>
      <c r="P193" s="44">
        <v>0.73889948000000005</v>
      </c>
      <c r="Q193" s="44">
        <v>0.33042977000000001</v>
      </c>
      <c r="R193" s="44"/>
    </row>
    <row r="194" spans="1:18" x14ac:dyDescent="0.2">
      <c r="A194" s="44">
        <v>0.67796140999999999</v>
      </c>
      <c r="B194" s="44">
        <v>1.0081604099999999</v>
      </c>
      <c r="C194" s="44">
        <v>0.72631559999999995</v>
      </c>
      <c r="D194" s="44">
        <v>0.18052507000000001</v>
      </c>
      <c r="E194" s="44">
        <v>0.61829778999999996</v>
      </c>
      <c r="F194" s="44">
        <v>0.36554238999999999</v>
      </c>
      <c r="G194" s="44"/>
      <c r="H194" s="44">
        <v>0.43911263</v>
      </c>
      <c r="I194" s="44">
        <v>0.22477873000000001</v>
      </c>
      <c r="J194" s="44">
        <v>1.5870392</v>
      </c>
      <c r="K194" s="44"/>
      <c r="L194" s="44"/>
      <c r="M194" s="44"/>
      <c r="N194" s="44">
        <v>0.74</v>
      </c>
      <c r="O194" s="44">
        <v>0.71517894000000004</v>
      </c>
      <c r="P194" s="44">
        <v>1.3716279</v>
      </c>
      <c r="Q194" s="44">
        <v>0.94519295000000003</v>
      </c>
      <c r="R194" s="44"/>
    </row>
    <row r="195" spans="1:18" x14ac:dyDescent="0.2">
      <c r="A195" s="44">
        <v>0.13861125999999999</v>
      </c>
      <c r="B195" s="44">
        <v>1.0001324300000001</v>
      </c>
      <c r="C195" s="44">
        <v>0.70059130000000003</v>
      </c>
      <c r="D195" s="44">
        <v>3.1243618400000002</v>
      </c>
      <c r="E195" s="44">
        <v>0.69644353000000003</v>
      </c>
      <c r="F195" s="44">
        <v>0.33132318999999999</v>
      </c>
      <c r="G195" s="44"/>
      <c r="H195" s="44">
        <v>1.01233211</v>
      </c>
      <c r="I195" s="44">
        <v>0.18383273999999999</v>
      </c>
      <c r="J195" s="44">
        <v>0.57779148000000002</v>
      </c>
      <c r="K195" s="44"/>
      <c r="L195" s="44"/>
      <c r="M195" s="44"/>
      <c r="N195" s="44">
        <v>2.8612232500000001</v>
      </c>
      <c r="O195" s="44">
        <v>0.42264133999999998</v>
      </c>
      <c r="P195" s="44">
        <v>1.8478517800000001</v>
      </c>
      <c r="Q195" s="44">
        <v>0.89996787</v>
      </c>
      <c r="R195" s="44"/>
    </row>
    <row r="196" spans="1:18" x14ac:dyDescent="0.2">
      <c r="A196" s="44">
        <v>0.89146055000000002</v>
      </c>
      <c r="B196" s="44">
        <v>0.99407833999999995</v>
      </c>
      <c r="C196" s="44">
        <v>0.69075101999999999</v>
      </c>
      <c r="D196" s="44">
        <v>1.47327662</v>
      </c>
      <c r="E196" s="44">
        <v>0.90478559000000003</v>
      </c>
      <c r="F196" s="44">
        <v>0.32538531999999998</v>
      </c>
      <c r="G196" s="44"/>
      <c r="H196" s="44">
        <v>0.47828129000000003</v>
      </c>
      <c r="I196" s="44">
        <v>1.1460866599999999</v>
      </c>
      <c r="J196" s="44">
        <v>0.33487631000000001</v>
      </c>
      <c r="K196" s="44"/>
      <c r="L196" s="44"/>
      <c r="M196" s="44"/>
      <c r="N196" s="44">
        <v>2.0566342299999998</v>
      </c>
      <c r="O196" s="44">
        <v>0.90016591999999995</v>
      </c>
      <c r="P196" s="44">
        <v>0.40714937000000001</v>
      </c>
      <c r="Q196" s="44">
        <v>1.2673066399999999</v>
      </c>
      <c r="R196" s="44"/>
    </row>
    <row r="197" spans="1:18" x14ac:dyDescent="0.2">
      <c r="A197" s="44">
        <v>2.0229327000000001</v>
      </c>
      <c r="B197" s="44">
        <v>0.96619306000000005</v>
      </c>
      <c r="C197" s="44">
        <v>0.92092921999999999</v>
      </c>
      <c r="D197" s="44">
        <v>0.35359270999999998</v>
      </c>
      <c r="E197" s="44">
        <v>0.41483086000000002</v>
      </c>
      <c r="F197" s="44">
        <v>0.31822108999999998</v>
      </c>
      <c r="G197" s="44"/>
      <c r="H197" s="44">
        <v>1.8751501500000001</v>
      </c>
      <c r="I197" s="44">
        <v>1.5864289199999999</v>
      </c>
      <c r="J197" s="44">
        <v>0.47461797999999999</v>
      </c>
      <c r="K197" s="44"/>
      <c r="L197" s="44"/>
      <c r="M197" s="44"/>
      <c r="N197" s="44">
        <v>0.68408959000000003</v>
      </c>
      <c r="O197" s="44">
        <v>0.69507823999999996</v>
      </c>
      <c r="P197" s="44">
        <v>3.6491038499999999</v>
      </c>
      <c r="Q197" s="44">
        <v>0.58166130999999999</v>
      </c>
      <c r="R197" s="44"/>
    </row>
    <row r="198" spans="1:18" x14ac:dyDescent="0.2">
      <c r="A198" s="44">
        <v>0.31142934</v>
      </c>
      <c r="B198" s="44">
        <v>0.96495505999999998</v>
      </c>
      <c r="C198" s="44">
        <v>0.68893612999999998</v>
      </c>
      <c r="D198" s="44">
        <v>1.4488682500000001</v>
      </c>
      <c r="E198" s="44">
        <v>0.25058222000000002</v>
      </c>
      <c r="F198" s="44">
        <v>0.30999726</v>
      </c>
      <c r="G198" s="44"/>
      <c r="H198" s="44">
        <v>1.9466468400000001</v>
      </c>
      <c r="I198" s="44">
        <v>0.48439325999999999</v>
      </c>
      <c r="J198" s="44">
        <v>0.73581830999999998</v>
      </c>
      <c r="K198" s="44"/>
      <c r="L198" s="44"/>
      <c r="M198" s="44"/>
      <c r="N198" s="44">
        <v>0.64</v>
      </c>
      <c r="O198" s="44">
        <v>0.50661453000000001</v>
      </c>
      <c r="P198" s="44">
        <v>1.8242780000000001</v>
      </c>
      <c r="Q198" s="44">
        <v>0.89711640999999998</v>
      </c>
      <c r="R198" s="44"/>
    </row>
    <row r="199" spans="1:18" x14ac:dyDescent="0.2">
      <c r="A199" s="44">
        <v>1.1170016300000001</v>
      </c>
      <c r="B199" s="44">
        <v>0.94819936000000005</v>
      </c>
      <c r="C199" s="44">
        <v>0.43879980000000002</v>
      </c>
      <c r="D199" s="44">
        <v>4.4036655800000002</v>
      </c>
      <c r="E199" s="44">
        <v>1.1185612899999999</v>
      </c>
      <c r="F199" s="44">
        <v>0.29594310000000001</v>
      </c>
      <c r="G199" s="44"/>
      <c r="H199" s="44">
        <v>1.2838638499999999</v>
      </c>
      <c r="I199" s="44">
        <v>0.98410586</v>
      </c>
      <c r="J199" s="44">
        <v>1.42757512</v>
      </c>
      <c r="K199" s="44"/>
      <c r="L199" s="44"/>
      <c r="M199" s="44"/>
      <c r="N199" s="44">
        <v>2.39006528</v>
      </c>
      <c r="O199" s="44">
        <v>1.0882287399999999</v>
      </c>
      <c r="P199" s="44">
        <v>0.57053703</v>
      </c>
      <c r="Q199" s="44">
        <v>1.04730517</v>
      </c>
      <c r="R199" s="44"/>
    </row>
    <row r="200" spans="1:18" x14ac:dyDescent="0.2">
      <c r="A200" s="44">
        <v>1.74656864</v>
      </c>
      <c r="B200" s="44">
        <v>0.93787699000000002</v>
      </c>
      <c r="C200" s="44">
        <v>0.21922775</v>
      </c>
      <c r="D200" s="44">
        <v>2.8189574400000001</v>
      </c>
      <c r="E200" s="44">
        <v>0.46651336999999998</v>
      </c>
      <c r="F200" s="44">
        <v>0.29120444000000001</v>
      </c>
      <c r="G200" s="44"/>
      <c r="H200" s="44">
        <v>0.76109532999999996</v>
      </c>
      <c r="I200" s="44">
        <v>0.62988314000000001</v>
      </c>
      <c r="J200" s="44">
        <v>2.4607784000000001</v>
      </c>
      <c r="K200" s="44"/>
      <c r="L200" s="44"/>
      <c r="M200" s="44"/>
      <c r="N200" s="44">
        <v>2.9684426199999998</v>
      </c>
      <c r="O200" s="44">
        <v>1.6859894</v>
      </c>
      <c r="P200" s="44">
        <v>1.50140534</v>
      </c>
      <c r="Q200" s="44">
        <v>0.2319396</v>
      </c>
      <c r="R200" s="44"/>
    </row>
    <row r="201" spans="1:18" x14ac:dyDescent="0.2">
      <c r="A201" s="44">
        <v>0.36366348999999998</v>
      </c>
      <c r="B201" s="44">
        <v>0.79744786999999995</v>
      </c>
      <c r="C201" s="44">
        <v>0.64884301</v>
      </c>
      <c r="D201" s="44">
        <v>1.4556433799999999</v>
      </c>
      <c r="E201" s="44">
        <v>1.2247551699999999</v>
      </c>
      <c r="F201" s="44">
        <v>0.25131299000000001</v>
      </c>
      <c r="G201" s="44"/>
      <c r="H201" s="44">
        <v>0.46325149999999998</v>
      </c>
      <c r="I201" s="44">
        <v>0.40732814000000001</v>
      </c>
      <c r="J201" s="44">
        <v>1.50540732</v>
      </c>
      <c r="K201" s="44"/>
      <c r="L201" s="44"/>
      <c r="M201" s="44"/>
      <c r="N201" s="44">
        <v>0.59</v>
      </c>
      <c r="O201" s="44">
        <v>0.17486388999999999</v>
      </c>
      <c r="P201" s="44">
        <v>2.8817773500000001</v>
      </c>
      <c r="Q201" s="44">
        <v>1.1616440100000001</v>
      </c>
      <c r="R201" s="44"/>
    </row>
    <row r="202" spans="1:18" x14ac:dyDescent="0.2">
      <c r="A202" s="44">
        <v>0.89600000000000002</v>
      </c>
      <c r="B202" s="44">
        <v>0.78963156000000001</v>
      </c>
      <c r="C202" s="44">
        <v>0.64471217000000003</v>
      </c>
      <c r="D202" s="44">
        <v>3.7801076400000002</v>
      </c>
      <c r="E202" s="44">
        <v>1.50748488</v>
      </c>
      <c r="F202" s="44">
        <v>0.23152149</v>
      </c>
      <c r="G202" s="44"/>
      <c r="H202" s="44">
        <v>1.1569162900000001</v>
      </c>
      <c r="I202" s="44">
        <v>0.57556074000000002</v>
      </c>
      <c r="J202" s="44">
        <v>1.5427752699999999</v>
      </c>
      <c r="K202" s="44"/>
      <c r="L202" s="44"/>
      <c r="M202" s="44"/>
      <c r="N202" s="44">
        <v>1.14372567</v>
      </c>
      <c r="O202" s="44">
        <v>0.17175067999999999</v>
      </c>
      <c r="P202" s="44">
        <v>1.3973319</v>
      </c>
      <c r="Q202" s="44">
        <v>0.73716619999999999</v>
      </c>
      <c r="R202" s="44"/>
    </row>
    <row r="203" spans="1:18" x14ac:dyDescent="0.2">
      <c r="A203" s="44">
        <v>1.63432475</v>
      </c>
      <c r="B203" s="44">
        <v>0.75412239999999997</v>
      </c>
      <c r="C203" s="44">
        <v>0.64387916999999995</v>
      </c>
      <c r="D203" s="44">
        <v>3.08665974</v>
      </c>
      <c r="E203" s="44">
        <v>0.45147188999999999</v>
      </c>
      <c r="F203" s="44">
        <v>0.23122423</v>
      </c>
      <c r="G203" s="44"/>
      <c r="H203" s="44">
        <v>0.86456460000000002</v>
      </c>
      <c r="I203" s="44">
        <v>0.54565849</v>
      </c>
      <c r="J203" s="44">
        <v>0.2493746</v>
      </c>
      <c r="K203" s="44"/>
      <c r="L203" s="44"/>
      <c r="M203" s="44"/>
      <c r="N203" s="44">
        <v>0.56999999999999995</v>
      </c>
      <c r="O203" s="44">
        <v>0.37486966999999999</v>
      </c>
      <c r="P203" s="44">
        <v>0.81970341999999996</v>
      </c>
      <c r="Q203" s="44">
        <v>0.10013519</v>
      </c>
      <c r="R203" s="44"/>
    </row>
    <row r="204" spans="1:18" x14ac:dyDescent="0.2">
      <c r="A204" s="44">
        <v>0.746</v>
      </c>
      <c r="B204" s="44">
        <v>0.72413793000000004</v>
      </c>
      <c r="C204" s="44">
        <v>0.85286868999999998</v>
      </c>
      <c r="D204" s="44">
        <v>1.6610497399999999</v>
      </c>
      <c r="E204" s="44">
        <v>2.81997535</v>
      </c>
      <c r="F204" s="44">
        <v>0.20060223999999999</v>
      </c>
      <c r="G204" s="44"/>
      <c r="H204" s="44">
        <v>2.6309689199999999</v>
      </c>
      <c r="I204" s="44">
        <v>1.05675498</v>
      </c>
      <c r="J204" s="44">
        <v>1.4539784600000001</v>
      </c>
      <c r="K204" s="44"/>
      <c r="L204" s="44"/>
      <c r="M204" s="44"/>
      <c r="N204" s="44">
        <v>1.12926294</v>
      </c>
      <c r="O204" s="44">
        <v>2.16422414</v>
      </c>
      <c r="P204" s="44">
        <v>0.46182114000000002</v>
      </c>
      <c r="Q204" s="44">
        <v>0.78774328000000005</v>
      </c>
      <c r="R204" s="44"/>
    </row>
    <row r="205" spans="1:18" x14ac:dyDescent="0.2">
      <c r="A205" s="44">
        <v>1.4705216999999999</v>
      </c>
      <c r="B205" s="44">
        <v>0.69595629000000003</v>
      </c>
      <c r="C205" s="44">
        <v>0.62883191999999999</v>
      </c>
      <c r="D205" s="44">
        <v>0.31540198000000003</v>
      </c>
      <c r="E205" s="44">
        <v>1.2746479799999999</v>
      </c>
      <c r="F205" s="44">
        <v>0.12509925999999999</v>
      </c>
      <c r="G205" s="44"/>
      <c r="H205" s="44">
        <v>0.43050663</v>
      </c>
      <c r="I205" s="44">
        <v>0.29162811999999999</v>
      </c>
      <c r="J205" s="44">
        <v>1.25939208</v>
      </c>
      <c r="K205" s="44"/>
      <c r="L205" s="44"/>
      <c r="M205" s="44"/>
      <c r="N205" s="44">
        <v>1.65</v>
      </c>
      <c r="O205" s="44">
        <v>0.47505362000000001</v>
      </c>
      <c r="P205" s="44">
        <v>1.6348966300000001</v>
      </c>
      <c r="Q205" s="44">
        <v>0.52496619</v>
      </c>
      <c r="R205" s="44"/>
    </row>
    <row r="206" spans="1:18" x14ac:dyDescent="0.2">
      <c r="A206" s="44">
        <v>0.68100000000000005</v>
      </c>
      <c r="B206" s="44">
        <v>0.63741462999999998</v>
      </c>
      <c r="C206" s="44">
        <v>1.03471034</v>
      </c>
      <c r="D206" s="44">
        <v>3.7822721700000002</v>
      </c>
      <c r="E206" s="44">
        <v>0.30343782000000002</v>
      </c>
      <c r="F206" s="44">
        <v>0.10536193000000001</v>
      </c>
      <c r="G206" s="44"/>
      <c r="H206" s="44">
        <v>0.68996597999999998</v>
      </c>
      <c r="I206" s="44">
        <v>0.87620094000000004</v>
      </c>
      <c r="J206" s="44">
        <v>0.46696565000000001</v>
      </c>
      <c r="K206" s="44"/>
      <c r="L206" s="44"/>
      <c r="M206" s="44"/>
      <c r="N206" s="44">
        <v>1.0845570099999999</v>
      </c>
      <c r="O206" s="44">
        <v>0.21821260000000001</v>
      </c>
      <c r="P206" s="44">
        <v>1.51383416</v>
      </c>
      <c r="Q206" s="44">
        <v>0.44217068999999998</v>
      </c>
      <c r="R206" s="44"/>
    </row>
    <row r="207" spans="1:18" x14ac:dyDescent="0.2">
      <c r="A207" s="44">
        <v>1.3223939499999999</v>
      </c>
      <c r="B207" s="44">
        <v>0.63362348999999996</v>
      </c>
      <c r="C207" s="44">
        <v>0.41256787</v>
      </c>
      <c r="D207" s="44">
        <v>0.68088444000000004</v>
      </c>
      <c r="E207" s="44">
        <v>3.0111888800000002</v>
      </c>
      <c r="F207" s="44">
        <v>6.8547629999999998E-2</v>
      </c>
      <c r="G207" s="44"/>
      <c r="H207" s="44">
        <v>0.37686503999999998</v>
      </c>
      <c r="I207" s="44">
        <v>0.30017489000000003</v>
      </c>
      <c r="J207" s="44">
        <v>0.61275014000000005</v>
      </c>
      <c r="K207" s="44"/>
      <c r="L207" s="44"/>
      <c r="M207" s="44"/>
      <c r="N207" s="44">
        <v>0.54</v>
      </c>
      <c r="O207" s="44">
        <v>0.69924211999999997</v>
      </c>
      <c r="P207" s="44">
        <v>1.0509729699999999</v>
      </c>
      <c r="Q207" s="44">
        <v>2.02716859</v>
      </c>
      <c r="R207" s="44"/>
    </row>
    <row r="208" spans="1:18" x14ac:dyDescent="0.2">
      <c r="A208" s="44">
        <v>1.9458992900000001</v>
      </c>
      <c r="B208" s="44">
        <v>0.62580886999999996</v>
      </c>
      <c r="C208" s="44">
        <v>0.98418530000000004</v>
      </c>
      <c r="D208" s="44">
        <v>0.75260994999999997</v>
      </c>
      <c r="E208" s="44">
        <v>0.75374741999999995</v>
      </c>
      <c r="F208" s="44">
        <v>0.75447253999999997</v>
      </c>
      <c r="G208" s="44"/>
      <c r="H208" s="44">
        <v>0.62758804000000001</v>
      </c>
      <c r="I208" s="44">
        <v>0.29082903999999998</v>
      </c>
      <c r="J208" s="44">
        <v>0.70732231000000001</v>
      </c>
      <c r="K208" s="44"/>
      <c r="L208" s="44"/>
      <c r="M208" s="44"/>
      <c r="N208" s="44">
        <v>2.6662317999999998</v>
      </c>
      <c r="O208" s="44">
        <v>0.65352153000000002</v>
      </c>
      <c r="P208" s="44">
        <v>0.82488136999999995</v>
      </c>
      <c r="Q208" s="44">
        <v>0.29034432999999998</v>
      </c>
      <c r="R208" s="44"/>
    </row>
    <row r="209" spans="1:18" x14ac:dyDescent="0.2">
      <c r="A209" s="44">
        <v>2.5226607099999998</v>
      </c>
      <c r="B209" s="44">
        <v>0.61496488999999999</v>
      </c>
      <c r="C209" s="44">
        <v>1.5025670600000001</v>
      </c>
      <c r="D209" s="44">
        <v>1.1259985299999999</v>
      </c>
      <c r="E209" s="44">
        <v>1.96</v>
      </c>
      <c r="F209" s="44">
        <v>0.62487099999999995</v>
      </c>
      <c r="G209" s="44"/>
      <c r="H209" s="44">
        <v>0.67547904999999997</v>
      </c>
      <c r="I209" s="44">
        <v>0.93103327000000002</v>
      </c>
      <c r="J209" s="44">
        <v>2.0739344900000001</v>
      </c>
      <c r="K209" s="44"/>
      <c r="L209" s="44"/>
      <c r="M209" s="44"/>
      <c r="N209" s="44">
        <v>0.53100000000000003</v>
      </c>
      <c r="O209" s="44">
        <v>0.60402027999999996</v>
      </c>
      <c r="P209" s="44">
        <v>0.30165438999999999</v>
      </c>
      <c r="Q209" s="44">
        <v>0.28275404999999998</v>
      </c>
      <c r="R209" s="44"/>
    </row>
    <row r="210" spans="1:18" x14ac:dyDescent="0.2">
      <c r="A210" s="44">
        <v>6.1217889699999999</v>
      </c>
      <c r="B210" s="44">
        <v>0.60270678</v>
      </c>
      <c r="C210" s="44">
        <v>0.56191279999999999</v>
      </c>
      <c r="D210" s="44">
        <v>3.0980955400000001</v>
      </c>
      <c r="E210" s="44">
        <v>0.53631176000000003</v>
      </c>
      <c r="F210" s="44">
        <v>2.9865301</v>
      </c>
      <c r="G210" s="44"/>
      <c r="H210" s="44">
        <v>4.8356024199999998</v>
      </c>
      <c r="I210" s="44">
        <v>0.42955815000000003</v>
      </c>
      <c r="J210" s="44">
        <v>0.97979963000000003</v>
      </c>
      <c r="K210" s="44"/>
      <c r="L210" s="44"/>
      <c r="M210" s="44"/>
      <c r="N210" s="44">
        <v>1.0563552700000001</v>
      </c>
      <c r="O210" s="44">
        <v>0.20757858000000001</v>
      </c>
      <c r="P210" s="44">
        <v>0.41392730999999999</v>
      </c>
      <c r="Q210" s="44">
        <v>8.5202070000000005E-2</v>
      </c>
      <c r="R210" s="44"/>
    </row>
    <row r="211" spans="1:18" x14ac:dyDescent="0.2">
      <c r="A211" s="44">
        <v>5.3826626299999996</v>
      </c>
      <c r="B211" s="44">
        <v>0.59350829000000005</v>
      </c>
      <c r="C211" s="44">
        <v>0.18592068</v>
      </c>
      <c r="D211" s="44">
        <v>0.58763103999999999</v>
      </c>
      <c r="E211" s="44">
        <v>2.4688355299999998</v>
      </c>
      <c r="F211" s="44">
        <v>3.5570044200000002</v>
      </c>
      <c r="G211" s="44"/>
      <c r="H211" s="44">
        <v>0.96238754999999998</v>
      </c>
      <c r="I211" s="44">
        <v>0.38011120999999998</v>
      </c>
      <c r="J211" s="44">
        <v>2.14568469</v>
      </c>
      <c r="K211" s="44"/>
      <c r="L211" s="44"/>
      <c r="M211" s="44"/>
      <c r="N211" s="44">
        <v>1.0347118500000001</v>
      </c>
      <c r="O211" s="44">
        <v>0.44332693000000001</v>
      </c>
      <c r="P211" s="44">
        <v>0.53388358999999996</v>
      </c>
      <c r="Q211" s="44">
        <v>0.73761730999999997</v>
      </c>
      <c r="R211" s="44"/>
    </row>
    <row r="212" spans="1:18" x14ac:dyDescent="0.2">
      <c r="A212" s="44">
        <v>0.58099999999999996</v>
      </c>
      <c r="B212" s="44">
        <v>0.58537472999999995</v>
      </c>
      <c r="C212" s="44">
        <v>0.36503827</v>
      </c>
      <c r="D212" s="44">
        <v>0.13719523</v>
      </c>
      <c r="E212" s="44">
        <v>2.92</v>
      </c>
      <c r="F212" s="44">
        <v>1.74341887</v>
      </c>
      <c r="G212" s="44"/>
      <c r="H212" s="44">
        <v>2.1303909299999999</v>
      </c>
      <c r="I212" s="44">
        <v>0.67147506999999995</v>
      </c>
      <c r="J212" s="44">
        <v>0.14460723</v>
      </c>
      <c r="K212" s="44"/>
      <c r="L212" s="44"/>
      <c r="M212" s="44"/>
      <c r="N212" s="44">
        <v>1.53540353</v>
      </c>
      <c r="O212" s="44">
        <v>1.5900820200000001</v>
      </c>
      <c r="P212" s="44">
        <v>0.88082519999999997</v>
      </c>
      <c r="Q212" s="44">
        <v>0.77074640000000005</v>
      </c>
      <c r="R212" s="44"/>
    </row>
    <row r="213" spans="1:18" x14ac:dyDescent="0.2">
      <c r="A213" s="44">
        <v>0.56599999999999995</v>
      </c>
      <c r="B213" s="44">
        <v>0.57005085</v>
      </c>
      <c r="C213" s="44">
        <v>0.52389982999999996</v>
      </c>
      <c r="D213" s="44">
        <v>0.80157699000000004</v>
      </c>
      <c r="E213" s="44">
        <v>0.41734376000000001</v>
      </c>
      <c r="F213" s="44">
        <v>4.63787299</v>
      </c>
      <c r="G213" s="44"/>
      <c r="H213" s="44">
        <v>0.48596123000000002</v>
      </c>
      <c r="I213" s="44">
        <v>0.37637920000000002</v>
      </c>
      <c r="J213" s="44">
        <v>1.56244322</v>
      </c>
      <c r="K213" s="44"/>
      <c r="L213" s="44"/>
      <c r="M213" s="44"/>
      <c r="N213" s="44">
        <v>0.51</v>
      </c>
      <c r="O213" s="44">
        <v>1.15385918</v>
      </c>
      <c r="P213" s="44">
        <v>0.45399967000000002</v>
      </c>
      <c r="Q213" s="44">
        <v>0.71387023999999999</v>
      </c>
      <c r="R213" s="44"/>
    </row>
    <row r="214" spans="1:18" x14ac:dyDescent="0.2">
      <c r="A214" s="44">
        <v>0.55400000000000005</v>
      </c>
      <c r="B214" s="44">
        <v>0.56392330999999996</v>
      </c>
      <c r="C214" s="44">
        <v>0.34378289000000001</v>
      </c>
      <c r="D214" s="44">
        <v>7.1139019999999997E-2</v>
      </c>
      <c r="E214" s="44">
        <v>2.3368948600000001</v>
      </c>
      <c r="F214" s="44">
        <v>2.7993102300000001</v>
      </c>
      <c r="G214" s="44"/>
      <c r="H214" s="44">
        <v>4.2152436299999998</v>
      </c>
      <c r="I214" s="44">
        <v>0.31316115999999999</v>
      </c>
      <c r="J214" s="44">
        <v>0.98322735000000006</v>
      </c>
      <c r="K214" s="44"/>
      <c r="L214" s="44"/>
      <c r="M214" s="44"/>
      <c r="N214" s="44">
        <v>1.01513841</v>
      </c>
      <c r="O214" s="44">
        <v>1.7907876</v>
      </c>
      <c r="P214" s="44">
        <v>0.59232667999999999</v>
      </c>
      <c r="Q214" s="44">
        <v>0.53480658000000003</v>
      </c>
      <c r="R214" s="44"/>
    </row>
    <row r="215" spans="1:18" x14ac:dyDescent="0.2">
      <c r="A215" s="44">
        <v>3.3036882300000001</v>
      </c>
      <c r="B215" s="44">
        <v>0.56141205000000005</v>
      </c>
      <c r="C215" s="44">
        <v>0.44362161999999999</v>
      </c>
      <c r="D215" s="44">
        <v>1.5198050999999999</v>
      </c>
      <c r="E215" s="44">
        <v>0.92853366999999998</v>
      </c>
      <c r="F215" s="44">
        <v>0.55375048999999998</v>
      </c>
      <c r="G215" s="44"/>
      <c r="H215" s="44">
        <v>0.76451466000000001</v>
      </c>
      <c r="I215" s="44">
        <v>0.91886179000000001</v>
      </c>
      <c r="J215" s="44">
        <v>0.35666439999999999</v>
      </c>
      <c r="K215" s="44"/>
      <c r="L215" s="44"/>
      <c r="M215" s="44"/>
      <c r="N215" s="44">
        <v>3.0431754999999998</v>
      </c>
      <c r="O215" s="44">
        <v>0.28415976999999998</v>
      </c>
      <c r="P215" s="44">
        <v>1.72197076</v>
      </c>
      <c r="Q215" s="44">
        <v>1.39806265</v>
      </c>
      <c r="R215" s="44"/>
    </row>
    <row r="216" spans="1:18" x14ac:dyDescent="0.2">
      <c r="A216" s="44">
        <v>1.06481391</v>
      </c>
      <c r="B216" s="44">
        <v>0.56137729999999997</v>
      </c>
      <c r="C216" s="44">
        <v>0.29530525000000002</v>
      </c>
      <c r="D216" s="44">
        <v>1.0552619599999999</v>
      </c>
      <c r="E216" s="44">
        <v>1.1702942199999999</v>
      </c>
      <c r="F216" s="44">
        <v>3.84961953</v>
      </c>
      <c r="G216" s="44"/>
      <c r="H216" s="44">
        <v>0.42560542000000001</v>
      </c>
      <c r="I216" s="44">
        <v>0.55635522000000004</v>
      </c>
      <c r="J216" s="44">
        <v>2.0526344999999999</v>
      </c>
      <c r="K216" s="44"/>
      <c r="L216" s="44"/>
      <c r="M216" s="44"/>
      <c r="N216" s="44">
        <v>0.504</v>
      </c>
      <c r="O216" s="44">
        <v>1.8849454800000001</v>
      </c>
      <c r="P216" s="44">
        <v>1.70144674</v>
      </c>
      <c r="Q216" s="44">
        <v>0.4</v>
      </c>
      <c r="R216" s="44"/>
    </row>
    <row r="217" spans="1:18" x14ac:dyDescent="0.2">
      <c r="A217" s="44">
        <v>1.5908692900000001</v>
      </c>
      <c r="B217" s="44">
        <v>0.55047345999999997</v>
      </c>
      <c r="C217" s="44">
        <v>0.41972119000000002</v>
      </c>
      <c r="D217" s="44">
        <v>0.14667842</v>
      </c>
      <c r="E217" s="44">
        <v>1.3700091000000001</v>
      </c>
      <c r="F217" s="44">
        <v>3.6871877899999999</v>
      </c>
      <c r="G217" s="44"/>
      <c r="H217" s="44">
        <v>0.29653422000000002</v>
      </c>
      <c r="I217" s="44"/>
      <c r="J217" s="44">
        <v>2.16789041</v>
      </c>
      <c r="K217" s="44"/>
      <c r="L217" s="44"/>
      <c r="M217" s="44"/>
      <c r="N217" s="44">
        <v>1.9751784100000001</v>
      </c>
      <c r="O217" s="44">
        <v>1.1881245899999999</v>
      </c>
      <c r="P217" s="44">
        <v>0.18764764</v>
      </c>
      <c r="Q217" s="44">
        <v>0.84723459999999995</v>
      </c>
      <c r="R217" s="44"/>
    </row>
    <row r="218" spans="1:18" x14ac:dyDescent="0.2">
      <c r="A218" s="44">
        <v>1.0539964100000001</v>
      </c>
      <c r="B218" s="44">
        <v>0.54377180999999997</v>
      </c>
      <c r="C218" s="44">
        <v>0.26349030000000001</v>
      </c>
      <c r="D218" s="44">
        <v>0.20851934999999999</v>
      </c>
      <c r="E218" s="44">
        <v>1.3656621900000001</v>
      </c>
      <c r="F218" s="44">
        <v>1.01968346</v>
      </c>
      <c r="G218" s="44"/>
      <c r="H218" s="44">
        <v>1.24380223</v>
      </c>
      <c r="I218" s="44"/>
      <c r="J218" s="44">
        <v>0.78598948000000002</v>
      </c>
      <c r="K218" s="44"/>
      <c r="L218" s="44"/>
      <c r="M218" s="44"/>
      <c r="N218" s="44">
        <v>0.49</v>
      </c>
      <c r="O218" s="44">
        <v>1.1108515699999999</v>
      </c>
      <c r="P218" s="44">
        <v>0.88445691999999998</v>
      </c>
      <c r="Q218" s="44">
        <v>1.03330028</v>
      </c>
      <c r="R218" s="44"/>
    </row>
    <row r="219" spans="1:18" x14ac:dyDescent="0.2">
      <c r="A219" s="44">
        <v>0.51</v>
      </c>
      <c r="B219" s="44">
        <v>0.54339203999999997</v>
      </c>
      <c r="C219" s="44">
        <v>0.12051992</v>
      </c>
      <c r="D219" s="44">
        <v>0.43442241999999998</v>
      </c>
      <c r="E219" s="44">
        <v>2.06068462</v>
      </c>
      <c r="F219" s="44">
        <v>2.50007489</v>
      </c>
      <c r="G219" s="44"/>
      <c r="H219" s="44">
        <v>1.73017541</v>
      </c>
      <c r="I219" s="44"/>
      <c r="J219" s="44">
        <v>0.32899603999999999</v>
      </c>
      <c r="K219" s="44"/>
      <c r="L219" s="44"/>
      <c r="M219" s="44"/>
      <c r="N219" s="44">
        <v>2.8980784100000001</v>
      </c>
      <c r="O219" s="44">
        <v>0.88039838000000004</v>
      </c>
      <c r="P219" s="44">
        <v>0.79217457999999996</v>
      </c>
      <c r="Q219" s="44">
        <v>0.98929299000000004</v>
      </c>
      <c r="R219" s="44"/>
    </row>
    <row r="220" spans="1:18" x14ac:dyDescent="0.2">
      <c r="A220" s="44">
        <v>2.0372636800000001</v>
      </c>
      <c r="B220" s="44">
        <v>0.52944413999999995</v>
      </c>
      <c r="C220" s="44">
        <v>1.44223422</v>
      </c>
      <c r="D220" s="44">
        <v>0.28987048999999998</v>
      </c>
      <c r="E220" s="44">
        <v>0.42965192000000002</v>
      </c>
      <c r="F220" s="44">
        <v>1.49755781</v>
      </c>
      <c r="G220" s="44"/>
      <c r="H220" s="44">
        <v>0.61691169000000001</v>
      </c>
      <c r="I220" s="44"/>
      <c r="J220" s="44">
        <v>0.11880307</v>
      </c>
      <c r="K220" s="44"/>
      <c r="L220" s="44"/>
      <c r="M220" s="44"/>
      <c r="N220" s="44">
        <v>0.93632347000000005</v>
      </c>
      <c r="O220" s="44">
        <v>0.66286427999999997</v>
      </c>
      <c r="P220" s="44">
        <v>0.86201464999999999</v>
      </c>
      <c r="Q220" s="44">
        <v>0.19965912999999999</v>
      </c>
      <c r="R220" s="44"/>
    </row>
    <row r="221" spans="1:18" x14ac:dyDescent="0.2">
      <c r="A221" s="44">
        <v>0.502</v>
      </c>
      <c r="B221" s="44">
        <v>0.49454485999999998</v>
      </c>
      <c r="C221" s="44">
        <v>0.39463105999999998</v>
      </c>
      <c r="D221" s="44">
        <v>0.55617932000000003</v>
      </c>
      <c r="E221" s="44">
        <v>1.6642302499999999</v>
      </c>
      <c r="F221" s="44">
        <v>5.4701255800000004</v>
      </c>
      <c r="G221" s="44"/>
      <c r="H221" s="44">
        <v>1.87299788</v>
      </c>
      <c r="I221" s="44"/>
      <c r="J221" s="44">
        <v>0.35476240999999997</v>
      </c>
      <c r="K221" s="44"/>
      <c r="L221" s="44"/>
      <c r="M221" s="44"/>
      <c r="N221" s="44">
        <v>3.22</v>
      </c>
      <c r="O221" s="44">
        <v>0.48217694999999999</v>
      </c>
      <c r="P221" s="44">
        <v>0.17551119000000001</v>
      </c>
      <c r="Q221" s="44">
        <v>0.32398216000000002</v>
      </c>
      <c r="R221" s="44"/>
    </row>
    <row r="222" spans="1:18" x14ac:dyDescent="0.2">
      <c r="A222" s="44">
        <v>5.4704794000000003</v>
      </c>
      <c r="B222" s="44">
        <v>0.48168266999999998</v>
      </c>
      <c r="C222" s="44">
        <v>2.1685616200000002</v>
      </c>
      <c r="D222" s="44">
        <v>0.40229727999999998</v>
      </c>
      <c r="E222" s="44">
        <v>0.32279968999999997</v>
      </c>
      <c r="F222" s="44">
        <v>2.9641568999999999</v>
      </c>
      <c r="G222" s="44"/>
      <c r="H222" s="44">
        <v>0.48468797000000002</v>
      </c>
      <c r="I222" s="44"/>
      <c r="J222" s="44">
        <v>0.33677011000000001</v>
      </c>
      <c r="K222" s="44"/>
      <c r="L222" s="44"/>
      <c r="M222" s="44"/>
      <c r="N222" s="44">
        <v>1.8231454600000001</v>
      </c>
      <c r="O222" s="44">
        <v>0.90898449999999997</v>
      </c>
      <c r="P222" s="44">
        <v>0.22831525</v>
      </c>
      <c r="Q222" s="44">
        <v>0.37199969999999999</v>
      </c>
      <c r="R222" s="44"/>
    </row>
    <row r="223" spans="1:18" x14ac:dyDescent="0.2">
      <c r="A223" s="44">
        <v>0.96336069999999996</v>
      </c>
      <c r="B223" s="44">
        <v>0.47878005000000001</v>
      </c>
      <c r="C223" s="44">
        <v>3.6580716799999999</v>
      </c>
      <c r="D223" s="44">
        <v>0.19227232999999999</v>
      </c>
      <c r="E223" s="44">
        <v>0.61636022000000001</v>
      </c>
      <c r="F223" s="44">
        <v>5.4298100900000001</v>
      </c>
      <c r="G223" s="44"/>
      <c r="H223" s="44">
        <v>0.57604898000000004</v>
      </c>
      <c r="I223" s="44"/>
      <c r="J223" s="44">
        <v>0.34571921999999999</v>
      </c>
      <c r="K223" s="44"/>
      <c r="L223" s="44"/>
      <c r="M223" s="44"/>
      <c r="N223" s="44">
        <v>2.72987081</v>
      </c>
      <c r="O223" s="44">
        <v>1.0229985699999999</v>
      </c>
      <c r="P223" s="44">
        <v>0.54257316</v>
      </c>
      <c r="Q223" s="44">
        <v>0.41853739000000001</v>
      </c>
      <c r="R223" s="44"/>
    </row>
    <row r="224" spans="1:18" x14ac:dyDescent="0.2">
      <c r="A224" s="44">
        <v>1.4070033799999999</v>
      </c>
      <c r="B224" s="44">
        <v>0.46884672999999999</v>
      </c>
      <c r="C224" s="44">
        <v>0.38920745000000001</v>
      </c>
      <c r="D224" s="44">
        <v>2.7002504799999998</v>
      </c>
      <c r="E224" s="44">
        <v>0.88810838000000003</v>
      </c>
      <c r="F224" s="44">
        <v>3.44554355</v>
      </c>
      <c r="G224" s="44"/>
      <c r="H224" s="44">
        <v>0.68252391000000001</v>
      </c>
      <c r="I224" s="44"/>
      <c r="J224" s="44">
        <v>0.24421651999999999</v>
      </c>
      <c r="K224" s="44"/>
      <c r="L224" s="44"/>
      <c r="M224" s="44"/>
      <c r="N224" s="44">
        <v>0.90648428000000003</v>
      </c>
      <c r="O224" s="44">
        <v>1.0887525199999999</v>
      </c>
      <c r="P224" s="44">
        <v>0.64980598999999994</v>
      </c>
      <c r="Q224" s="44">
        <v>0.64782413999999999</v>
      </c>
      <c r="R224" s="44"/>
    </row>
    <row r="225" spans="1:18" x14ac:dyDescent="0.2">
      <c r="A225" s="44">
        <v>1.8699089099999999</v>
      </c>
      <c r="B225" s="44">
        <v>0.46442724000000002</v>
      </c>
      <c r="C225" s="44">
        <v>0.76909256999999998</v>
      </c>
      <c r="D225" s="44">
        <v>2.43642483</v>
      </c>
      <c r="E225" s="44">
        <v>0.35355340000000002</v>
      </c>
      <c r="F225" s="44">
        <v>0.96636082000000001</v>
      </c>
      <c r="G225" s="44"/>
      <c r="H225" s="44">
        <v>1.1421324100000001</v>
      </c>
      <c r="I225" s="44"/>
      <c r="J225" s="44">
        <v>0.24557559000000001</v>
      </c>
      <c r="K225" s="44"/>
      <c r="L225" s="44"/>
      <c r="M225" s="44"/>
      <c r="N225" s="44">
        <v>2.2578091499999999</v>
      </c>
      <c r="O225" s="44">
        <v>0.68967096999999999</v>
      </c>
      <c r="P225" s="44">
        <v>0.40382339</v>
      </c>
      <c r="Q225" s="44">
        <v>0.33434415000000001</v>
      </c>
      <c r="R225" s="44"/>
    </row>
    <row r="226" spans="1:18" x14ac:dyDescent="0.2">
      <c r="A226" s="44">
        <v>1.3938135199999999</v>
      </c>
      <c r="B226" s="44">
        <v>0.44408745999999999</v>
      </c>
      <c r="C226" s="44">
        <v>1.9476066599999999</v>
      </c>
      <c r="D226" s="44">
        <v>0.58641675999999998</v>
      </c>
      <c r="E226" s="44">
        <v>0.61243844999999997</v>
      </c>
      <c r="F226" s="44">
        <v>0.47959534999999998</v>
      </c>
      <c r="G226" s="44"/>
      <c r="H226" s="44">
        <v>0.83961649000000005</v>
      </c>
      <c r="I226" s="44"/>
      <c r="J226" s="44">
        <v>0.56482586999999995</v>
      </c>
      <c r="K226" s="44"/>
      <c r="L226" s="44"/>
      <c r="M226" s="44"/>
      <c r="N226" s="44">
        <v>0.45</v>
      </c>
      <c r="O226" s="44">
        <v>1.3231322599999999</v>
      </c>
      <c r="P226" s="44">
        <v>0.75626660999999995</v>
      </c>
      <c r="Q226" s="44">
        <v>0.27561354999999998</v>
      </c>
      <c r="R226" s="44"/>
    </row>
    <row r="227" spans="1:18" x14ac:dyDescent="0.2">
      <c r="A227" s="44">
        <v>0.92876175000000005</v>
      </c>
      <c r="B227" s="44">
        <v>0.43336096000000002</v>
      </c>
      <c r="C227" s="44">
        <v>1.5443844900000001</v>
      </c>
      <c r="D227" s="44">
        <v>1.82857008</v>
      </c>
      <c r="E227" s="44">
        <v>2.2760882800000002</v>
      </c>
      <c r="F227" s="44">
        <v>0.47743289999999999</v>
      </c>
      <c r="G227" s="44"/>
      <c r="H227" s="44">
        <v>2.8225192899999998</v>
      </c>
      <c r="I227" s="44"/>
      <c r="J227" s="44">
        <v>1.4177384</v>
      </c>
      <c r="K227" s="44"/>
      <c r="L227" s="44"/>
      <c r="M227" s="44"/>
      <c r="N227" s="44">
        <v>0.89523797000000005</v>
      </c>
      <c r="O227" s="44">
        <v>0.37414969999999997</v>
      </c>
      <c r="P227" s="44">
        <v>1.7011286000000001</v>
      </c>
      <c r="Q227" s="44">
        <v>0.25888884000000001</v>
      </c>
      <c r="R227" s="44"/>
    </row>
    <row r="228" spans="1:18" x14ac:dyDescent="0.2">
      <c r="A228" s="44">
        <v>0.45100000000000001</v>
      </c>
      <c r="B228" s="44">
        <v>0.35384508999999997</v>
      </c>
      <c r="C228" s="44">
        <v>0.47485013999999998</v>
      </c>
      <c r="D228" s="44">
        <v>3.1130050100000002</v>
      </c>
      <c r="E228" s="44">
        <v>0.44318474000000002</v>
      </c>
      <c r="F228" s="44">
        <v>3.3268280799999999</v>
      </c>
      <c r="G228" s="44"/>
      <c r="H228" s="44">
        <v>0.26245489999999999</v>
      </c>
      <c r="I228" s="44"/>
      <c r="J228" s="44">
        <v>0.25523178000000002</v>
      </c>
      <c r="K228" s="44"/>
      <c r="L228" s="44"/>
      <c r="M228" s="44"/>
      <c r="N228" s="44">
        <v>0.88800000000000001</v>
      </c>
      <c r="O228" s="44">
        <v>0.71457303000000005</v>
      </c>
      <c r="P228" s="44">
        <v>0.47505915999999998</v>
      </c>
      <c r="Q228" s="44">
        <v>0.80637826000000001</v>
      </c>
      <c r="R228" s="44"/>
    </row>
    <row r="229" spans="1:18" x14ac:dyDescent="0.2">
      <c r="A229" s="44">
        <v>2.6506750700000001</v>
      </c>
      <c r="B229" s="44">
        <v>0.34513983999999998</v>
      </c>
      <c r="C229" s="44">
        <v>0.49425582000000001</v>
      </c>
      <c r="D229" s="44">
        <v>0.57266010999999994</v>
      </c>
      <c r="E229" s="44">
        <v>0.24615084000000001</v>
      </c>
      <c r="F229" s="44">
        <v>1.3971657200000001</v>
      </c>
      <c r="G229" s="44"/>
      <c r="H229" s="44">
        <v>0.70055462000000002</v>
      </c>
      <c r="I229" s="44"/>
      <c r="J229" s="44">
        <v>0.73106318000000003</v>
      </c>
      <c r="K229" s="44"/>
      <c r="L229" s="44"/>
      <c r="M229" s="44"/>
      <c r="N229" s="44">
        <v>1.31277271</v>
      </c>
      <c r="O229" s="44">
        <v>0.35156064999999997</v>
      </c>
      <c r="P229" s="44">
        <v>0.69349998000000002</v>
      </c>
      <c r="Q229" s="44">
        <v>0.56054619000000006</v>
      </c>
      <c r="R229" s="44"/>
    </row>
    <row r="230" spans="1:18" x14ac:dyDescent="0.2">
      <c r="A230" s="44">
        <v>1.29</v>
      </c>
      <c r="B230" s="44">
        <v>0.33754617999999997</v>
      </c>
      <c r="C230" s="44">
        <v>0.28396084999999999</v>
      </c>
      <c r="D230" s="44">
        <v>0.30685063000000001</v>
      </c>
      <c r="E230" s="44">
        <v>2.2466140700000001</v>
      </c>
      <c r="F230" s="44">
        <v>1.39031908</v>
      </c>
      <c r="G230" s="44"/>
      <c r="H230" s="44">
        <v>1.1650468899999999</v>
      </c>
      <c r="I230" s="44"/>
      <c r="J230" s="44">
        <v>0.60060148000000002</v>
      </c>
      <c r="K230" s="44"/>
      <c r="L230" s="44"/>
      <c r="M230" s="44"/>
      <c r="N230" s="44">
        <v>1.2978089900000001</v>
      </c>
      <c r="O230" s="44">
        <v>0.20862580999999999</v>
      </c>
      <c r="P230" s="44">
        <v>0.28858544000000003</v>
      </c>
      <c r="Q230" s="44">
        <v>1.863353</v>
      </c>
      <c r="R230" s="44"/>
    </row>
    <row r="231" spans="1:18" x14ac:dyDescent="0.2">
      <c r="A231" s="44">
        <v>1.26435268</v>
      </c>
      <c r="B231" s="44">
        <v>0.33676700999999998</v>
      </c>
      <c r="C231" s="44">
        <v>2.3779736300000001</v>
      </c>
      <c r="D231" s="44">
        <v>2.8227965300000002</v>
      </c>
      <c r="E231" s="44">
        <v>2.1002735700000001</v>
      </c>
      <c r="F231" s="44">
        <v>4.0952866700000001</v>
      </c>
      <c r="G231" s="44"/>
      <c r="H231" s="44">
        <v>0.82310855999999999</v>
      </c>
      <c r="I231" s="44"/>
      <c r="J231" s="44">
        <v>0.48797829999999998</v>
      </c>
      <c r="K231" s="44"/>
      <c r="L231" s="44"/>
      <c r="M231" s="44"/>
      <c r="N231" s="44">
        <v>0.432</v>
      </c>
      <c r="O231" s="44">
        <v>0.61782884999999998</v>
      </c>
      <c r="P231" s="44">
        <v>0.94851339999999995</v>
      </c>
      <c r="Q231" s="44">
        <v>1.4820152</v>
      </c>
      <c r="R231" s="44"/>
    </row>
    <row r="232" spans="1:18" x14ac:dyDescent="0.2">
      <c r="A232" s="44">
        <v>0.82942210000000005</v>
      </c>
      <c r="B232" s="44">
        <v>0.31802920000000001</v>
      </c>
      <c r="C232" s="44">
        <v>2.25295822</v>
      </c>
      <c r="D232" s="44">
        <v>2.1638345800000001</v>
      </c>
      <c r="E232" s="44">
        <v>2.6539185199999999</v>
      </c>
      <c r="F232" s="44">
        <v>3.1825221300000002</v>
      </c>
      <c r="G232" s="44"/>
      <c r="H232" s="44">
        <v>0.90761060000000005</v>
      </c>
      <c r="I232" s="44"/>
      <c r="J232" s="44">
        <v>0.27209046999999997</v>
      </c>
      <c r="K232" s="44"/>
      <c r="L232" s="44"/>
      <c r="M232" s="44"/>
      <c r="N232" s="44">
        <v>2.14801508</v>
      </c>
      <c r="O232" s="44">
        <v>0.35993102999999999</v>
      </c>
      <c r="P232" s="44">
        <v>1.6778168899999999</v>
      </c>
      <c r="Q232" s="44">
        <v>2.9719263900000001</v>
      </c>
      <c r="R232" s="44"/>
    </row>
    <row r="233" spans="1:18" x14ac:dyDescent="0.2">
      <c r="A233" s="44">
        <v>1.70986003</v>
      </c>
      <c r="B233" s="44">
        <v>0.30927496999999998</v>
      </c>
      <c r="C233" s="44">
        <v>0.65467827999999995</v>
      </c>
      <c r="D233" s="44">
        <v>3.79925413</v>
      </c>
      <c r="E233" s="44">
        <v>4.4614873099999999</v>
      </c>
      <c r="F233" s="44">
        <v>1.3469876000000001</v>
      </c>
      <c r="G233" s="44"/>
      <c r="H233" s="44">
        <v>0.42205121000000001</v>
      </c>
      <c r="I233" s="44"/>
      <c r="J233" s="44">
        <v>0.40411308000000001</v>
      </c>
      <c r="K233" s="44"/>
      <c r="L233" s="44"/>
      <c r="M233" s="44"/>
      <c r="N233" s="44">
        <v>1.6969338300000001</v>
      </c>
      <c r="O233" s="44">
        <v>0.46380919999999998</v>
      </c>
      <c r="P233" s="44">
        <v>1.2326045699999999</v>
      </c>
      <c r="Q233" s="44">
        <v>0.38128056999999999</v>
      </c>
      <c r="R233" s="44"/>
    </row>
    <row r="234" spans="1:18" x14ac:dyDescent="0.2">
      <c r="A234" s="44">
        <v>0.41099999999999998</v>
      </c>
      <c r="B234" s="44">
        <v>0.29428279000000002</v>
      </c>
      <c r="C234" s="44">
        <v>1.9436413800000001</v>
      </c>
      <c r="D234" s="44">
        <v>0.32248209999999999</v>
      </c>
      <c r="E234" s="44">
        <v>0.33059936000000001</v>
      </c>
      <c r="F234" s="44">
        <v>1.33862445</v>
      </c>
      <c r="G234" s="44"/>
      <c r="H234" s="44">
        <v>0.89752167000000005</v>
      </c>
      <c r="I234" s="44"/>
      <c r="J234" s="44">
        <v>1.0367576000000001</v>
      </c>
      <c r="K234" s="44"/>
      <c r="L234" s="44"/>
      <c r="M234" s="44"/>
      <c r="N234" s="44">
        <v>1.2643518</v>
      </c>
      <c r="O234" s="44">
        <v>0.38650604999999999</v>
      </c>
      <c r="P234" s="44">
        <v>1.6446149800000001</v>
      </c>
      <c r="Q234" s="44">
        <v>0.38014907999999997</v>
      </c>
      <c r="R234" s="44"/>
    </row>
    <row r="235" spans="1:18" x14ac:dyDescent="0.2">
      <c r="A235" s="44">
        <v>0.80020795</v>
      </c>
      <c r="B235" s="44">
        <v>0.29040047000000002</v>
      </c>
      <c r="C235" s="44">
        <v>0.64512143</v>
      </c>
      <c r="D235" s="44">
        <v>0.90048099000000004</v>
      </c>
      <c r="E235" s="44">
        <v>0.70375438999999995</v>
      </c>
      <c r="F235" s="44">
        <v>2.6749818099999998</v>
      </c>
      <c r="G235" s="44"/>
      <c r="H235" s="44">
        <v>0.16763369</v>
      </c>
      <c r="I235" s="44"/>
      <c r="J235" s="44">
        <v>2.08280054</v>
      </c>
      <c r="K235" s="44"/>
      <c r="L235" s="44"/>
      <c r="M235" s="44"/>
      <c r="N235" s="44">
        <v>1.64638317</v>
      </c>
      <c r="O235" s="44">
        <v>1.2640250500000001</v>
      </c>
      <c r="P235" s="44">
        <v>1.0220952299999999</v>
      </c>
      <c r="Q235" s="44">
        <v>0.20675199999999999</v>
      </c>
      <c r="R235" s="44"/>
    </row>
    <row r="236" spans="1:18" x14ac:dyDescent="0.2">
      <c r="A236" s="44">
        <v>0.39100000000000001</v>
      </c>
      <c r="B236" s="44">
        <v>0.28838743</v>
      </c>
      <c r="C236" s="44">
        <v>0.21396245</v>
      </c>
      <c r="D236" s="44">
        <v>3.0947560300000001</v>
      </c>
      <c r="E236" s="44">
        <v>0.71931849000000003</v>
      </c>
      <c r="F236" s="44">
        <v>0.88325529000000003</v>
      </c>
      <c r="G236" s="44"/>
      <c r="H236" s="44">
        <v>1.13257012</v>
      </c>
      <c r="I236" s="44"/>
      <c r="J236" s="44">
        <v>0.69997712000000001</v>
      </c>
      <c r="K236" s="44"/>
      <c r="L236" s="44"/>
      <c r="M236" s="44"/>
      <c r="N236" s="44">
        <v>1.2341453</v>
      </c>
      <c r="O236" s="44">
        <v>0.28976041000000002</v>
      </c>
      <c r="P236" s="44">
        <v>2.2349381099999999</v>
      </c>
      <c r="Q236" s="44">
        <v>0.38873761000000001</v>
      </c>
      <c r="R236" s="44"/>
    </row>
    <row r="237" spans="1:18" x14ac:dyDescent="0.2">
      <c r="A237" s="44">
        <v>1.1667276200000001</v>
      </c>
      <c r="B237" s="44">
        <v>0.27036560999999998</v>
      </c>
      <c r="C237" s="44">
        <v>0.25408607</v>
      </c>
      <c r="D237" s="44">
        <v>2.9750960700000002</v>
      </c>
      <c r="E237" s="44">
        <v>0.51520233999999998</v>
      </c>
      <c r="F237" s="44">
        <v>2.1967370800000001</v>
      </c>
      <c r="G237" s="44"/>
      <c r="H237" s="44">
        <v>0.89246625000000002</v>
      </c>
      <c r="I237" s="44"/>
      <c r="J237" s="44">
        <v>0.95582215999999998</v>
      </c>
      <c r="K237" s="44"/>
      <c r="L237" s="44"/>
      <c r="M237" s="44"/>
      <c r="N237" s="44">
        <v>1.2338883199999999</v>
      </c>
      <c r="O237" s="44">
        <v>0.55510437999999995</v>
      </c>
      <c r="P237" s="44">
        <v>0.82522461000000003</v>
      </c>
      <c r="Q237" s="44">
        <v>0.53414813999999999</v>
      </c>
      <c r="R237" s="44"/>
    </row>
    <row r="238" spans="1:18" x14ac:dyDescent="0.2">
      <c r="A238" s="44">
        <v>0.38700000000000001</v>
      </c>
      <c r="B238" s="44">
        <v>0.26601773000000001</v>
      </c>
      <c r="C238" s="44">
        <v>0.60144390000000003</v>
      </c>
      <c r="D238" s="44">
        <v>0.77126430000000001</v>
      </c>
      <c r="E238" s="44">
        <v>0.68703219000000004</v>
      </c>
      <c r="F238" s="44">
        <v>0.43773416999999998</v>
      </c>
      <c r="G238" s="44"/>
      <c r="H238" s="44">
        <v>0.38913737999999998</v>
      </c>
      <c r="I238" s="44"/>
      <c r="J238" s="44">
        <v>0.74255424999999997</v>
      </c>
      <c r="K238" s="44"/>
      <c r="L238" s="44"/>
      <c r="M238" s="44"/>
      <c r="N238" s="44">
        <v>0.40699999999999997</v>
      </c>
      <c r="O238" s="44">
        <v>0.78938828999999999</v>
      </c>
      <c r="P238" s="44">
        <v>1.9478602599999999</v>
      </c>
      <c r="Q238" s="44">
        <v>1.7126496899999999</v>
      </c>
      <c r="R238" s="44"/>
    </row>
    <row r="239" spans="1:18" x14ac:dyDescent="0.2">
      <c r="A239" s="44">
        <v>1.1478820199999999</v>
      </c>
      <c r="B239" s="44">
        <v>0.26570095999999999</v>
      </c>
      <c r="C239" s="44">
        <v>0.51239572</v>
      </c>
      <c r="D239" s="44">
        <v>0.34182391000000001</v>
      </c>
      <c r="E239" s="44">
        <v>4.1890844600000001</v>
      </c>
      <c r="F239" s="44">
        <v>1.73971827</v>
      </c>
      <c r="G239" s="44"/>
      <c r="H239" s="44">
        <v>1.0169445500000001</v>
      </c>
      <c r="I239" s="44"/>
      <c r="J239" s="44">
        <v>2.1841545299999998</v>
      </c>
      <c r="K239" s="44"/>
      <c r="L239" s="44"/>
      <c r="M239" s="44"/>
      <c r="N239" s="44">
        <v>1.62610714</v>
      </c>
      <c r="O239" s="44">
        <v>0.38571081000000002</v>
      </c>
      <c r="P239" s="44">
        <v>0.19152295999999999</v>
      </c>
      <c r="Q239" s="44">
        <v>0.95259017000000001</v>
      </c>
      <c r="R239" s="44"/>
    </row>
    <row r="240" spans="1:18" x14ac:dyDescent="0.2">
      <c r="A240" s="44">
        <v>0.76403518000000004</v>
      </c>
      <c r="B240" s="44">
        <v>0.23044171999999999</v>
      </c>
      <c r="C240" s="44">
        <v>0.53491250999999995</v>
      </c>
      <c r="D240" s="44">
        <v>1.55536691</v>
      </c>
      <c r="E240" s="44">
        <v>1.2451442100000001</v>
      </c>
      <c r="F240" s="44">
        <v>1.2877725600000001</v>
      </c>
      <c r="G240" s="44"/>
      <c r="H240" s="44">
        <v>2.8163107900000002</v>
      </c>
      <c r="I240" s="44"/>
      <c r="J240" s="44">
        <v>0.41076356000000003</v>
      </c>
      <c r="K240" s="44"/>
      <c r="L240" s="44"/>
      <c r="M240" s="44"/>
      <c r="N240" s="44">
        <v>1.55860832</v>
      </c>
      <c r="O240" s="44">
        <v>0.25032474999999998</v>
      </c>
      <c r="P240" s="44">
        <v>0.36352180000000001</v>
      </c>
      <c r="Q240" s="44">
        <v>0.49563135000000003</v>
      </c>
      <c r="R240" s="44"/>
    </row>
    <row r="241" spans="1:18" x14ac:dyDescent="0.2">
      <c r="A241" s="44">
        <v>0.75818107999999995</v>
      </c>
      <c r="B241" s="44">
        <v>0.23008960000000001</v>
      </c>
      <c r="C241" s="44">
        <v>0.32380114999999998</v>
      </c>
      <c r="D241" s="44">
        <v>0.89095504000000003</v>
      </c>
      <c r="E241" s="44">
        <v>0.57399999999999995</v>
      </c>
      <c r="F241" s="44">
        <v>3.4038488999999998</v>
      </c>
      <c r="G241" s="44"/>
      <c r="H241" s="44">
        <v>1.29540521</v>
      </c>
      <c r="I241" s="44"/>
      <c r="J241" s="44">
        <v>0.69081292999999999</v>
      </c>
      <c r="K241" s="44"/>
      <c r="L241" s="44"/>
      <c r="M241" s="44"/>
      <c r="N241" s="44">
        <v>0.77958331999999997</v>
      </c>
      <c r="O241" s="44">
        <v>1.8320181900000001</v>
      </c>
      <c r="P241" s="44">
        <v>0.16085833999999999</v>
      </c>
      <c r="Q241" s="44">
        <v>1.15833155</v>
      </c>
      <c r="R241" s="44"/>
    </row>
    <row r="242" spans="1:18" x14ac:dyDescent="0.2">
      <c r="A242" s="44">
        <v>0.378</v>
      </c>
      <c r="B242" s="44">
        <v>0.21820527000000001</v>
      </c>
      <c r="C242" s="44">
        <v>0.56015936</v>
      </c>
      <c r="D242" s="44">
        <v>0.13372192999999999</v>
      </c>
      <c r="E242" s="44">
        <v>0.55785611000000002</v>
      </c>
      <c r="F242" s="44">
        <v>1.2416910000000001</v>
      </c>
      <c r="G242" s="44"/>
      <c r="H242" s="44">
        <v>0.90445697999999997</v>
      </c>
      <c r="I242" s="44"/>
      <c r="J242" s="44">
        <v>1.0010655100000001</v>
      </c>
      <c r="K242" s="44"/>
      <c r="L242" s="44"/>
      <c r="M242" s="44"/>
      <c r="N242" s="44">
        <v>2.68294823</v>
      </c>
      <c r="O242" s="44">
        <v>2.1653775999999998</v>
      </c>
      <c r="P242" s="44">
        <v>0.73184651999999994</v>
      </c>
      <c r="Q242" s="44">
        <v>0.39986855999999998</v>
      </c>
      <c r="R242" s="44"/>
    </row>
    <row r="243" spans="1:18" x14ac:dyDescent="0.2">
      <c r="A243" s="44">
        <v>1.4775092299999999</v>
      </c>
      <c r="B243" s="44">
        <v>0.21465851999999999</v>
      </c>
      <c r="C243" s="44">
        <v>0.26901779999999997</v>
      </c>
      <c r="D243" s="44">
        <v>0.23372762</v>
      </c>
      <c r="E243" s="44">
        <v>0.15451514</v>
      </c>
      <c r="F243" s="44">
        <v>1.6247989199999999</v>
      </c>
      <c r="G243" s="44"/>
      <c r="H243" s="44">
        <v>1.53979</v>
      </c>
      <c r="I243" s="44"/>
      <c r="J243" s="44">
        <v>0.17091005000000001</v>
      </c>
      <c r="K243" s="44"/>
      <c r="L243" s="44"/>
      <c r="M243" s="44"/>
      <c r="N243" s="44">
        <v>1.1474784200000001</v>
      </c>
      <c r="O243" s="44">
        <v>0.22081880000000001</v>
      </c>
      <c r="P243" s="44">
        <v>0.49317801999999999</v>
      </c>
      <c r="Q243" s="44">
        <v>0.68259798000000005</v>
      </c>
      <c r="R243" s="44"/>
    </row>
    <row r="244" spans="1:18" x14ac:dyDescent="0.2">
      <c r="A244" s="44">
        <v>0.72581556000000003</v>
      </c>
      <c r="B244" s="44">
        <v>0.21341999</v>
      </c>
      <c r="C244" s="44">
        <v>1.0472011000000001</v>
      </c>
      <c r="D244" s="44">
        <v>0.82354848000000003</v>
      </c>
      <c r="E244" s="44">
        <v>0.28697887</v>
      </c>
      <c r="F244" s="44">
        <v>0.79598802000000002</v>
      </c>
      <c r="G244" s="44"/>
      <c r="H244" s="44">
        <v>0.60366706000000003</v>
      </c>
      <c r="I244" s="44"/>
      <c r="J244" s="44">
        <v>1.1529388300000001</v>
      </c>
      <c r="K244" s="44"/>
      <c r="L244" s="44"/>
      <c r="M244" s="44"/>
      <c r="N244" s="44">
        <v>1.8584399</v>
      </c>
      <c r="O244" s="44">
        <v>0.28338295000000002</v>
      </c>
      <c r="P244" s="44">
        <v>0.45949034</v>
      </c>
      <c r="Q244" s="44">
        <v>1.66222129</v>
      </c>
      <c r="R244" s="44"/>
    </row>
    <row r="245" spans="1:18" x14ac:dyDescent="0.2">
      <c r="A245" s="44">
        <v>0.35699999999999998</v>
      </c>
      <c r="B245" s="44">
        <v>0.21131167000000001</v>
      </c>
      <c r="C245" s="44">
        <v>0.44909563000000002</v>
      </c>
      <c r="D245" s="44">
        <v>0.58926252000000001</v>
      </c>
      <c r="E245" s="44">
        <v>0.95840289000000001</v>
      </c>
      <c r="F245" s="44">
        <v>0.39723846000000002</v>
      </c>
      <c r="G245" s="44"/>
      <c r="H245" s="44">
        <v>0.56849565999999996</v>
      </c>
      <c r="I245" s="44"/>
      <c r="J245" s="44">
        <v>0.27724616000000002</v>
      </c>
      <c r="K245" s="44"/>
      <c r="L245" s="44"/>
      <c r="M245" s="44"/>
      <c r="N245" s="44">
        <v>0.73780451000000002</v>
      </c>
      <c r="O245" s="44">
        <v>0.41291222</v>
      </c>
      <c r="P245" s="44">
        <v>0.38577152999999997</v>
      </c>
      <c r="Q245" s="44">
        <v>1.0319858799999999</v>
      </c>
      <c r="R245" s="44"/>
    </row>
    <row r="246" spans="1:18" x14ac:dyDescent="0.2">
      <c r="A246" s="44">
        <v>1.0599447799999999</v>
      </c>
      <c r="B246" s="44">
        <v>0.20603515</v>
      </c>
      <c r="C246" s="44">
        <v>2.1264006200000001</v>
      </c>
      <c r="D246" s="44">
        <v>0.84914796999999997</v>
      </c>
      <c r="E246" s="44">
        <v>1.08736418</v>
      </c>
      <c r="F246" s="44">
        <v>0.79031103000000003</v>
      </c>
      <c r="G246" s="44"/>
      <c r="H246" s="44">
        <v>1.2863110099999999</v>
      </c>
      <c r="I246" s="44"/>
      <c r="J246" s="44">
        <v>0.18363751</v>
      </c>
      <c r="K246" s="44"/>
      <c r="L246" s="44"/>
      <c r="M246" s="44"/>
      <c r="N246" s="44">
        <v>0.73615406000000005</v>
      </c>
      <c r="O246" s="44">
        <v>0.78589218999999999</v>
      </c>
      <c r="P246" s="44">
        <v>0.91165669999999999</v>
      </c>
      <c r="Q246" s="44">
        <v>0.30342554999999999</v>
      </c>
      <c r="R246" s="44"/>
    </row>
    <row r="247" spans="1:18" x14ac:dyDescent="0.2">
      <c r="A247" s="44">
        <v>1.4088000000000001</v>
      </c>
      <c r="B247" s="44">
        <v>0.20046576999999999</v>
      </c>
      <c r="C247" s="44">
        <v>0.52572277000000001</v>
      </c>
      <c r="D247" s="44">
        <v>0.49990529</v>
      </c>
      <c r="E247" s="44">
        <v>1.1652611500000001</v>
      </c>
      <c r="F247" s="44">
        <v>3.1489369800000002</v>
      </c>
      <c r="G247" s="44"/>
      <c r="H247" s="44">
        <v>3.4585562300000001</v>
      </c>
      <c r="I247" s="44"/>
      <c r="J247" s="44">
        <v>1.62617206</v>
      </c>
      <c r="K247" s="44"/>
      <c r="L247" s="44"/>
      <c r="M247" s="44"/>
      <c r="N247" s="44">
        <v>1.42873239</v>
      </c>
      <c r="O247" s="44">
        <v>1.5378438999999999</v>
      </c>
      <c r="P247" s="44">
        <v>0.20926520000000001</v>
      </c>
      <c r="Q247" s="44">
        <v>1.52863032</v>
      </c>
      <c r="R247" s="44"/>
    </row>
    <row r="248" spans="1:18" x14ac:dyDescent="0.2">
      <c r="A248" s="44">
        <v>2.4288551599999999</v>
      </c>
      <c r="B248" s="44">
        <v>0.17636531999999999</v>
      </c>
      <c r="C248" s="44">
        <v>0.22010998000000001</v>
      </c>
      <c r="D248" s="44">
        <v>1.0152239000000001</v>
      </c>
      <c r="E248" s="44">
        <v>6.82430308</v>
      </c>
      <c r="F248" s="44">
        <v>0.78128715000000004</v>
      </c>
      <c r="G248" s="44"/>
      <c r="H248" s="44">
        <v>1.8741631400000001</v>
      </c>
      <c r="I248" s="44"/>
      <c r="J248" s="44">
        <v>0.91475960999999995</v>
      </c>
      <c r="K248" s="44"/>
      <c r="L248" s="44"/>
      <c r="M248" s="44"/>
      <c r="N248" s="44">
        <v>0.70897310999999996</v>
      </c>
      <c r="O248" s="44">
        <v>0.97969136000000001</v>
      </c>
      <c r="P248" s="44">
        <v>0.25230047999999999</v>
      </c>
      <c r="Q248" s="44">
        <v>0.4330369</v>
      </c>
      <c r="R248" s="44"/>
    </row>
    <row r="249" spans="1:18" x14ac:dyDescent="0.2">
      <c r="A249" s="44">
        <v>0.68927174000000002</v>
      </c>
      <c r="B249" s="44">
        <v>0.17044738000000001</v>
      </c>
      <c r="C249" s="44">
        <v>2.8100054299999999</v>
      </c>
      <c r="D249" s="44">
        <v>0.51154626999999997</v>
      </c>
      <c r="E249" s="44">
        <v>1.43228248</v>
      </c>
      <c r="F249" s="44">
        <v>1.91991373</v>
      </c>
      <c r="G249" s="44"/>
      <c r="H249" s="44">
        <v>0.39559305</v>
      </c>
      <c r="I249" s="44"/>
      <c r="J249" s="44">
        <v>0.72119507000000005</v>
      </c>
      <c r="K249" s="44"/>
      <c r="L249" s="44"/>
      <c r="M249" s="44"/>
      <c r="N249" s="44">
        <v>1.0001564999999999</v>
      </c>
      <c r="O249" s="44">
        <v>0.70954666</v>
      </c>
      <c r="P249" s="44">
        <v>0.61376808999999999</v>
      </c>
      <c r="Q249" s="44">
        <v>0.86577908000000003</v>
      </c>
      <c r="R249" s="44"/>
    </row>
    <row r="250" spans="1:18" x14ac:dyDescent="0.2">
      <c r="A250" s="44">
        <v>0.34200000000000003</v>
      </c>
      <c r="B250" s="44">
        <v>0.15702687000000001</v>
      </c>
      <c r="C250" s="44">
        <v>0.46708802999999999</v>
      </c>
      <c r="D250" s="44">
        <v>0.51634387000000004</v>
      </c>
      <c r="E250" s="44">
        <v>2.7067924699999999</v>
      </c>
      <c r="F250" s="44">
        <v>0.36641131999999998</v>
      </c>
      <c r="G250" s="44"/>
      <c r="H250" s="44">
        <v>0.80673706999999995</v>
      </c>
      <c r="I250" s="44"/>
      <c r="J250" s="44">
        <v>1.4949145100000001</v>
      </c>
      <c r="K250" s="44"/>
      <c r="L250" s="44"/>
      <c r="M250" s="44"/>
      <c r="N250" s="44">
        <v>0.98847163999999998</v>
      </c>
      <c r="O250" s="44">
        <v>0.26693630000000002</v>
      </c>
      <c r="P250" s="44">
        <v>0.87551060999999997</v>
      </c>
      <c r="Q250" s="44">
        <v>0.26585255000000002</v>
      </c>
      <c r="R250" s="44"/>
    </row>
    <row r="251" spans="1:18" x14ac:dyDescent="0.2">
      <c r="A251" s="44">
        <v>1.3538983</v>
      </c>
      <c r="B251" s="44">
        <v>0.15297992999999999</v>
      </c>
      <c r="C251" s="44">
        <v>0.34953747000000002</v>
      </c>
      <c r="D251" s="44">
        <v>0.26549484000000001</v>
      </c>
      <c r="E251" s="44">
        <v>0.59714195000000003</v>
      </c>
      <c r="F251" s="44">
        <v>1.0888754599999999</v>
      </c>
      <c r="G251" s="44"/>
      <c r="H251" s="44">
        <v>0.98887367000000004</v>
      </c>
      <c r="I251" s="44"/>
      <c r="J251" s="44">
        <v>2.85753309</v>
      </c>
      <c r="K251" s="44"/>
      <c r="L251" s="44"/>
      <c r="M251" s="44"/>
      <c r="N251" s="44">
        <v>0.65789991999999997</v>
      </c>
      <c r="O251" s="44">
        <v>1.7114664500000001</v>
      </c>
      <c r="P251" s="44">
        <v>0.24198844999999999</v>
      </c>
      <c r="Q251" s="44">
        <v>1.3201180299999999</v>
      </c>
      <c r="R251" s="44"/>
    </row>
    <row r="252" spans="1:18" x14ac:dyDescent="0.2">
      <c r="A252" s="44">
        <v>1.34918972</v>
      </c>
      <c r="B252" s="44">
        <v>0.15061157</v>
      </c>
      <c r="C252" s="44">
        <v>0.94388684</v>
      </c>
      <c r="D252" s="44">
        <v>1.16247725</v>
      </c>
      <c r="E252" s="44">
        <v>1.9494043299999999</v>
      </c>
      <c r="F252" s="44">
        <v>0.72460495999999996</v>
      </c>
      <c r="G252" s="44"/>
      <c r="H252" s="44">
        <v>2.1226808899999998</v>
      </c>
      <c r="I252" s="44"/>
      <c r="J252" s="44">
        <v>0.61979068999999998</v>
      </c>
      <c r="K252" s="44"/>
      <c r="L252" s="44"/>
      <c r="M252" s="44"/>
      <c r="N252" s="44">
        <v>0.62327447000000002</v>
      </c>
      <c r="O252" s="44">
        <v>3.6344453300000001</v>
      </c>
      <c r="P252" s="44">
        <v>0.68265070000000005</v>
      </c>
      <c r="Q252" s="44">
        <v>0.45091736999999998</v>
      </c>
      <c r="R252" s="44"/>
    </row>
    <row r="253" spans="1:18" x14ac:dyDescent="0.2">
      <c r="A253" s="44">
        <v>4.3526946500000001</v>
      </c>
      <c r="B253" s="44">
        <v>0.12002206</v>
      </c>
      <c r="C253" s="44">
        <v>2.6105710800000002</v>
      </c>
      <c r="D253" s="44">
        <v>1.2444869599999999</v>
      </c>
      <c r="E253" s="44">
        <v>0.38235712999999999</v>
      </c>
      <c r="F253" s="44">
        <v>0.36217906999999999</v>
      </c>
      <c r="G253" s="44"/>
      <c r="H253" s="44">
        <v>2.45471152</v>
      </c>
      <c r="I253" s="44"/>
      <c r="J253" s="44">
        <v>0.61876260999999999</v>
      </c>
      <c r="K253" s="44"/>
      <c r="L253" s="44"/>
      <c r="M253" s="44"/>
      <c r="N253" s="44">
        <v>0.60040952000000003</v>
      </c>
      <c r="O253" s="44">
        <v>0.61353588000000003</v>
      </c>
      <c r="P253" s="44">
        <v>0.25103999999999999</v>
      </c>
      <c r="Q253" s="44">
        <v>0.33951609999999999</v>
      </c>
      <c r="R253" s="44"/>
    </row>
    <row r="254" spans="1:18" x14ac:dyDescent="0.2">
      <c r="A254" s="44">
        <v>0.65595545</v>
      </c>
      <c r="B254" s="44"/>
      <c r="C254" s="44">
        <v>2.0327316899999999</v>
      </c>
      <c r="D254" s="44">
        <v>6.3821507799999999</v>
      </c>
      <c r="E254" s="44">
        <v>2.1890770499999999</v>
      </c>
      <c r="F254" s="44">
        <v>2.1438690500000002</v>
      </c>
      <c r="G254" s="44"/>
      <c r="H254" s="44">
        <v>1.58440563</v>
      </c>
      <c r="I254" s="44"/>
      <c r="J254" s="44">
        <v>0.71276240000000002</v>
      </c>
      <c r="K254" s="44"/>
      <c r="L254" s="44"/>
      <c r="M254" s="44"/>
      <c r="N254" s="44">
        <v>0.58426754999999997</v>
      </c>
      <c r="O254" s="44">
        <v>0.36563583999999999</v>
      </c>
      <c r="P254" s="44">
        <v>0.25617014999999999</v>
      </c>
      <c r="Q254" s="44">
        <v>0.58168849</v>
      </c>
      <c r="R254" s="44"/>
    </row>
    <row r="255" spans="1:18" x14ac:dyDescent="0.2">
      <c r="A255" s="44">
        <v>1.2918832099999999</v>
      </c>
      <c r="B255" s="44"/>
      <c r="C255" s="44">
        <v>2.8023675799999999</v>
      </c>
      <c r="D255" s="44">
        <v>2.1800910199999999</v>
      </c>
      <c r="E255" s="44">
        <v>7.105664</v>
      </c>
      <c r="F255" s="44">
        <v>0.35474044999999998</v>
      </c>
      <c r="G255" s="44"/>
      <c r="H255" s="44">
        <v>1.2973974500000001</v>
      </c>
      <c r="I255" s="44"/>
      <c r="J255" s="44">
        <v>0.19193760000000001</v>
      </c>
      <c r="K255" s="44"/>
      <c r="L255" s="44"/>
      <c r="M255" s="44"/>
      <c r="N255" s="44">
        <v>0.87188661000000001</v>
      </c>
      <c r="O255" s="44">
        <v>0.41121689</v>
      </c>
      <c r="P255" s="44">
        <v>0.41528039</v>
      </c>
      <c r="Q255" s="44">
        <v>0.14728620000000001</v>
      </c>
      <c r="R255" s="44"/>
    </row>
    <row r="256" spans="1:18" x14ac:dyDescent="0.2">
      <c r="A256" s="44">
        <v>1.57641783</v>
      </c>
      <c r="B256" s="44"/>
      <c r="C256" s="44">
        <v>1.2392453299999999</v>
      </c>
      <c r="D256" s="44">
        <v>0.94546374</v>
      </c>
      <c r="E256" s="44">
        <v>0.44082093999999999</v>
      </c>
      <c r="F256" s="44">
        <v>1.7260637700000001</v>
      </c>
      <c r="G256" s="44"/>
      <c r="H256" s="44">
        <v>0.50354887000000004</v>
      </c>
      <c r="I256" s="44"/>
      <c r="J256" s="44">
        <v>0.44893017000000002</v>
      </c>
      <c r="K256" s="44"/>
      <c r="L256" s="44"/>
      <c r="M256" s="44"/>
      <c r="N256" s="44">
        <v>1.7144876600000001</v>
      </c>
      <c r="O256" s="44">
        <v>1.1827235</v>
      </c>
      <c r="P256" s="44">
        <v>0.97555164000000005</v>
      </c>
      <c r="Q256" s="44">
        <v>0.62274567999999997</v>
      </c>
      <c r="R256" s="44"/>
    </row>
    <row r="257" spans="1:18" x14ac:dyDescent="0.2">
      <c r="A257" s="44">
        <v>1.5653746100000001</v>
      </c>
      <c r="B257" s="44"/>
      <c r="C257" s="44">
        <v>2.2259014100000001</v>
      </c>
      <c r="D257" s="44">
        <v>3.4662374300000001</v>
      </c>
      <c r="E257" s="44">
        <v>0.94863171999999996</v>
      </c>
      <c r="F257" s="44">
        <v>2.70351396</v>
      </c>
      <c r="G257" s="44"/>
      <c r="H257" s="44">
        <v>0.75375364</v>
      </c>
      <c r="I257" s="44"/>
      <c r="J257" s="44">
        <v>1.62031678</v>
      </c>
      <c r="K257" s="44"/>
      <c r="L257" s="44"/>
      <c r="M257" s="44"/>
      <c r="N257" s="44">
        <v>1.7116824799999999</v>
      </c>
      <c r="O257" s="44">
        <v>0.92392808999999998</v>
      </c>
      <c r="P257" s="44">
        <v>0.46568568999999999</v>
      </c>
      <c r="Q257" s="44">
        <v>0.93790362999999999</v>
      </c>
      <c r="R257" s="44"/>
    </row>
    <row r="258" spans="1:18" x14ac:dyDescent="0.2">
      <c r="A258" s="44">
        <v>0.31</v>
      </c>
      <c r="B258" s="44"/>
      <c r="C258" s="44">
        <v>1.24670024</v>
      </c>
      <c r="D258" s="44">
        <v>0.45188496</v>
      </c>
      <c r="E258" s="44">
        <v>0.41409674000000002</v>
      </c>
      <c r="F258" s="44">
        <v>1.3480406199999999</v>
      </c>
      <c r="G258" s="44"/>
      <c r="H258" s="44">
        <v>0.57551668</v>
      </c>
      <c r="I258" s="44"/>
      <c r="J258" s="44">
        <v>0.43171408999999999</v>
      </c>
      <c r="K258" s="44"/>
      <c r="L258" s="44"/>
      <c r="M258" s="44"/>
      <c r="N258" s="44">
        <v>1.028</v>
      </c>
      <c r="O258" s="44">
        <v>0.35586991000000001</v>
      </c>
      <c r="P258" s="44">
        <v>2.3171637299999999</v>
      </c>
      <c r="Q258" s="44">
        <v>0.25309446000000002</v>
      </c>
      <c r="R258" s="44"/>
    </row>
    <row r="259" spans="1:18" x14ac:dyDescent="0.2">
      <c r="A259" s="44">
        <v>0.60675182999999999</v>
      </c>
      <c r="B259" s="44"/>
      <c r="C259" s="44">
        <v>0.30514411000000002</v>
      </c>
      <c r="D259" s="44">
        <v>0.53539928999999997</v>
      </c>
      <c r="E259" s="44">
        <v>0.59064313999999996</v>
      </c>
      <c r="F259" s="44">
        <v>1.66417737</v>
      </c>
      <c r="G259" s="44"/>
      <c r="H259" s="44">
        <v>0.43234128999999999</v>
      </c>
      <c r="I259" s="44"/>
      <c r="J259" s="44">
        <v>0.64994220999999996</v>
      </c>
      <c r="K259" s="44"/>
      <c r="L259" s="44"/>
      <c r="M259" s="44"/>
      <c r="N259" s="44">
        <v>0.76298160000000004</v>
      </c>
      <c r="O259" s="44">
        <v>0.45443333000000002</v>
      </c>
      <c r="P259" s="44">
        <v>0.52561605</v>
      </c>
      <c r="Q259" s="44">
        <v>1.10694827</v>
      </c>
      <c r="R259" s="44"/>
    </row>
    <row r="260" spans="1:18" x14ac:dyDescent="0.2">
      <c r="A260" s="44">
        <v>1.18803842</v>
      </c>
      <c r="B260" s="44"/>
      <c r="C260" s="44">
        <v>0.59710510000000006</v>
      </c>
      <c r="D260" s="44">
        <v>0.69242493999999999</v>
      </c>
      <c r="E260" s="44">
        <v>0.39887213999999999</v>
      </c>
      <c r="F260" s="44">
        <v>0.33251986</v>
      </c>
      <c r="G260" s="44"/>
      <c r="H260" s="44">
        <v>1.3997509400000001</v>
      </c>
      <c r="I260" s="44"/>
      <c r="J260" s="44">
        <v>1.3244827699999999</v>
      </c>
      <c r="K260" s="44"/>
      <c r="L260" s="44"/>
      <c r="M260" s="44"/>
      <c r="N260" s="44">
        <v>0.74376745</v>
      </c>
      <c r="O260" s="44">
        <v>2.0979686399999999</v>
      </c>
      <c r="P260" s="44">
        <v>0.40140281</v>
      </c>
      <c r="Q260" s="44">
        <v>1.5175646899999999</v>
      </c>
      <c r="R260" s="44"/>
    </row>
    <row r="261" spans="1:18" x14ac:dyDescent="0.2">
      <c r="A261" s="44">
        <v>0.28999999999999998</v>
      </c>
      <c r="B261" s="44"/>
      <c r="C261" s="44">
        <v>0.79373128999999998</v>
      </c>
      <c r="D261" s="44">
        <v>0.44396404</v>
      </c>
      <c r="E261" s="44">
        <v>0.32772531999999999</v>
      </c>
      <c r="F261" s="44">
        <v>1.97131502</v>
      </c>
      <c r="G261" s="44"/>
      <c r="H261" s="44">
        <v>2.4363063700000001</v>
      </c>
      <c r="I261" s="44"/>
      <c r="J261" s="44">
        <v>0.44828289999999998</v>
      </c>
      <c r="K261" s="44"/>
      <c r="L261" s="44"/>
      <c r="M261" s="44"/>
      <c r="N261" s="44">
        <v>0.73154028000000004</v>
      </c>
      <c r="O261" s="44">
        <v>0.87439665</v>
      </c>
      <c r="P261" s="44">
        <v>0.98830768000000002</v>
      </c>
      <c r="Q261" s="44">
        <v>0.13418468</v>
      </c>
      <c r="R261" s="44"/>
    </row>
    <row r="262" spans="1:18" x14ac:dyDescent="0.2">
      <c r="A262" s="44">
        <v>0.86685181</v>
      </c>
      <c r="B262" s="44"/>
      <c r="C262" s="44">
        <v>0.97860296999999996</v>
      </c>
      <c r="D262" s="44">
        <v>0.40693010000000002</v>
      </c>
      <c r="E262" s="44">
        <v>0.60779749999999999</v>
      </c>
      <c r="F262" s="44">
        <v>0.32352270999999999</v>
      </c>
      <c r="G262" s="44"/>
      <c r="H262" s="44">
        <v>1.7350875299999999</v>
      </c>
      <c r="I262" s="44"/>
      <c r="J262" s="44">
        <v>1.9803296399999999</v>
      </c>
      <c r="K262" s="44"/>
      <c r="L262" s="44"/>
      <c r="M262" s="44"/>
      <c r="N262" s="44">
        <v>0.47823402999999998</v>
      </c>
      <c r="O262" s="44">
        <v>1.32044322</v>
      </c>
      <c r="P262" s="44">
        <v>0.48427207</v>
      </c>
      <c r="Q262" s="44">
        <v>2.97851664</v>
      </c>
      <c r="R262" s="44"/>
    </row>
    <row r="263" spans="1:18" x14ac:dyDescent="0.2">
      <c r="A263" s="44">
        <v>0.86544736</v>
      </c>
      <c r="B263" s="44"/>
      <c r="C263" s="44">
        <v>1.5696538200000001</v>
      </c>
      <c r="D263" s="44"/>
      <c r="E263" s="44">
        <v>2.6657601899999999</v>
      </c>
      <c r="F263" s="44">
        <v>0.96949510000000005</v>
      </c>
      <c r="G263" s="44"/>
      <c r="H263" s="44">
        <v>0.52252153000000001</v>
      </c>
      <c r="I263" s="44"/>
      <c r="J263" s="44">
        <v>0.31940188000000003</v>
      </c>
      <c r="K263" s="44"/>
      <c r="L263" s="44"/>
      <c r="M263" s="44"/>
      <c r="N263" s="44">
        <v>0.67706253000000005</v>
      </c>
      <c r="O263" s="44">
        <v>0.42506567000000001</v>
      </c>
      <c r="P263" s="44">
        <v>1.06431926</v>
      </c>
      <c r="Q263" s="44">
        <v>0.62065716999999998</v>
      </c>
      <c r="R263" s="44"/>
    </row>
    <row r="264" spans="1:18" x14ac:dyDescent="0.2">
      <c r="A264" s="44">
        <v>1.09910646</v>
      </c>
      <c r="B264" s="44"/>
      <c r="C264" s="44">
        <v>1.3854046</v>
      </c>
      <c r="D264" s="44"/>
      <c r="E264" s="44">
        <v>0.56145606000000003</v>
      </c>
      <c r="F264" s="44">
        <v>0.31933125000000001</v>
      </c>
      <c r="G264" s="44"/>
      <c r="H264" s="44">
        <v>1.9317924900000001</v>
      </c>
      <c r="I264" s="44"/>
      <c r="J264" s="44">
        <v>0.1</v>
      </c>
      <c r="K264" s="44"/>
      <c r="L264" s="44"/>
      <c r="M264" s="44"/>
      <c r="N264" s="44">
        <v>0.217</v>
      </c>
      <c r="O264" s="44">
        <v>1.88764691</v>
      </c>
      <c r="P264" s="44">
        <v>1.41140226</v>
      </c>
      <c r="Q264" s="44">
        <v>0.55038123000000005</v>
      </c>
      <c r="R264" s="44"/>
    </row>
    <row r="265" spans="1:18" x14ac:dyDescent="0.2">
      <c r="A265" s="44">
        <v>1.3719260499999999</v>
      </c>
      <c r="B265" s="44"/>
      <c r="C265" s="44">
        <v>0.48598949000000002</v>
      </c>
      <c r="D265" s="44"/>
      <c r="E265" s="44">
        <v>0.29036016999999997</v>
      </c>
      <c r="F265" s="44">
        <v>0.63679964</v>
      </c>
      <c r="G265" s="44"/>
      <c r="H265" s="44">
        <v>0.31691826000000001</v>
      </c>
      <c r="I265" s="44"/>
      <c r="J265" s="44">
        <v>0.26439706000000002</v>
      </c>
      <c r="K265" s="44"/>
      <c r="L265" s="44"/>
      <c r="M265" s="44"/>
      <c r="N265" s="44">
        <v>0.22</v>
      </c>
      <c r="O265" s="44">
        <v>0.20594408</v>
      </c>
      <c r="P265" s="44">
        <v>0.86013726999999995</v>
      </c>
      <c r="Q265" s="44">
        <v>0.39308844999999998</v>
      </c>
      <c r="R265" s="44"/>
    </row>
    <row r="266" spans="1:18" x14ac:dyDescent="0.2">
      <c r="A266" s="44">
        <v>1.0865855200000001</v>
      </c>
      <c r="B266" s="44"/>
      <c r="C266" s="44">
        <v>1.75824256</v>
      </c>
      <c r="D266" s="44"/>
      <c r="E266" s="44">
        <v>4.3423542499999996</v>
      </c>
      <c r="F266" s="44">
        <v>1.8801562000000001</v>
      </c>
      <c r="G266" s="44"/>
      <c r="H266" s="44">
        <v>3.2415427399999999</v>
      </c>
      <c r="I266" s="44"/>
      <c r="J266" s="44">
        <v>0.65411640999999998</v>
      </c>
      <c r="K266" s="44"/>
      <c r="L266" s="44"/>
      <c r="M266" s="44"/>
      <c r="N266" s="44">
        <v>0.20699999999999999</v>
      </c>
      <c r="O266" s="44">
        <v>1.7238993600000001</v>
      </c>
      <c r="P266" s="44">
        <v>0.87657099000000005</v>
      </c>
      <c r="Q266" s="44"/>
      <c r="R266" s="44"/>
    </row>
    <row r="267" spans="1:18" x14ac:dyDescent="0.2">
      <c r="A267" s="44">
        <v>1.0799250300000001</v>
      </c>
      <c r="B267" s="44"/>
      <c r="C267" s="44">
        <v>0.32655211000000001</v>
      </c>
      <c r="D267" s="44"/>
      <c r="E267" s="44">
        <v>6.4117750999999998</v>
      </c>
      <c r="F267" s="44">
        <v>0.93614092999999998</v>
      </c>
      <c r="G267" s="44"/>
      <c r="H267" s="44">
        <v>1.0133318200000001</v>
      </c>
      <c r="I267" s="44"/>
      <c r="J267" s="44">
        <v>0.34879288000000003</v>
      </c>
      <c r="K267" s="44"/>
      <c r="L267" s="44"/>
      <c r="M267" s="44"/>
      <c r="N267" s="44">
        <v>0.20399999999999999</v>
      </c>
      <c r="O267" s="44">
        <v>8.4786230000000004E-2</v>
      </c>
      <c r="P267" s="44">
        <v>1.9434558399999999</v>
      </c>
      <c r="Q267" s="44"/>
      <c r="R267" s="44"/>
    </row>
    <row r="268" spans="1:18" x14ac:dyDescent="0.2">
      <c r="A268" s="44">
        <v>1.5881277300000001</v>
      </c>
      <c r="B268" s="44"/>
      <c r="C268" s="44">
        <v>2.2758364100000001</v>
      </c>
      <c r="D268" s="44"/>
      <c r="E268" s="44">
        <v>1.2738824200000001</v>
      </c>
      <c r="F268" s="44">
        <v>1.8562002099999999</v>
      </c>
      <c r="G268" s="44"/>
      <c r="H268" s="44">
        <v>0.2382986</v>
      </c>
      <c r="I268" s="44"/>
      <c r="J268" s="44">
        <v>0.47049860999999998</v>
      </c>
      <c r="K268" s="44"/>
      <c r="L268" s="44"/>
      <c r="M268" s="44"/>
      <c r="N268" s="44">
        <v>0.40600000000000003</v>
      </c>
      <c r="O268" s="44">
        <v>0.31486776999999999</v>
      </c>
      <c r="P268" s="44">
        <v>0.21641742</v>
      </c>
      <c r="Q268" s="44"/>
      <c r="R268" s="44"/>
    </row>
    <row r="269" spans="1:18" x14ac:dyDescent="0.2">
      <c r="A269" s="44">
        <v>0.76792196000000001</v>
      </c>
      <c r="B269" s="44"/>
      <c r="C269" s="44">
        <v>0.78605513000000005</v>
      </c>
      <c r="D269" s="44"/>
      <c r="E269" s="44">
        <v>0.49268420000000002</v>
      </c>
      <c r="F269" s="44">
        <v>2.78351639</v>
      </c>
      <c r="G269" s="44"/>
      <c r="H269" s="44">
        <v>0.8005331</v>
      </c>
      <c r="I269" s="44"/>
      <c r="J269" s="44">
        <v>0.46642106</v>
      </c>
      <c r="K269" s="44"/>
      <c r="L269" s="44"/>
      <c r="M269" s="44"/>
      <c r="N269" s="44">
        <v>1.0038264400000001</v>
      </c>
      <c r="O269" s="44">
        <v>0.64548242</v>
      </c>
      <c r="P269" s="44">
        <v>0.21641742</v>
      </c>
      <c r="Q269" s="44"/>
      <c r="R269" s="44"/>
    </row>
    <row r="270" spans="1:18" x14ac:dyDescent="0.2">
      <c r="A270" s="44">
        <v>0.76646557999999998</v>
      </c>
      <c r="B270" s="44"/>
      <c r="C270" s="44">
        <v>2.5954718899999998</v>
      </c>
      <c r="D270" s="44"/>
      <c r="E270" s="44">
        <v>4.2230298399999997</v>
      </c>
      <c r="F270" s="44">
        <v>0.30878294000000001</v>
      </c>
      <c r="G270" s="44"/>
      <c r="H270" s="44">
        <v>0.38703081</v>
      </c>
      <c r="I270" s="44"/>
      <c r="J270" s="44">
        <v>0.91200000000000003</v>
      </c>
      <c r="K270" s="44"/>
      <c r="L270" s="44"/>
      <c r="M270" s="44"/>
      <c r="N270" s="44">
        <v>0.36485721999999998</v>
      </c>
      <c r="O270" s="44">
        <v>1.76723629</v>
      </c>
      <c r="P270" s="44">
        <v>0.20856611999999999</v>
      </c>
      <c r="Q270" s="44"/>
      <c r="R270" s="44"/>
    </row>
    <row r="271" spans="1:18" x14ac:dyDescent="0.2">
      <c r="A271" s="44">
        <v>0.248</v>
      </c>
      <c r="B271" s="44"/>
      <c r="C271" s="44">
        <v>0.76317921</v>
      </c>
      <c r="D271" s="44"/>
      <c r="E271" s="44">
        <v>0.58552545</v>
      </c>
      <c r="F271" s="44">
        <v>2.1386882300000001</v>
      </c>
      <c r="G271" s="44"/>
      <c r="H271" s="44">
        <v>0.58624626999999996</v>
      </c>
      <c r="I271" s="44"/>
      <c r="J271" s="44">
        <v>0.20875774</v>
      </c>
      <c r="K271" s="44"/>
      <c r="L271" s="44"/>
      <c r="M271" s="44"/>
      <c r="N271" s="44">
        <v>0.17</v>
      </c>
      <c r="O271" s="44">
        <v>0.48527641999999999</v>
      </c>
      <c r="P271" s="44">
        <v>0.68631467000000002</v>
      </c>
      <c r="Q271" s="44"/>
      <c r="R271" s="44"/>
    </row>
    <row r="272" spans="1:18" x14ac:dyDescent="0.2">
      <c r="A272" s="44">
        <v>0.47484535</v>
      </c>
      <c r="B272" s="44"/>
      <c r="C272" s="44">
        <v>0.79337626000000006</v>
      </c>
      <c r="D272" s="44"/>
      <c r="E272" s="44">
        <v>0.26072881999999997</v>
      </c>
      <c r="F272" s="44">
        <v>0.30025123999999997</v>
      </c>
      <c r="G272" s="44"/>
      <c r="H272" s="44">
        <v>1.43398425</v>
      </c>
      <c r="I272" s="44"/>
      <c r="J272" s="44">
        <v>1.9733275400000001</v>
      </c>
      <c r="K272" s="44"/>
      <c r="L272" s="44"/>
      <c r="M272" s="44"/>
      <c r="N272" s="44">
        <v>0.31678532999999998</v>
      </c>
      <c r="O272" s="44">
        <v>0.43647153</v>
      </c>
      <c r="P272" s="44">
        <v>0.36280079999999998</v>
      </c>
      <c r="Q272" s="44"/>
      <c r="R272" s="44"/>
    </row>
    <row r="273" spans="1:18" x14ac:dyDescent="0.2">
      <c r="A273" s="44">
        <v>0.46933650999999998</v>
      </c>
      <c r="B273" s="44"/>
      <c r="C273" s="44">
        <v>3.02184403</v>
      </c>
      <c r="D273" s="44"/>
      <c r="E273" s="44">
        <v>3.1365397100000001</v>
      </c>
      <c r="F273" s="44">
        <v>0.3</v>
      </c>
      <c r="G273" s="44"/>
      <c r="H273" s="44">
        <v>1.7257002800000001</v>
      </c>
      <c r="I273" s="44"/>
      <c r="J273" s="44">
        <v>0.43811343000000003</v>
      </c>
      <c r="K273" s="44"/>
      <c r="L273" s="44"/>
      <c r="M273" s="44"/>
      <c r="N273" s="44">
        <v>0.247</v>
      </c>
      <c r="O273" s="44">
        <v>0.17291365</v>
      </c>
      <c r="P273" s="44">
        <v>0.98299873999999998</v>
      </c>
      <c r="Q273" s="44"/>
      <c r="R273" s="44"/>
    </row>
    <row r="274" spans="1:18" x14ac:dyDescent="0.2">
      <c r="A274" s="44">
        <v>0.42796120999999998</v>
      </c>
      <c r="B274" s="44"/>
      <c r="C274" s="44">
        <v>1.0901810700000001</v>
      </c>
      <c r="D274" s="44"/>
      <c r="E274" s="44">
        <v>0.69551750999999995</v>
      </c>
      <c r="F274" s="44">
        <v>0.59432647000000005</v>
      </c>
      <c r="G274" s="44"/>
      <c r="H274" s="44">
        <v>0.48959150000000001</v>
      </c>
      <c r="I274" s="44"/>
      <c r="J274" s="44">
        <v>0.60609475999999995</v>
      </c>
      <c r="K274" s="44"/>
      <c r="L274" s="44"/>
      <c r="M274" s="44"/>
      <c r="N274" s="44">
        <v>0.32704420000000001</v>
      </c>
      <c r="O274" s="44">
        <v>0.38194626999999998</v>
      </c>
      <c r="P274" s="44">
        <v>0.36880656000000001</v>
      </c>
      <c r="Q274" s="44"/>
      <c r="R274" s="44"/>
    </row>
    <row r="275" spans="1:18" x14ac:dyDescent="0.2">
      <c r="A275" s="44">
        <v>0.81216489999999997</v>
      </c>
      <c r="B275" s="44"/>
      <c r="C275" s="44">
        <v>0.25603774000000001</v>
      </c>
      <c r="D275" s="44"/>
      <c r="E275" s="44">
        <v>3.5091008700000001</v>
      </c>
      <c r="F275" s="44">
        <v>0.29367039</v>
      </c>
      <c r="G275" s="44"/>
      <c r="H275" s="44">
        <v>0.34287013</v>
      </c>
      <c r="I275" s="44"/>
      <c r="J275" s="44">
        <v>1.1824050100000001</v>
      </c>
      <c r="K275" s="44"/>
      <c r="L275" s="44"/>
      <c r="M275" s="44"/>
      <c r="N275" s="44"/>
      <c r="O275" s="44">
        <v>0.33941407000000001</v>
      </c>
      <c r="P275" s="44">
        <v>0.43878455</v>
      </c>
      <c r="Q275" s="44"/>
      <c r="R275" s="44"/>
    </row>
    <row r="276" spans="1:18" x14ac:dyDescent="0.2">
      <c r="A276" s="44">
        <v>0.58099999999999996</v>
      </c>
      <c r="B276" s="44"/>
      <c r="C276" s="44">
        <v>0.68180240000000003</v>
      </c>
      <c r="D276" s="44"/>
      <c r="E276" s="44">
        <v>5.0938794200000004</v>
      </c>
      <c r="F276" s="44">
        <v>1.1745893199999999</v>
      </c>
      <c r="G276" s="44"/>
      <c r="H276" s="44">
        <v>0.45007146999999997</v>
      </c>
      <c r="I276" s="44"/>
      <c r="J276" s="44">
        <v>0.87953853000000004</v>
      </c>
      <c r="K276" s="44"/>
      <c r="L276" s="44"/>
      <c r="M276" s="44"/>
      <c r="N276" s="44"/>
      <c r="O276" s="44">
        <v>0.60814679000000005</v>
      </c>
      <c r="P276" s="44">
        <v>2.64300595</v>
      </c>
      <c r="Q276" s="44"/>
      <c r="R276" s="44"/>
    </row>
    <row r="277" spans="1:18" x14ac:dyDescent="0.2">
      <c r="A277" s="44">
        <v>0.32605158000000001</v>
      </c>
      <c r="B277" s="44"/>
      <c r="C277" s="44">
        <v>0.70445228999999998</v>
      </c>
      <c r="D277" s="44"/>
      <c r="E277" s="44">
        <v>0.58061918000000001</v>
      </c>
      <c r="F277" s="44">
        <v>0.29257001999999999</v>
      </c>
      <c r="G277" s="44"/>
      <c r="H277" s="44">
        <v>0.53381299000000004</v>
      </c>
      <c r="I277" s="44"/>
      <c r="J277" s="44">
        <v>2.4113390400000001</v>
      </c>
      <c r="K277" s="44"/>
      <c r="L277" s="44"/>
      <c r="M277" s="44"/>
      <c r="N277" s="44"/>
      <c r="O277" s="44">
        <v>1.9814317400000001</v>
      </c>
      <c r="P277" s="44">
        <v>0.26482781</v>
      </c>
      <c r="Q277" s="44"/>
      <c r="R277" s="44"/>
    </row>
    <row r="278" spans="1:18" x14ac:dyDescent="0.2">
      <c r="A278" s="44">
        <v>0.47169889999999998</v>
      </c>
      <c r="B278" s="44"/>
      <c r="C278" s="44">
        <v>2.3234374299999998</v>
      </c>
      <c r="D278" s="44"/>
      <c r="E278" s="44">
        <v>2.2073361999999999</v>
      </c>
      <c r="F278" s="44">
        <v>2.8483700199999999</v>
      </c>
      <c r="G278" s="44"/>
      <c r="H278" s="44">
        <v>1.22274277</v>
      </c>
      <c r="I278" s="44"/>
      <c r="J278" s="44">
        <v>0.47865816999999999</v>
      </c>
      <c r="K278" s="44"/>
      <c r="L278" s="44"/>
      <c r="M278" s="44"/>
      <c r="N278" s="44"/>
      <c r="O278" s="44">
        <v>0.83414138999999998</v>
      </c>
      <c r="P278" s="44">
        <v>0.27511157000000003</v>
      </c>
      <c r="Q278" s="44"/>
      <c r="R278" s="44"/>
    </row>
    <row r="279" spans="1:18" x14ac:dyDescent="0.2">
      <c r="A279" s="44">
        <v>1.26301781</v>
      </c>
      <c r="B279" s="44"/>
      <c r="C279" s="44">
        <v>0.44351914999999997</v>
      </c>
      <c r="D279" s="44"/>
      <c r="E279" s="44">
        <v>0.26285361000000002</v>
      </c>
      <c r="F279" s="44">
        <v>0.84361003999999995</v>
      </c>
      <c r="G279" s="44"/>
      <c r="H279" s="44">
        <v>1.1127143900000001</v>
      </c>
      <c r="I279" s="44"/>
      <c r="J279" s="44">
        <v>0.35923535000000001</v>
      </c>
      <c r="K279" s="44"/>
      <c r="L279" s="44"/>
      <c r="M279" s="44"/>
      <c r="N279" s="44"/>
      <c r="O279" s="44">
        <v>3.2454735399999999</v>
      </c>
      <c r="P279" s="44">
        <v>1.0977383300000001</v>
      </c>
      <c r="Q279" s="44"/>
      <c r="R279" s="44"/>
    </row>
    <row r="280" spans="1:18" x14ac:dyDescent="0.2">
      <c r="A280" s="44"/>
      <c r="B280" s="44"/>
      <c r="C280" s="44">
        <v>1.0976580199999999</v>
      </c>
      <c r="D280" s="44"/>
      <c r="E280" s="44">
        <v>1.5001409400000001</v>
      </c>
      <c r="F280" s="44">
        <v>2.2486976300000001</v>
      </c>
      <c r="G280" s="44"/>
      <c r="H280" s="44">
        <v>1.0233264099999999</v>
      </c>
      <c r="I280" s="44"/>
      <c r="J280" s="44">
        <v>0.71021027999999997</v>
      </c>
      <c r="K280" s="44"/>
      <c r="L280" s="44"/>
      <c r="M280" s="44"/>
      <c r="N280" s="44"/>
      <c r="O280" s="44">
        <v>1.5986285</v>
      </c>
      <c r="P280" s="44">
        <v>0.35703866000000001</v>
      </c>
      <c r="Q280" s="44"/>
      <c r="R280" s="44"/>
    </row>
    <row r="281" spans="1:18" x14ac:dyDescent="0.2">
      <c r="A281" s="44"/>
      <c r="B281" s="44"/>
      <c r="C281" s="44">
        <v>0.35999215000000001</v>
      </c>
      <c r="D281" s="44"/>
      <c r="E281" s="44">
        <v>0.60550833999999998</v>
      </c>
      <c r="F281" s="44">
        <v>0.25910032999999999</v>
      </c>
      <c r="G281" s="44"/>
      <c r="H281" s="44">
        <v>0.91855489000000001</v>
      </c>
      <c r="I281" s="44"/>
      <c r="J281" s="44">
        <v>0.63731994999999997</v>
      </c>
      <c r="K281" s="44"/>
      <c r="L281" s="44"/>
      <c r="M281" s="44"/>
      <c r="N281" s="44"/>
      <c r="O281" s="44">
        <v>0.21223096</v>
      </c>
      <c r="P281" s="44">
        <v>0.17095814000000001</v>
      </c>
      <c r="Q281" s="44"/>
      <c r="R281" s="44"/>
    </row>
    <row r="282" spans="1:18" x14ac:dyDescent="0.2">
      <c r="A282" s="44"/>
      <c r="B282" s="44"/>
      <c r="C282" s="44">
        <v>3.3204962999999998</v>
      </c>
      <c r="D282" s="44"/>
      <c r="E282" s="44">
        <v>4.6700817700000004</v>
      </c>
      <c r="F282" s="44">
        <v>0.25358041999999997</v>
      </c>
      <c r="G282" s="44"/>
      <c r="H282" s="44">
        <v>0.53344457000000001</v>
      </c>
      <c r="I282" s="44"/>
      <c r="J282" s="44">
        <v>1.8466887999999999</v>
      </c>
      <c r="K282" s="44"/>
      <c r="L282" s="44"/>
      <c r="M282" s="44"/>
      <c r="N282" s="44"/>
      <c r="O282" s="44">
        <v>0.36415691</v>
      </c>
      <c r="P282" s="44">
        <v>0.43138992999999998</v>
      </c>
      <c r="Q282" s="44"/>
      <c r="R282" s="44"/>
    </row>
    <row r="283" spans="1:18" x14ac:dyDescent="0.2">
      <c r="A283" s="44"/>
      <c r="B283" s="44"/>
      <c r="C283" s="44">
        <v>1.5264946100000001</v>
      </c>
      <c r="D283" s="44"/>
      <c r="E283" s="44">
        <v>0.55344733000000002</v>
      </c>
      <c r="F283" s="44">
        <v>1.3750969399999999</v>
      </c>
      <c r="G283" s="44"/>
      <c r="H283" s="44"/>
      <c r="I283" s="44"/>
      <c r="J283" s="44">
        <v>0.99269501999999998</v>
      </c>
      <c r="K283" s="44"/>
      <c r="L283" s="44"/>
      <c r="M283" s="44"/>
      <c r="N283" s="44"/>
      <c r="O283" s="44">
        <v>0.36552273000000002</v>
      </c>
      <c r="P283" s="44">
        <v>0.39891071</v>
      </c>
      <c r="Q283" s="44"/>
      <c r="R283" s="44"/>
    </row>
    <row r="284" spans="1:18" x14ac:dyDescent="0.2">
      <c r="A284" s="44"/>
      <c r="B284" s="44"/>
      <c r="C284" s="44">
        <v>3.2798280700000002</v>
      </c>
      <c r="D284" s="44"/>
      <c r="E284" s="44">
        <v>0.47493767999999997</v>
      </c>
      <c r="F284" s="44">
        <v>1.3632728199999999</v>
      </c>
      <c r="G284" s="44"/>
      <c r="H284" s="44"/>
      <c r="I284" s="44"/>
      <c r="J284" s="44">
        <v>1.1821872899999999</v>
      </c>
      <c r="K284" s="44"/>
      <c r="L284" s="44"/>
      <c r="M284" s="44"/>
      <c r="N284" s="44"/>
      <c r="O284" s="44">
        <v>1.16776955</v>
      </c>
      <c r="P284" s="44">
        <v>0.33244103000000003</v>
      </c>
      <c r="Q284" s="44"/>
      <c r="R284" s="44"/>
    </row>
    <row r="285" spans="1:18" x14ac:dyDescent="0.2">
      <c r="A285" s="44"/>
      <c r="B285" s="44"/>
      <c r="C285" s="44">
        <v>0.58765217000000003</v>
      </c>
      <c r="D285" s="44"/>
      <c r="E285" s="44">
        <v>0.32935081999999999</v>
      </c>
      <c r="F285" s="44">
        <v>0.66112636000000002</v>
      </c>
      <c r="G285" s="44"/>
      <c r="H285" s="44"/>
      <c r="I285" s="44"/>
      <c r="J285" s="44"/>
      <c r="K285" s="44"/>
      <c r="L285" s="44"/>
      <c r="M285" s="44"/>
      <c r="N285" s="44"/>
      <c r="O285" s="44">
        <v>0.66526609999999997</v>
      </c>
      <c r="P285" s="44">
        <v>0.73921612999999997</v>
      </c>
      <c r="Q285" s="44"/>
      <c r="R285" s="44"/>
    </row>
    <row r="286" spans="1:18" x14ac:dyDescent="0.2">
      <c r="A286" s="44"/>
      <c r="B286" s="44"/>
      <c r="C286" s="44">
        <v>0.26635297000000002</v>
      </c>
      <c r="D286" s="44"/>
      <c r="E286" s="44">
        <v>1.4498369200000001</v>
      </c>
      <c r="F286" s="44">
        <v>0.43563802000000001</v>
      </c>
      <c r="G286" s="44"/>
      <c r="H286" s="44"/>
      <c r="I286" s="44"/>
      <c r="J286" s="44"/>
      <c r="K286" s="44"/>
      <c r="L286" s="44"/>
      <c r="M286" s="44"/>
      <c r="N286" s="44"/>
      <c r="O286" s="44">
        <v>0.61314469000000005</v>
      </c>
      <c r="P286" s="44">
        <v>0.60132600999999997</v>
      </c>
      <c r="Q286" s="44"/>
      <c r="R286" s="44"/>
    </row>
    <row r="287" spans="1:18" x14ac:dyDescent="0.2">
      <c r="A287" s="44"/>
      <c r="B287" s="44"/>
      <c r="C287" s="44">
        <v>1.17035504</v>
      </c>
      <c r="D287" s="44"/>
      <c r="E287" s="44">
        <v>1.40154347</v>
      </c>
      <c r="F287" s="44">
        <v>0.21736757000000001</v>
      </c>
      <c r="G287" s="44"/>
      <c r="H287" s="44"/>
      <c r="I287" s="44"/>
      <c r="J287" s="44"/>
      <c r="K287" s="44"/>
      <c r="L287" s="44"/>
      <c r="M287" s="44"/>
      <c r="N287" s="44"/>
      <c r="O287" s="44">
        <v>0.43875219999999998</v>
      </c>
      <c r="P287" s="44">
        <v>2.23988079</v>
      </c>
      <c r="Q287" s="44"/>
      <c r="R287" s="44"/>
    </row>
    <row r="288" spans="1:18" x14ac:dyDescent="0.2">
      <c r="A288" s="44"/>
      <c r="B288" s="44"/>
      <c r="C288" s="44">
        <v>0.10925878999999999</v>
      </c>
      <c r="D288" s="44"/>
      <c r="E288" s="44">
        <v>0.60247127</v>
      </c>
      <c r="F288" s="44">
        <v>0.21562545999999999</v>
      </c>
      <c r="G288" s="44"/>
      <c r="H288" s="44"/>
      <c r="I288" s="44"/>
      <c r="J288" s="44"/>
      <c r="K288" s="44"/>
      <c r="L288" s="44"/>
      <c r="M288" s="44"/>
      <c r="N288" s="44"/>
      <c r="O288" s="44">
        <v>0.26899742999999998</v>
      </c>
      <c r="P288" s="44">
        <v>3.0273506800000001</v>
      </c>
      <c r="Q288" s="44"/>
      <c r="R288" s="44"/>
    </row>
    <row r="289" spans="1:18" x14ac:dyDescent="0.2">
      <c r="A289" s="44"/>
      <c r="B289" s="44"/>
      <c r="C289" s="44">
        <v>3.6411688099999999</v>
      </c>
      <c r="D289" s="44"/>
      <c r="E289" s="44">
        <v>2.97748591</v>
      </c>
      <c r="F289" s="44">
        <v>1.0594470600000001</v>
      </c>
      <c r="G289" s="44"/>
      <c r="H289" s="44"/>
      <c r="I289" s="44"/>
      <c r="J289" s="44"/>
      <c r="K289" s="44"/>
      <c r="L289" s="44"/>
      <c r="M289" s="44"/>
      <c r="N289" s="44"/>
      <c r="O289" s="44">
        <v>0.65786496999999999</v>
      </c>
      <c r="P289" s="44">
        <v>0.27959931999999998</v>
      </c>
      <c r="Q289" s="44"/>
      <c r="R289" s="44"/>
    </row>
    <row r="290" spans="1:18" x14ac:dyDescent="0.2">
      <c r="A290" s="44"/>
      <c r="B290" s="44"/>
      <c r="C290" s="44">
        <v>3.3824677599999999</v>
      </c>
      <c r="D290" s="44"/>
      <c r="E290" s="44">
        <v>0.79116792000000002</v>
      </c>
      <c r="F290" s="44">
        <v>1.2633052</v>
      </c>
      <c r="G290" s="44"/>
      <c r="H290" s="44"/>
      <c r="I290" s="44"/>
      <c r="J290" s="44"/>
      <c r="K290" s="44"/>
      <c r="L290" s="44"/>
      <c r="M290" s="44"/>
      <c r="N290" s="44"/>
      <c r="O290" s="44">
        <v>0.43040759000000001</v>
      </c>
      <c r="P290" s="44">
        <v>1.23779942</v>
      </c>
      <c r="Q290" s="44"/>
      <c r="R290" s="44"/>
    </row>
    <row r="291" spans="1:18" x14ac:dyDescent="0.2">
      <c r="A291" s="44"/>
      <c r="B291" s="44"/>
      <c r="C291" s="44">
        <v>1.9664888300000001</v>
      </c>
      <c r="D291" s="44"/>
      <c r="E291" s="44">
        <v>0.32034698</v>
      </c>
      <c r="F291" s="44">
        <v>0.58215554000000003</v>
      </c>
      <c r="G291" s="44"/>
      <c r="H291" s="44"/>
      <c r="I291" s="44"/>
      <c r="J291" s="44"/>
      <c r="K291" s="44"/>
      <c r="L291" s="44"/>
      <c r="M291" s="44"/>
      <c r="N291" s="44"/>
      <c r="O291" s="44">
        <v>0.25073024999999999</v>
      </c>
      <c r="P291" s="44">
        <v>0.42905923000000001</v>
      </c>
      <c r="Q291" s="44"/>
      <c r="R291" s="44"/>
    </row>
    <row r="292" spans="1:18" x14ac:dyDescent="0.2">
      <c r="A292" s="44"/>
      <c r="B292" s="44"/>
      <c r="C292" s="44">
        <v>0.86002007999999996</v>
      </c>
      <c r="D292" s="44"/>
      <c r="E292" s="44">
        <v>0.3828453</v>
      </c>
      <c r="F292" s="44">
        <v>0.71379221000000004</v>
      </c>
      <c r="G292" s="44"/>
      <c r="H292" s="44"/>
      <c r="I292" s="44"/>
      <c r="J292" s="44"/>
      <c r="K292" s="44"/>
      <c r="L292" s="44"/>
      <c r="M292" s="44"/>
      <c r="N292" s="44"/>
      <c r="O292" s="44">
        <v>0.57853863999999999</v>
      </c>
      <c r="P292" s="44">
        <v>1.85767876</v>
      </c>
      <c r="Q292" s="44"/>
      <c r="R292" s="44"/>
    </row>
    <row r="293" spans="1:18" x14ac:dyDescent="0.2">
      <c r="A293" s="44"/>
      <c r="B293" s="44"/>
      <c r="C293" s="44">
        <v>2.5483383399999999</v>
      </c>
      <c r="D293" s="44"/>
      <c r="E293" s="44">
        <v>0.46047511000000002</v>
      </c>
      <c r="F293" s="44">
        <v>0.52226106999999999</v>
      </c>
      <c r="G293" s="44"/>
      <c r="H293" s="44"/>
      <c r="I293" s="44"/>
      <c r="J293" s="44"/>
      <c r="K293" s="44"/>
      <c r="L293" s="44"/>
      <c r="M293" s="44"/>
      <c r="N293" s="44"/>
      <c r="O293" s="44">
        <v>0.67052131999999998</v>
      </c>
      <c r="P293" s="44">
        <v>1.49362405</v>
      </c>
      <c r="Q293" s="44"/>
      <c r="R293" s="44"/>
    </row>
    <row r="294" spans="1:18" x14ac:dyDescent="0.2">
      <c r="A294" s="44"/>
      <c r="B294" s="44"/>
      <c r="C294" s="44">
        <v>0.40462831999999999</v>
      </c>
      <c r="D294" s="44"/>
      <c r="E294" s="44">
        <v>0.37052533999999998</v>
      </c>
      <c r="F294" s="44">
        <v>0.83514918000000005</v>
      </c>
      <c r="G294" s="44"/>
      <c r="H294" s="44"/>
      <c r="I294" s="44"/>
      <c r="J294" s="44"/>
      <c r="K294" s="44"/>
      <c r="L294" s="44"/>
      <c r="M294" s="44"/>
      <c r="N294" s="44"/>
      <c r="O294" s="44">
        <v>0.68290097000000005</v>
      </c>
      <c r="P294" s="44">
        <v>0.29471018999999998</v>
      </c>
      <c r="Q294" s="44"/>
      <c r="R294" s="44"/>
    </row>
    <row r="295" spans="1:18" x14ac:dyDescent="0.2">
      <c r="A295" s="44"/>
      <c r="B295" s="44"/>
      <c r="C295" s="44">
        <v>1.72499443</v>
      </c>
      <c r="D295" s="44"/>
      <c r="E295" s="44">
        <v>0.84764757999999996</v>
      </c>
      <c r="F295" s="44">
        <v>0.14734163</v>
      </c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1:18" x14ac:dyDescent="0.2">
      <c r="A296" s="44"/>
      <c r="B296" s="44"/>
      <c r="C296" s="44">
        <v>1.1437565199999999</v>
      </c>
      <c r="D296" s="44"/>
      <c r="E296" s="44">
        <v>2.58910105</v>
      </c>
      <c r="F296" s="44">
        <v>0.70578576000000004</v>
      </c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</row>
    <row r="297" spans="1:18" x14ac:dyDescent="0.2">
      <c r="A297" s="44"/>
      <c r="B297" s="44"/>
      <c r="C297" s="44">
        <v>0.83752033000000004</v>
      </c>
      <c r="D297" s="44"/>
      <c r="E297" s="44">
        <v>4.1844657500000002</v>
      </c>
      <c r="F297" s="44">
        <v>0.22567614</v>
      </c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</row>
    <row r="298" spans="1:18" x14ac:dyDescent="0.2">
      <c r="A298" s="44"/>
      <c r="B298" s="44"/>
      <c r="C298" s="44">
        <v>0.30455931000000003</v>
      </c>
      <c r="D298" s="44"/>
      <c r="E298" s="44">
        <v>4.1525021300000002</v>
      </c>
      <c r="F298" s="44">
        <v>0.10183721</v>
      </c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</row>
    <row r="299" spans="1:18" x14ac:dyDescent="0.2">
      <c r="A299" s="44"/>
      <c r="B299" s="44"/>
      <c r="C299" s="44">
        <v>6.1184612400000002</v>
      </c>
      <c r="D299" s="44"/>
      <c r="E299" s="44">
        <v>1.78419741</v>
      </c>
      <c r="F299" s="44">
        <v>0.25199469000000002</v>
      </c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</row>
    <row r="300" spans="1:18" x14ac:dyDescent="0.2">
      <c r="A300" s="44"/>
      <c r="B300" s="44"/>
      <c r="C300" s="44">
        <v>0.96599999999999997</v>
      </c>
      <c r="D300" s="44"/>
      <c r="E300" s="44">
        <v>3.2172119100000001</v>
      </c>
      <c r="F300" s="44">
        <v>9.4392589999999998E-2</v>
      </c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</row>
    <row r="301" spans="1:18" x14ac:dyDescent="0.2">
      <c r="A301" s="44"/>
      <c r="B301" s="44"/>
      <c r="C301" s="44">
        <v>0.36199999999999999</v>
      </c>
      <c r="D301" s="44"/>
      <c r="E301" s="44">
        <v>0.45582047999999997</v>
      </c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</row>
    <row r="302" spans="1:18" x14ac:dyDescent="0.2">
      <c r="A302" s="44"/>
      <c r="B302" s="44"/>
      <c r="C302" s="44">
        <v>0.67400000000000004</v>
      </c>
      <c r="D302" s="44"/>
      <c r="E302" s="44">
        <v>1.7687169300000001</v>
      </c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</row>
    <row r="303" spans="1:18" x14ac:dyDescent="0.2">
      <c r="A303" s="44"/>
      <c r="B303" s="44"/>
      <c r="C303" s="44">
        <v>0.46700000000000003</v>
      </c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</row>
    <row r="304" spans="1:18" x14ac:dyDescent="0.2">
      <c r="A304" s="44"/>
      <c r="B304" s="44"/>
      <c r="C304" s="44">
        <v>3.0314768700000001</v>
      </c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</row>
    <row r="305" spans="1:18" x14ac:dyDescent="0.2">
      <c r="A305" s="44"/>
      <c r="B305" s="44"/>
      <c r="C305" s="44">
        <v>0.98119181</v>
      </c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</row>
    <row r="306" spans="1:18" x14ac:dyDescent="0.2">
      <c r="A306" s="44"/>
      <c r="B306" s="44"/>
      <c r="C306" s="44">
        <v>3.3920432599999999</v>
      </c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</row>
    <row r="307" spans="1:18" x14ac:dyDescent="0.2">
      <c r="A307" s="44"/>
      <c r="B307" s="44"/>
      <c r="C307" s="44">
        <v>1.17267824</v>
      </c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</row>
    <row r="308" spans="1:18" x14ac:dyDescent="0.2">
      <c r="A308" s="44"/>
      <c r="B308" s="44"/>
      <c r="C308" s="44">
        <v>0.60815041000000003</v>
      </c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</row>
    <row r="309" spans="1:18" x14ac:dyDescent="0.2">
      <c r="A309" s="44"/>
      <c r="B309" s="44"/>
      <c r="C309" s="44">
        <v>0.2434974</v>
      </c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FD3B4-8ADC-A548-A32F-BBD5C792D75A}">
  <dimension ref="A1:AW19"/>
  <sheetViews>
    <sheetView workbookViewId="0"/>
  </sheetViews>
  <sheetFormatPr baseColWidth="10" defaultRowHeight="16" x14ac:dyDescent="0.2"/>
  <cols>
    <col min="1" max="1" width="10.83203125" style="9"/>
    <col min="2" max="2" width="12.83203125" style="9" bestFit="1" customWidth="1"/>
    <col min="3" max="3" width="14.1640625" style="9" customWidth="1"/>
    <col min="4" max="4" width="13.1640625" style="9" customWidth="1"/>
    <col min="5" max="6" width="10.83203125" style="9"/>
    <col min="7" max="7" width="13.6640625" style="9" bestFit="1" customWidth="1"/>
    <col min="8" max="8" width="12.83203125" style="9" customWidth="1"/>
    <col min="9" max="10" width="10.83203125" style="9"/>
    <col min="11" max="11" width="12.1640625" style="9" bestFit="1" customWidth="1"/>
    <col min="12" max="13" width="10.83203125" style="9"/>
    <col min="14" max="14" width="15.5" style="9" customWidth="1"/>
    <col min="15" max="16" width="10.83203125" style="9"/>
    <col min="17" max="17" width="12" style="9" customWidth="1"/>
    <col min="50" max="16384" width="10.83203125" style="9"/>
  </cols>
  <sheetData>
    <row r="1" spans="1:17" ht="52" customHeight="1" x14ac:dyDescent="0.2">
      <c r="A1" s="4"/>
      <c r="B1" s="6" t="s">
        <v>49</v>
      </c>
      <c r="C1" s="6" t="s">
        <v>50</v>
      </c>
      <c r="D1" s="5" t="s">
        <v>38</v>
      </c>
      <c r="E1" s="6" t="s">
        <v>51</v>
      </c>
      <c r="F1" s="6" t="s">
        <v>49</v>
      </c>
      <c r="G1" s="6" t="s">
        <v>50</v>
      </c>
      <c r="H1" s="5" t="s">
        <v>39</v>
      </c>
      <c r="I1" s="6" t="s">
        <v>51</v>
      </c>
      <c r="J1" s="6" t="s">
        <v>49</v>
      </c>
      <c r="K1" s="6" t="s">
        <v>50</v>
      </c>
      <c r="L1" s="5" t="s">
        <v>40</v>
      </c>
      <c r="M1" s="6" t="s">
        <v>51</v>
      </c>
      <c r="N1" s="38" t="s">
        <v>41</v>
      </c>
      <c r="O1" s="7" t="s">
        <v>26</v>
      </c>
      <c r="P1" s="7" t="s">
        <v>27</v>
      </c>
      <c r="Q1" s="38" t="s">
        <v>28</v>
      </c>
    </row>
    <row r="2" spans="1:17" x14ac:dyDescent="0.2">
      <c r="A2" s="8" t="s">
        <v>0</v>
      </c>
      <c r="B2" s="17">
        <v>106</v>
      </c>
      <c r="C2" s="41">
        <v>154.66666665599999</v>
      </c>
      <c r="D2" s="16">
        <v>0.6853495541348561</v>
      </c>
      <c r="E2" s="16">
        <v>3.7339790773112821E-2</v>
      </c>
      <c r="F2" s="6">
        <v>78</v>
      </c>
      <c r="G2" s="41">
        <v>144.99999998999999</v>
      </c>
      <c r="H2" s="16">
        <v>0.53793103448646851</v>
      </c>
      <c r="I2" s="16">
        <v>4.1403084729316426E-2</v>
      </c>
      <c r="J2" s="6">
        <v>122</v>
      </c>
      <c r="K2" s="41">
        <v>173.99999998799998</v>
      </c>
      <c r="L2" s="16">
        <v>0.70114942579389605</v>
      </c>
      <c r="M2" s="16">
        <v>3.4702256420494834E-2</v>
      </c>
      <c r="N2" s="16">
        <v>0.64602547036213986</v>
      </c>
      <c r="O2" s="16">
        <v>3.7614766099560375E-2</v>
      </c>
      <c r="P2" s="6" t="s">
        <v>42</v>
      </c>
      <c r="Q2" s="6" t="s">
        <v>42</v>
      </c>
    </row>
    <row r="3" spans="1:17" ht="14" customHeight="1" x14ac:dyDescent="0.2">
      <c r="A3" s="8" t="s">
        <v>1</v>
      </c>
      <c r="B3" s="17">
        <v>86.999999994599946</v>
      </c>
      <c r="C3" s="41">
        <v>173.99999998799998</v>
      </c>
      <c r="D3" s="16">
        <v>0.50000000000344802</v>
      </c>
      <c r="E3" s="16">
        <v>3.7904902180252234E-2</v>
      </c>
      <c r="F3" s="6">
        <v>88</v>
      </c>
      <c r="G3" s="41">
        <v>144.99999998999999</v>
      </c>
      <c r="H3" s="16">
        <v>0.60689655594411418</v>
      </c>
      <c r="I3" s="16">
        <v>4.0562691057410109E-2</v>
      </c>
      <c r="J3" s="6">
        <v>89</v>
      </c>
      <c r="K3" s="41">
        <v>144.99999998999999</v>
      </c>
      <c r="L3" s="16">
        <v>0.6137931034561237</v>
      </c>
      <c r="M3" s="16">
        <v>4.043309754031512E-2</v>
      </c>
      <c r="N3" s="16">
        <v>0.56896551856386735</v>
      </c>
      <c r="O3" s="16">
        <v>3.9525522254383723E-2</v>
      </c>
      <c r="P3" s="16">
        <v>-2.4164842580980821</v>
      </c>
      <c r="Q3" s="16">
        <v>1.56705E-2</v>
      </c>
    </row>
    <row r="4" spans="1:17" x14ac:dyDescent="0.2">
      <c r="A4" s="8" t="s">
        <v>2</v>
      </c>
      <c r="B4" s="17">
        <v>102</v>
      </c>
      <c r="C4" s="41">
        <v>144.99999998999999</v>
      </c>
      <c r="D4" s="16">
        <v>0.70344827591058268</v>
      </c>
      <c r="E4" s="16">
        <v>3.7929953502648689E-2</v>
      </c>
      <c r="F4" s="6">
        <v>108</v>
      </c>
      <c r="G4" s="41">
        <v>144.99999998999999</v>
      </c>
      <c r="H4" s="16">
        <v>0.7448275867205707</v>
      </c>
      <c r="I4" s="16">
        <v>3.6204348452265063E-2</v>
      </c>
      <c r="J4" s="6">
        <v>102</v>
      </c>
      <c r="K4" s="41">
        <v>144.99999998999999</v>
      </c>
      <c r="L4" s="16">
        <v>0.70344827591058268</v>
      </c>
      <c r="M4" s="16">
        <v>3.7929953502648689E-2</v>
      </c>
      <c r="N4" s="16">
        <v>0.71724137951391209</v>
      </c>
      <c r="O4" s="16">
        <v>3.735475181918748E-2</v>
      </c>
      <c r="P4" s="16">
        <v>2.2991578978378935</v>
      </c>
      <c r="Q4" s="16">
        <v>2.1493499999999999E-2</v>
      </c>
    </row>
    <row r="5" spans="1:17" ht="14" customHeight="1" x14ac:dyDescent="0.2">
      <c r="A5" s="8" t="s">
        <v>43</v>
      </c>
      <c r="B5" s="17">
        <v>74</v>
      </c>
      <c r="C5" s="41">
        <v>135.33333332399999</v>
      </c>
      <c r="D5" s="16">
        <v>0.54679802958997792</v>
      </c>
      <c r="E5" s="16">
        <v>4.2791447321501773E-2</v>
      </c>
      <c r="F5" s="6">
        <v>103.00000000000004</v>
      </c>
      <c r="G5" s="41">
        <v>144.99999998999999</v>
      </c>
      <c r="H5" s="16">
        <v>0.71034482763519657</v>
      </c>
      <c r="I5" s="16">
        <v>3.7669621301183107E-2</v>
      </c>
      <c r="J5" s="6">
        <v>86</v>
      </c>
      <c r="K5" s="41">
        <v>144.99999998999999</v>
      </c>
      <c r="L5" s="16">
        <v>0.59310344827995209</v>
      </c>
      <c r="M5" s="16">
        <v>4.0796530272935262E-2</v>
      </c>
      <c r="N5" s="16">
        <v>0.61833855802242998</v>
      </c>
      <c r="O5" s="16">
        <v>4.0365284911654552E-2</v>
      </c>
      <c r="P5" s="16">
        <v>-0.85988939316867008</v>
      </c>
      <c r="Q5" s="16">
        <v>0.38984419999999997</v>
      </c>
    </row>
    <row r="6" spans="1:17" x14ac:dyDescent="0.2">
      <c r="A6" s="8" t="s">
        <v>4</v>
      </c>
      <c r="B6" s="17">
        <v>101</v>
      </c>
      <c r="C6" s="41">
        <v>154.66666665599999</v>
      </c>
      <c r="D6" s="16">
        <v>0.65301724142434603</v>
      </c>
      <c r="E6" s="16">
        <v>3.8275238786376758E-2</v>
      </c>
      <c r="F6" s="6">
        <v>104</v>
      </c>
      <c r="G6" s="41">
        <v>144.99999998999999</v>
      </c>
      <c r="H6" s="16">
        <v>0.71724138425683681</v>
      </c>
      <c r="I6" s="16">
        <v>3.7398707425585605E-2</v>
      </c>
      <c r="J6" s="6">
        <v>100</v>
      </c>
      <c r="K6" s="41">
        <v>144.99999998999999</v>
      </c>
      <c r="L6" s="16">
        <v>0.68965517288941758</v>
      </c>
      <c r="M6" s="16">
        <v>3.8419725125212287E-2</v>
      </c>
      <c r="N6" s="16">
        <v>0.68590704826050775</v>
      </c>
      <c r="O6" s="16">
        <v>3.803652845313036E-2</v>
      </c>
      <c r="P6" s="16">
        <v>1.2799736365948902</v>
      </c>
      <c r="Q6" s="16">
        <v>0.2005451</v>
      </c>
    </row>
    <row r="7" spans="1:17" x14ac:dyDescent="0.2">
      <c r="A7" s="8" t="s">
        <v>5</v>
      </c>
      <c r="B7" s="17">
        <v>104</v>
      </c>
      <c r="C7" s="41">
        <v>144.99999998999999</v>
      </c>
      <c r="D7" s="16">
        <v>0.71724137932532706</v>
      </c>
      <c r="E7" s="16">
        <v>3.739870762314508E-2</v>
      </c>
      <c r="F7" s="6">
        <v>93</v>
      </c>
      <c r="G7" s="41">
        <v>144.99999998999999</v>
      </c>
      <c r="H7" s="16">
        <v>0.64137931038906071</v>
      </c>
      <c r="I7" s="16">
        <v>3.9828242501484791E-2</v>
      </c>
      <c r="J7" s="6">
        <v>111</v>
      </c>
      <c r="K7" s="41">
        <v>144.99999998999999</v>
      </c>
      <c r="L7" s="16">
        <v>0.76551724138458987</v>
      </c>
      <c r="M7" s="16">
        <v>3.5184302391235628E-2</v>
      </c>
      <c r="N7" s="16">
        <v>0.70804597703299255</v>
      </c>
      <c r="O7" s="16">
        <v>3.7470417505288497E-2</v>
      </c>
      <c r="P7" s="16">
        <v>1.9951209904066027</v>
      </c>
      <c r="Q7" s="16">
        <v>4.6032000000000003E-2</v>
      </c>
    </row>
    <row r="8" spans="1:17" x14ac:dyDescent="0.2">
      <c r="A8" s="2" t="s">
        <v>6</v>
      </c>
      <c r="B8" s="17">
        <v>75</v>
      </c>
      <c r="C8" s="41">
        <v>144.99999998999999</v>
      </c>
      <c r="D8" s="16">
        <v>0.51724137934601666</v>
      </c>
      <c r="E8" s="16">
        <v>4.1498046057488441E-2</v>
      </c>
      <c r="F8" s="6">
        <v>83</v>
      </c>
      <c r="G8" s="41">
        <v>193.33333331999998</v>
      </c>
      <c r="H8" s="16">
        <v>0.42931034512366234</v>
      </c>
      <c r="I8" s="16">
        <v>3.5598549905837724E-2</v>
      </c>
      <c r="J8" s="6">
        <v>51</v>
      </c>
      <c r="K8" s="41">
        <v>144.99999998999999</v>
      </c>
      <c r="L8" s="16">
        <v>0.35172413793346019</v>
      </c>
      <c r="M8" s="16">
        <v>3.9654913922936644E-2</v>
      </c>
      <c r="N8" s="16">
        <v>0.43241379323330803</v>
      </c>
      <c r="O8" s="16">
        <v>3.8585307956462617E-2</v>
      </c>
      <c r="P8" s="16">
        <v>-6.6271384816569263</v>
      </c>
      <c r="Q8" s="42">
        <v>4.6999999999999999E-6</v>
      </c>
    </row>
    <row r="9" spans="1:17" x14ac:dyDescent="0.2">
      <c r="A9" s="8" t="s">
        <v>7</v>
      </c>
      <c r="B9" s="17">
        <v>87</v>
      </c>
      <c r="C9" s="41">
        <v>144.99999998999999</v>
      </c>
      <c r="D9" s="16">
        <v>0.600000000004138</v>
      </c>
      <c r="E9" s="16">
        <v>4.0683810218581369E-2</v>
      </c>
      <c r="F9" s="6">
        <v>109</v>
      </c>
      <c r="G9" s="41">
        <v>144.99999998999999</v>
      </c>
      <c r="H9" s="16">
        <v>0.75172413793621917</v>
      </c>
      <c r="I9" s="16">
        <v>3.587670057419734E-2</v>
      </c>
      <c r="J9" s="6">
        <v>87</v>
      </c>
      <c r="K9" s="41">
        <v>144.99999998999999</v>
      </c>
      <c r="L9" s="16">
        <v>0.60000000000041376</v>
      </c>
      <c r="M9" s="16">
        <v>4.0683810218644499E-2</v>
      </c>
      <c r="N9" s="16">
        <v>0.65057471264692357</v>
      </c>
      <c r="O9" s="16">
        <v>3.908144033714106E-2</v>
      </c>
      <c r="P9" s="16">
        <v>0.14345520458458658</v>
      </c>
      <c r="Q9" s="16">
        <v>0.88589530000000005</v>
      </c>
    </row>
    <row r="10" spans="1:17" x14ac:dyDescent="0.2">
      <c r="A10" s="8" t="s">
        <v>8</v>
      </c>
      <c r="B10" s="17">
        <v>73</v>
      </c>
      <c r="C10" s="41">
        <v>144.99999998999999</v>
      </c>
      <c r="D10" s="16">
        <v>0.50344827586554142</v>
      </c>
      <c r="E10" s="16">
        <v>4.1521752455442013E-2</v>
      </c>
      <c r="F10" s="6">
        <v>71</v>
      </c>
      <c r="G10" s="41">
        <v>144.99999998999999</v>
      </c>
      <c r="H10" s="16">
        <v>0.48965517241716972</v>
      </c>
      <c r="I10" s="16">
        <v>4.1513851826997461E-2</v>
      </c>
      <c r="J10" s="6">
        <v>67</v>
      </c>
      <c r="K10" s="41">
        <v>144.99999998999999</v>
      </c>
      <c r="L10" s="16">
        <v>0.46206896554910859</v>
      </c>
      <c r="M10" s="16">
        <v>4.1403084729541212E-2</v>
      </c>
      <c r="N10" s="16">
        <v>0.48505747127727322</v>
      </c>
      <c r="O10" s="16">
        <v>4.147956300399356E-2</v>
      </c>
      <c r="P10" s="16">
        <v>-4.8946247827525475</v>
      </c>
      <c r="Q10" s="42">
        <v>9.8525213999999994E-7</v>
      </c>
    </row>
    <row r="11" spans="1:17" x14ac:dyDescent="0.2">
      <c r="A11" s="8" t="s">
        <v>9</v>
      </c>
      <c r="B11" s="17">
        <v>91</v>
      </c>
      <c r="C11" s="41">
        <v>144.99999998999999</v>
      </c>
      <c r="D11" s="16">
        <v>0.62758620690088029</v>
      </c>
      <c r="E11" s="16">
        <v>4.0148153203952375E-2</v>
      </c>
      <c r="F11" s="6">
        <v>81</v>
      </c>
      <c r="G11" s="41">
        <v>144.99999998999999</v>
      </c>
      <c r="H11" s="16">
        <v>0.55862068969369805</v>
      </c>
      <c r="I11" s="16">
        <v>4.1236376204280639E-2</v>
      </c>
      <c r="J11" s="6">
        <v>96</v>
      </c>
      <c r="K11" s="41">
        <v>144.99999998999999</v>
      </c>
      <c r="L11" s="16">
        <v>0.662068965517698</v>
      </c>
      <c r="M11" s="16">
        <v>3.9280920211098816E-2</v>
      </c>
      <c r="N11" s="16">
        <v>0.61609195403742545</v>
      </c>
      <c r="O11" s="16">
        <v>4.0221816539777279E-2</v>
      </c>
      <c r="P11" s="16">
        <v>-0.93449955288651443</v>
      </c>
      <c r="Q11" s="16">
        <v>0.35004600000000002</v>
      </c>
    </row>
    <row r="12" spans="1:17" x14ac:dyDescent="0.2">
      <c r="A12" s="8" t="s">
        <v>10</v>
      </c>
      <c r="B12" s="17">
        <v>25</v>
      </c>
      <c r="C12" s="41">
        <v>144.99999998999999</v>
      </c>
      <c r="D12" s="16">
        <v>0.17241379322235467</v>
      </c>
      <c r="E12" s="16">
        <v>3.1369574226703341E-2</v>
      </c>
      <c r="F12" s="6">
        <v>38</v>
      </c>
      <c r="G12" s="41">
        <v>173.99999998799998</v>
      </c>
      <c r="H12" s="16">
        <v>0.21839080458635754</v>
      </c>
      <c r="I12" s="16">
        <v>3.1321126969772767E-2</v>
      </c>
      <c r="J12" s="6">
        <v>30</v>
      </c>
      <c r="K12" s="41">
        <v>144.99999998999999</v>
      </c>
      <c r="L12" s="16">
        <v>0.20689655173840668</v>
      </c>
      <c r="M12" s="16">
        <v>3.3640120610354131E-2</v>
      </c>
      <c r="N12" s="16">
        <v>0.20043103452012198</v>
      </c>
      <c r="O12" s="16">
        <v>3.2060952250245245E-2</v>
      </c>
      <c r="P12" s="16">
        <v>-13.797893797661757</v>
      </c>
      <c r="Q12" s="6" t="s">
        <v>44</v>
      </c>
    </row>
    <row r="13" spans="1:17" x14ac:dyDescent="0.2">
      <c r="A13" s="8" t="s">
        <v>11</v>
      </c>
      <c r="B13" s="17">
        <v>85</v>
      </c>
      <c r="C13" s="41">
        <v>144.99999998999999</v>
      </c>
      <c r="D13" s="16">
        <v>0.58620690059453073</v>
      </c>
      <c r="E13" s="16">
        <v>4.0900920679850274E-2</v>
      </c>
      <c r="F13" s="6">
        <v>70.000000000000043</v>
      </c>
      <c r="G13" s="41">
        <v>144.99999998999999</v>
      </c>
      <c r="H13" s="16">
        <v>0.48275862072294923</v>
      </c>
      <c r="I13" s="16">
        <v>4.1498046057686054E-2</v>
      </c>
      <c r="J13" s="6">
        <v>77</v>
      </c>
      <c r="K13" s="41">
        <v>144.99999998999999</v>
      </c>
      <c r="L13" s="16">
        <v>0.53103448276228271</v>
      </c>
      <c r="M13" s="16">
        <v>4.1442678393077907E-2</v>
      </c>
      <c r="N13" s="16">
        <v>0.53333333469325428</v>
      </c>
      <c r="O13" s="16">
        <v>4.1280548376871409E-2</v>
      </c>
      <c r="P13" s="16">
        <v>-3.4529809083251179</v>
      </c>
      <c r="Q13" s="16">
        <v>5.5429999999999998E-4</v>
      </c>
    </row>
    <row r="14" spans="1:17" x14ac:dyDescent="0.2">
      <c r="A14" s="8" t="s">
        <v>12</v>
      </c>
      <c r="B14" s="17">
        <v>41</v>
      </c>
      <c r="C14" s="41">
        <v>144.99999998999999</v>
      </c>
      <c r="D14" s="16">
        <v>0.28275862068984986</v>
      </c>
      <c r="E14" s="16">
        <v>3.7398707623753073E-2</v>
      </c>
      <c r="F14" s="6">
        <v>52</v>
      </c>
      <c r="G14" s="41">
        <v>144.99999998999999</v>
      </c>
      <c r="H14" s="16">
        <v>0.35862068971438765</v>
      </c>
      <c r="I14" s="16">
        <v>3.9828242504017293E-2</v>
      </c>
      <c r="J14" s="6">
        <v>41</v>
      </c>
      <c r="K14" s="41">
        <v>144.99999998999999</v>
      </c>
      <c r="L14" s="16">
        <v>0.28275862065712248</v>
      </c>
      <c r="M14" s="16">
        <v>3.7398707622441997E-2</v>
      </c>
      <c r="N14" s="16">
        <v>0.30804597702045333</v>
      </c>
      <c r="O14" s="16">
        <v>3.8208552583404123E-2</v>
      </c>
      <c r="P14" s="16">
        <v>-10.183927426140853</v>
      </c>
      <c r="Q14" s="6" t="s">
        <v>44</v>
      </c>
    </row>
    <row r="15" spans="1:17" x14ac:dyDescent="0.2">
      <c r="A15" s="2" t="s">
        <v>13</v>
      </c>
      <c r="B15" s="17">
        <v>102</v>
      </c>
      <c r="C15" s="41">
        <v>202.99999998599998</v>
      </c>
      <c r="D15" s="16">
        <v>0.50246305417587911</v>
      </c>
      <c r="E15" s="16">
        <v>3.5092694521441502E-2</v>
      </c>
      <c r="F15" s="6">
        <v>86</v>
      </c>
      <c r="G15" s="41">
        <v>173.99999998799998</v>
      </c>
      <c r="H15" s="16">
        <v>0.49425287348309949</v>
      </c>
      <c r="I15" s="16">
        <v>3.7902398140398988E-2</v>
      </c>
      <c r="J15" s="6">
        <v>99</v>
      </c>
      <c r="K15" s="41">
        <v>202.99999998599998</v>
      </c>
      <c r="L15" s="16">
        <v>0.48768472940037322</v>
      </c>
      <c r="M15" s="16">
        <v>3.5082473844790206E-2</v>
      </c>
      <c r="N15" s="16">
        <v>0.4948275862966181</v>
      </c>
      <c r="O15" s="16">
        <v>3.5932028370300795E-2</v>
      </c>
      <c r="P15" s="16">
        <v>-4.9218353196180722</v>
      </c>
      <c r="Q15" s="42">
        <v>8.5775230999999998E-7</v>
      </c>
    </row>
    <row r="16" spans="1:17" x14ac:dyDescent="0.2">
      <c r="A16" s="8" t="s">
        <v>14</v>
      </c>
      <c r="B16" s="17">
        <v>91.999999999999957</v>
      </c>
      <c r="C16" s="41">
        <v>144.99999998999999</v>
      </c>
      <c r="D16" s="16">
        <v>0.63448275866444681</v>
      </c>
      <c r="E16" s="16">
        <v>3.9992618942964984E-2</v>
      </c>
      <c r="F16" s="6">
        <v>87</v>
      </c>
      <c r="G16" s="41">
        <v>144.99999998999999</v>
      </c>
      <c r="H16" s="16">
        <v>0.600000000004138</v>
      </c>
      <c r="I16" s="16">
        <v>4.0683810218581369E-2</v>
      </c>
      <c r="J16" s="6">
        <v>124.00000000000004</v>
      </c>
      <c r="K16" s="41">
        <v>144.99999998999999</v>
      </c>
      <c r="L16" s="16">
        <v>0.8551724138520812</v>
      </c>
      <c r="M16" s="16">
        <v>2.9225939877164566E-2</v>
      </c>
      <c r="N16" s="16">
        <v>0.69655172417355526</v>
      </c>
      <c r="O16" s="16">
        <v>3.6634123012903641E-2</v>
      </c>
      <c r="P16" s="16">
        <v>1.6183514531008796</v>
      </c>
      <c r="Q16" s="42">
        <v>0.1055764</v>
      </c>
    </row>
    <row r="17" spans="1:17" x14ac:dyDescent="0.2">
      <c r="A17" s="8" t="s">
        <v>15</v>
      </c>
      <c r="B17" s="17">
        <v>95</v>
      </c>
      <c r="C17" s="41">
        <v>154.66666665599999</v>
      </c>
      <c r="D17" s="16">
        <v>0.61422413797339481</v>
      </c>
      <c r="E17" s="16">
        <v>3.9141061729079211E-2</v>
      </c>
      <c r="F17" s="6">
        <v>90</v>
      </c>
      <c r="G17" s="41">
        <v>144.99999998999999</v>
      </c>
      <c r="H17" s="16">
        <v>0.62068965560047562</v>
      </c>
      <c r="I17" s="16">
        <v>4.0294947663728133E-2</v>
      </c>
      <c r="J17" s="6">
        <v>106</v>
      </c>
      <c r="K17" s="41">
        <v>144.99999998999999</v>
      </c>
      <c r="L17" s="16">
        <v>0.73103448326278275</v>
      </c>
      <c r="M17" s="16">
        <v>3.6824192531078333E-2</v>
      </c>
      <c r="N17" s="16">
        <v>0.6544227889244173</v>
      </c>
      <c r="O17" s="16">
        <v>3.8761828056247054E-2</v>
      </c>
      <c r="P17" s="16">
        <v>0.26664268585258061</v>
      </c>
      <c r="Q17" s="42">
        <v>0.78977719999999996</v>
      </c>
    </row>
    <row r="18" spans="1:17" x14ac:dyDescent="0.2">
      <c r="A18" s="2" t="s">
        <v>16</v>
      </c>
      <c r="B18" s="17">
        <v>86</v>
      </c>
      <c r="C18" s="41">
        <v>144.99999998999999</v>
      </c>
      <c r="D18" s="16">
        <v>0.59310344827586203</v>
      </c>
      <c r="E18" s="16">
        <v>4.0796530272999634E-2</v>
      </c>
      <c r="F18" s="6">
        <v>102</v>
      </c>
      <c r="G18" s="41">
        <v>144.99999998999999</v>
      </c>
      <c r="H18" s="16">
        <v>0.70344827586211744</v>
      </c>
      <c r="I18" s="16">
        <v>3.7929953504441498E-2</v>
      </c>
      <c r="J18" s="6">
        <v>83</v>
      </c>
      <c r="K18" s="41">
        <v>144.99999998999999</v>
      </c>
      <c r="L18" s="16">
        <v>0.57241379310384266</v>
      </c>
      <c r="M18" s="16">
        <v>4.1084961808360479E-2</v>
      </c>
      <c r="N18" s="16">
        <v>0.62298850574727416</v>
      </c>
      <c r="O18" s="16">
        <v>3.9937148528600537E-2</v>
      </c>
      <c r="P18" s="16">
        <v>-0.72055971443563172</v>
      </c>
      <c r="Q18" s="42">
        <v>0.47115570000000001</v>
      </c>
    </row>
    <row r="19" spans="1:17" x14ac:dyDescent="0.2">
      <c r="A19" s="8" t="s">
        <v>17</v>
      </c>
      <c r="B19" s="17">
        <v>3</v>
      </c>
      <c r="C19" s="41">
        <v>144.99999998999999</v>
      </c>
      <c r="D19" s="16">
        <v>2.0689655172428063E-2</v>
      </c>
      <c r="E19" s="16">
        <v>1.1820961318826076E-2</v>
      </c>
      <c r="F19" s="6">
        <v>4</v>
      </c>
      <c r="G19" s="41">
        <v>115.999999992</v>
      </c>
      <c r="H19" s="16">
        <v>3.448275862306778E-2</v>
      </c>
      <c r="I19" s="16">
        <v>1.694150636116536E-2</v>
      </c>
      <c r="J19" s="6">
        <v>2</v>
      </c>
      <c r="K19" s="41">
        <v>144.99999998999999</v>
      </c>
      <c r="L19" s="16">
        <v>1.7241379310356717E-2</v>
      </c>
      <c r="M19" s="16">
        <v>1.0809993508882444E-2</v>
      </c>
      <c r="N19" s="16">
        <v>2.3399014779013929E-2</v>
      </c>
      <c r="O19" s="16">
        <v>1.2922914255943146E-2</v>
      </c>
      <c r="P19" s="16">
        <v>-19.194749610782246</v>
      </c>
      <c r="Q19" s="6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E399D-8E5A-974E-B537-02FAEDB8AAD5}">
  <dimension ref="A1:R19"/>
  <sheetViews>
    <sheetView workbookViewId="0"/>
  </sheetViews>
  <sheetFormatPr baseColWidth="10" defaultRowHeight="14" x14ac:dyDescent="0.2"/>
  <cols>
    <col min="1" max="1" width="10.83203125" style="9"/>
    <col min="2" max="2" width="17.5" style="9" bestFit="1" customWidth="1"/>
    <col min="3" max="3" width="8.33203125" style="9" bestFit="1" customWidth="1"/>
    <col min="4" max="4" width="16.5" style="9" bestFit="1" customWidth="1"/>
    <col min="5" max="5" width="14" style="9" bestFit="1" customWidth="1"/>
    <col min="6" max="6" width="17.5" style="9" bestFit="1" customWidth="1"/>
    <col min="7" max="7" width="8.33203125" style="9" bestFit="1" customWidth="1"/>
    <col min="8" max="8" width="16.5" style="9" bestFit="1" customWidth="1"/>
    <col min="9" max="9" width="14" style="9" bestFit="1" customWidth="1"/>
    <col min="10" max="10" width="17.5" style="9" bestFit="1" customWidth="1"/>
    <col min="11" max="11" width="8.33203125" style="9" bestFit="1" customWidth="1"/>
    <col min="12" max="12" width="16.5" style="9" bestFit="1" customWidth="1"/>
    <col min="13" max="13" width="14" style="9" bestFit="1" customWidth="1"/>
    <col min="14" max="14" width="9.5" style="9" bestFit="1" customWidth="1"/>
    <col min="15" max="15" width="18.5" style="9" customWidth="1"/>
    <col min="16" max="16" width="9.1640625" style="9" customWidth="1"/>
    <col min="17" max="17" width="13.33203125" style="9" customWidth="1"/>
    <col min="18" max="18" width="13" style="9" customWidth="1"/>
    <col min="19" max="16384" width="10.83203125" style="9"/>
  </cols>
  <sheetData>
    <row r="1" spans="1:18" ht="41" customHeight="1" x14ac:dyDescent="0.15">
      <c r="A1" s="4"/>
      <c r="B1" s="1" t="s">
        <v>19</v>
      </c>
      <c r="C1" s="5" t="s">
        <v>48</v>
      </c>
      <c r="D1" s="25" t="s">
        <v>20</v>
      </c>
      <c r="E1" s="25" t="s">
        <v>21</v>
      </c>
      <c r="F1" s="1" t="s">
        <v>19</v>
      </c>
      <c r="G1" s="5" t="s">
        <v>48</v>
      </c>
      <c r="H1" s="25" t="s">
        <v>22</v>
      </c>
      <c r="I1" s="25" t="s">
        <v>23</v>
      </c>
      <c r="J1" s="1" t="s">
        <v>19</v>
      </c>
      <c r="K1" s="5" t="s">
        <v>48</v>
      </c>
      <c r="L1" s="25" t="s">
        <v>24</v>
      </c>
      <c r="M1" s="25" t="s">
        <v>25</v>
      </c>
      <c r="N1" s="7" t="s">
        <v>47</v>
      </c>
      <c r="O1" s="3" t="s">
        <v>46</v>
      </c>
      <c r="P1" s="23" t="s">
        <v>26</v>
      </c>
      <c r="Q1" s="23" t="s">
        <v>27</v>
      </c>
      <c r="R1" s="3" t="s">
        <v>28</v>
      </c>
    </row>
    <row r="2" spans="1:18" x14ac:dyDescent="0.15">
      <c r="A2" s="8" t="s">
        <v>0</v>
      </c>
      <c r="B2" s="26">
        <v>21</v>
      </c>
      <c r="C2" s="27">
        <v>33</v>
      </c>
      <c r="D2" s="32">
        <v>0.63636363636363635</v>
      </c>
      <c r="E2" s="33">
        <v>8.3739306631243321E-2</v>
      </c>
      <c r="F2" s="26">
        <v>41</v>
      </c>
      <c r="G2" s="27">
        <v>68</v>
      </c>
      <c r="H2" s="32">
        <v>0.6029411764705882</v>
      </c>
      <c r="I2" s="33">
        <v>5.9334930961109048E-2</v>
      </c>
      <c r="J2" s="26">
        <v>22</v>
      </c>
      <c r="K2" s="29">
        <v>37</v>
      </c>
      <c r="L2" s="32">
        <v>0.59459459459459463</v>
      </c>
      <c r="M2" s="33">
        <v>8.0715024669459567E-2</v>
      </c>
      <c r="N2" s="27">
        <v>138</v>
      </c>
      <c r="O2" s="24">
        <v>0.60869565217391308</v>
      </c>
      <c r="P2" s="35">
        <v>7.090310389098875E-2</v>
      </c>
      <c r="Q2" s="10" t="s">
        <v>42</v>
      </c>
      <c r="R2" s="10" t="s">
        <v>42</v>
      </c>
    </row>
    <row r="3" spans="1:18" ht="16" customHeight="1" x14ac:dyDescent="0.15">
      <c r="A3" s="8" t="s">
        <v>1</v>
      </c>
      <c r="B3" s="26">
        <v>28</v>
      </c>
      <c r="C3" s="27">
        <v>48</v>
      </c>
      <c r="D3" s="33">
        <v>0.58333333333333337</v>
      </c>
      <c r="E3" s="33">
        <v>7.1159380319163884E-2</v>
      </c>
      <c r="F3" s="26">
        <v>18</v>
      </c>
      <c r="G3" s="27">
        <v>33</v>
      </c>
      <c r="H3" s="33">
        <v>0.54545454545454541</v>
      </c>
      <c r="I3" s="33">
        <v>8.667841720414475E-2</v>
      </c>
      <c r="J3" s="26">
        <v>36</v>
      </c>
      <c r="K3" s="29">
        <v>58</v>
      </c>
      <c r="L3" s="33">
        <v>0.62068900000000005</v>
      </c>
      <c r="M3" s="33">
        <v>6.3711927817243566E-2</v>
      </c>
      <c r="N3" s="27">
        <v>139</v>
      </c>
      <c r="O3" s="24">
        <v>0.5899277841726619</v>
      </c>
      <c r="P3" s="24">
        <v>7.1736185873789715E-2</v>
      </c>
      <c r="Q3" s="10">
        <v>-0.31870304295306362</v>
      </c>
      <c r="R3" s="15">
        <v>0.74995400000000001</v>
      </c>
    </row>
    <row r="4" spans="1:18" x14ac:dyDescent="0.15">
      <c r="A4" s="8" t="s">
        <v>2</v>
      </c>
      <c r="B4" s="26">
        <v>17</v>
      </c>
      <c r="C4" s="27">
        <v>44</v>
      </c>
      <c r="D4" s="32">
        <v>0.38636363636363635</v>
      </c>
      <c r="E4" s="33">
        <v>7.3405284807812055E-2</v>
      </c>
      <c r="F4" s="26">
        <v>28</v>
      </c>
      <c r="G4" s="27">
        <v>54</v>
      </c>
      <c r="H4" s="33">
        <v>0.51851851851851849</v>
      </c>
      <c r="I4" s="33">
        <v>6.7994698114643232E-2</v>
      </c>
      <c r="J4" s="26">
        <v>27</v>
      </c>
      <c r="K4" s="29">
        <v>59</v>
      </c>
      <c r="L4" s="33">
        <v>0.4576271186440678</v>
      </c>
      <c r="M4" s="33">
        <v>6.4860285167113285E-2</v>
      </c>
      <c r="N4" s="27">
        <v>157</v>
      </c>
      <c r="O4" s="24">
        <v>0.45859872611464969</v>
      </c>
      <c r="P4" s="24">
        <v>6.833314047512197E-2</v>
      </c>
      <c r="Q4" s="10">
        <v>-2.5769291379183659</v>
      </c>
      <c r="R4" s="15">
        <v>9.9690999999999998E-3</v>
      </c>
    </row>
    <row r="5" spans="1:18" x14ac:dyDescent="0.15">
      <c r="A5" s="8" t="s">
        <v>43</v>
      </c>
      <c r="B5" s="26">
        <v>15</v>
      </c>
      <c r="C5" s="27">
        <v>36</v>
      </c>
      <c r="D5" s="33">
        <v>0.41666666666666669</v>
      </c>
      <c r="E5" s="33">
        <v>8.2167774765272442E-2</v>
      </c>
      <c r="F5" s="26">
        <v>27</v>
      </c>
      <c r="G5" s="27">
        <v>54</v>
      </c>
      <c r="H5" s="33">
        <v>0.5</v>
      </c>
      <c r="I5" s="33">
        <v>6.804138174397717E-2</v>
      </c>
      <c r="J5" s="26">
        <v>15</v>
      </c>
      <c r="K5" s="29">
        <v>40</v>
      </c>
      <c r="L5" s="33">
        <v>0.375</v>
      </c>
      <c r="M5" s="33">
        <v>7.6546554461974309E-2</v>
      </c>
      <c r="N5" s="27">
        <v>130</v>
      </c>
      <c r="O5" s="24">
        <v>0.43846153846153846</v>
      </c>
      <c r="P5" s="24">
        <v>7.4570282186181128E-2</v>
      </c>
      <c r="Q5" s="10">
        <v>-2.7894192493442032</v>
      </c>
      <c r="R5" s="15">
        <v>5.2805999999999999E-3</v>
      </c>
    </row>
    <row r="6" spans="1:18" ht="16" customHeight="1" x14ac:dyDescent="0.15">
      <c r="A6" s="8" t="s">
        <v>4</v>
      </c>
      <c r="B6" s="26">
        <v>30.999999999999996</v>
      </c>
      <c r="C6" s="27">
        <v>51</v>
      </c>
      <c r="D6" s="32">
        <v>0.60784313725490191</v>
      </c>
      <c r="E6" s="33">
        <v>6.8366064530242937E-2</v>
      </c>
      <c r="F6" s="26">
        <v>33</v>
      </c>
      <c r="G6" s="27">
        <v>63</v>
      </c>
      <c r="H6" s="33">
        <v>0.52380952380952384</v>
      </c>
      <c r="I6" s="33">
        <v>6.2922616442229504E-2</v>
      </c>
      <c r="J6" s="26">
        <v>22</v>
      </c>
      <c r="K6" s="29">
        <v>46</v>
      </c>
      <c r="L6" s="33">
        <v>0.47826086956521741</v>
      </c>
      <c r="M6" s="33">
        <v>7.3651265553036513E-2</v>
      </c>
      <c r="N6" s="27">
        <v>160</v>
      </c>
      <c r="O6" s="24">
        <v>0.53749999999999998</v>
      </c>
      <c r="P6" s="24">
        <v>6.77422021396408E-2</v>
      </c>
      <c r="Q6" s="10">
        <v>-1.2380314967288133</v>
      </c>
      <c r="R6" s="15">
        <v>0.21571609999999999</v>
      </c>
    </row>
    <row r="7" spans="1:18" x14ac:dyDescent="0.15">
      <c r="A7" s="8" t="s">
        <v>5</v>
      </c>
      <c r="B7" s="26">
        <v>28</v>
      </c>
      <c r="C7" s="27">
        <v>44</v>
      </c>
      <c r="D7" s="32">
        <v>0.63636363600000001</v>
      </c>
      <c r="E7" s="33">
        <v>7.2520366853491489E-2</v>
      </c>
      <c r="F7" s="26">
        <v>31</v>
      </c>
      <c r="G7" s="27">
        <v>49</v>
      </c>
      <c r="H7" s="33">
        <v>0.63265306122448983</v>
      </c>
      <c r="I7" s="33">
        <v>6.8868873533630998E-2</v>
      </c>
      <c r="J7" s="26">
        <v>26</v>
      </c>
      <c r="K7" s="29">
        <v>48</v>
      </c>
      <c r="L7" s="33">
        <v>0.54166666666666663</v>
      </c>
      <c r="M7" s="33">
        <v>7.1917761031972158E-2</v>
      </c>
      <c r="N7" s="27">
        <v>141</v>
      </c>
      <c r="O7" s="24">
        <v>0.60283687931914898</v>
      </c>
      <c r="P7" s="24">
        <v>7.1046265774724879E-2</v>
      </c>
      <c r="Q7" s="10">
        <v>-0.1001193835571848</v>
      </c>
      <c r="R7" s="15">
        <v>0.92026490000000005</v>
      </c>
    </row>
    <row r="8" spans="1:18" x14ac:dyDescent="0.15">
      <c r="A8" s="2" t="s">
        <v>6</v>
      </c>
      <c r="B8" s="26">
        <v>18</v>
      </c>
      <c r="C8" s="27">
        <v>38</v>
      </c>
      <c r="D8" s="32">
        <v>0.47368399999999999</v>
      </c>
      <c r="E8" s="33">
        <v>8.0998289154121869E-2</v>
      </c>
      <c r="F8" s="26">
        <v>16</v>
      </c>
      <c r="G8" s="27">
        <v>30</v>
      </c>
      <c r="H8" s="32">
        <v>0.53333333333333333</v>
      </c>
      <c r="I8" s="33">
        <v>9.1084006808529766E-2</v>
      </c>
      <c r="J8" s="26">
        <v>20</v>
      </c>
      <c r="K8" s="29">
        <v>43</v>
      </c>
      <c r="L8" s="33">
        <v>0.46511627906976744</v>
      </c>
      <c r="M8" s="33">
        <v>7.6063487254728682E-2</v>
      </c>
      <c r="N8" s="27">
        <v>111</v>
      </c>
      <c r="O8" s="24">
        <v>0.48648641441441443</v>
      </c>
      <c r="P8" s="24">
        <v>8.1812478775368083E-2</v>
      </c>
      <c r="Q8" s="10">
        <v>-1.9284292308005782</v>
      </c>
      <c r="R8" s="15">
        <v>5.3805400000000003E-2</v>
      </c>
    </row>
    <row r="9" spans="1:18" x14ac:dyDescent="0.15">
      <c r="A9" s="8" t="s">
        <v>7</v>
      </c>
      <c r="B9" s="26">
        <v>34</v>
      </c>
      <c r="C9" s="27">
        <v>55</v>
      </c>
      <c r="D9" s="32">
        <v>0.61818181818181817</v>
      </c>
      <c r="E9" s="33">
        <v>6.5509618704048436E-2</v>
      </c>
      <c r="F9" s="26">
        <v>33</v>
      </c>
      <c r="G9" s="27">
        <v>62</v>
      </c>
      <c r="H9" s="33">
        <v>0.532258064516129</v>
      </c>
      <c r="I9" s="33">
        <v>6.3367771557440944E-2</v>
      </c>
      <c r="J9" s="26">
        <v>29</v>
      </c>
      <c r="K9" s="29">
        <v>51</v>
      </c>
      <c r="L9" s="33">
        <v>0.56862745098039214</v>
      </c>
      <c r="M9" s="33">
        <v>6.9351374864007678E-2</v>
      </c>
      <c r="N9" s="27">
        <v>168</v>
      </c>
      <c r="O9" s="24">
        <v>0.5714285714285714</v>
      </c>
      <c r="P9" s="24">
        <v>6.5885422519930917E-2</v>
      </c>
      <c r="Q9" s="10">
        <v>-0.65911128356077076</v>
      </c>
      <c r="R9" s="15">
        <v>0.50983149999999999</v>
      </c>
    </row>
    <row r="10" spans="1:18" x14ac:dyDescent="0.15">
      <c r="A10" s="8" t="s">
        <v>8</v>
      </c>
      <c r="B10" s="26">
        <v>22</v>
      </c>
      <c r="C10" s="27">
        <v>42</v>
      </c>
      <c r="D10" s="32">
        <v>0.52380952380952384</v>
      </c>
      <c r="E10" s="33">
        <v>7.7064151782160667E-2</v>
      </c>
      <c r="F10" s="26">
        <v>18</v>
      </c>
      <c r="G10" s="27">
        <v>40</v>
      </c>
      <c r="H10" s="32">
        <v>0.45</v>
      </c>
      <c r="I10" s="33">
        <v>7.8660663612761361E-2</v>
      </c>
      <c r="J10" s="26">
        <v>11</v>
      </c>
      <c r="K10" s="29">
        <v>29</v>
      </c>
      <c r="L10" s="32">
        <v>0.37931034482758619</v>
      </c>
      <c r="M10" s="33">
        <v>9.0102242142557104E-2</v>
      </c>
      <c r="N10" s="27">
        <v>111</v>
      </c>
      <c r="O10" s="24">
        <v>0.45945945945945948</v>
      </c>
      <c r="P10" s="24">
        <v>8.1045819292750981E-2</v>
      </c>
      <c r="Q10" s="10">
        <v>-2.3493923868479571</v>
      </c>
      <c r="R10" s="15">
        <v>1.88037E-2</v>
      </c>
    </row>
    <row r="11" spans="1:18" x14ac:dyDescent="0.15">
      <c r="A11" s="8" t="s">
        <v>9</v>
      </c>
      <c r="B11" s="26">
        <v>23</v>
      </c>
      <c r="C11" s="29">
        <v>45</v>
      </c>
      <c r="D11" s="32">
        <v>0.51111111111111107</v>
      </c>
      <c r="E11" s="33">
        <v>7.4517193125684694E-2</v>
      </c>
      <c r="F11" s="26">
        <v>20</v>
      </c>
      <c r="G11" s="27">
        <v>36</v>
      </c>
      <c r="H11" s="33">
        <v>0.55555555555555558</v>
      </c>
      <c r="I11" s="33">
        <v>8.2817332499992208E-2</v>
      </c>
      <c r="J11" s="26">
        <v>25</v>
      </c>
      <c r="K11" s="29">
        <v>50</v>
      </c>
      <c r="L11" s="37">
        <v>0.5</v>
      </c>
      <c r="M11" s="33">
        <v>7.0710678118654752E-2</v>
      </c>
      <c r="N11" s="27">
        <v>131</v>
      </c>
      <c r="O11" s="24">
        <v>0.51908396946564883</v>
      </c>
      <c r="P11" s="24">
        <v>7.5345279134261589E-2</v>
      </c>
      <c r="Q11" s="10">
        <v>-1.4818397439289199</v>
      </c>
      <c r="R11" s="15">
        <v>0.1383935</v>
      </c>
    </row>
    <row r="12" spans="1:18" x14ac:dyDescent="0.15">
      <c r="A12" s="8" t="s">
        <v>10</v>
      </c>
      <c r="B12" s="26">
        <v>1</v>
      </c>
      <c r="C12" s="27">
        <v>9</v>
      </c>
      <c r="D12" s="32">
        <v>0.1111111</v>
      </c>
      <c r="E12" s="33">
        <v>0.10475655559268514</v>
      </c>
      <c r="F12" s="26">
        <v>1</v>
      </c>
      <c r="G12" s="27">
        <v>11</v>
      </c>
      <c r="H12" s="32">
        <v>9.0909000000000004E-2</v>
      </c>
      <c r="I12" s="33">
        <v>8.66783781988439E-2</v>
      </c>
      <c r="J12" s="26">
        <v>2.999999999999996</v>
      </c>
      <c r="K12" s="29">
        <v>28</v>
      </c>
      <c r="L12" s="32">
        <v>0.107142857142857</v>
      </c>
      <c r="M12" s="33">
        <v>5.8451220598926497E-2</v>
      </c>
      <c r="N12" s="27">
        <v>48</v>
      </c>
      <c r="O12" s="24">
        <v>0.10416664374999991</v>
      </c>
      <c r="P12" s="24">
        <v>7.3602194526903975E-2</v>
      </c>
      <c r="Q12" s="10">
        <v>-6.0272874663820213</v>
      </c>
      <c r="R12" s="15">
        <v>1.6118945999999999E-9</v>
      </c>
    </row>
    <row r="13" spans="1:18" x14ac:dyDescent="0.15">
      <c r="A13" s="8" t="s">
        <v>11</v>
      </c>
      <c r="B13" s="26">
        <v>27</v>
      </c>
      <c r="C13" s="27">
        <v>51</v>
      </c>
      <c r="D13" s="32">
        <v>0.52941176470588236</v>
      </c>
      <c r="E13" s="33">
        <v>6.9892767739529946E-2</v>
      </c>
      <c r="F13" s="26">
        <v>25</v>
      </c>
      <c r="G13" s="27">
        <v>33</v>
      </c>
      <c r="H13" s="33">
        <v>0.75757575757575757</v>
      </c>
      <c r="I13" s="33">
        <v>7.4600903623838019E-2</v>
      </c>
      <c r="J13" s="26">
        <v>19</v>
      </c>
      <c r="K13" s="29">
        <v>46</v>
      </c>
      <c r="L13" s="33">
        <v>0.41304347826086957</v>
      </c>
      <c r="M13" s="33">
        <v>7.2597545072734068E-2</v>
      </c>
      <c r="N13" s="27">
        <v>130</v>
      </c>
      <c r="O13" s="24">
        <v>0.5461538461538461</v>
      </c>
      <c r="P13" s="24">
        <v>7.2044984981911142E-2</v>
      </c>
      <c r="Q13" s="10">
        <v>-1.0362008966422087</v>
      </c>
      <c r="R13" s="15">
        <v>0.30010880000000001</v>
      </c>
    </row>
    <row r="14" spans="1:18" x14ac:dyDescent="0.15">
      <c r="A14" s="8" t="s">
        <v>12</v>
      </c>
      <c r="B14" s="26">
        <v>14</v>
      </c>
      <c r="C14" s="27">
        <v>33</v>
      </c>
      <c r="D14" s="32">
        <v>0.42424242424242425</v>
      </c>
      <c r="E14" s="33">
        <v>8.6033959066091542E-2</v>
      </c>
      <c r="F14" s="26">
        <v>6</v>
      </c>
      <c r="G14" s="27">
        <v>27</v>
      </c>
      <c r="H14" s="33">
        <v>0.222222222</v>
      </c>
      <c r="I14" s="33">
        <v>8.0009144396213705E-2</v>
      </c>
      <c r="J14" s="26">
        <v>8</v>
      </c>
      <c r="K14" s="29">
        <v>20</v>
      </c>
      <c r="L14" s="33">
        <v>0.4</v>
      </c>
      <c r="M14" s="33">
        <v>0.10954451150103323</v>
      </c>
      <c r="N14" s="27">
        <v>80</v>
      </c>
      <c r="O14" s="24">
        <v>0.34999999992499997</v>
      </c>
      <c r="P14" s="24">
        <v>8.9878222223743198E-2</v>
      </c>
      <c r="Q14" s="10">
        <v>-3.6833243947326659</v>
      </c>
      <c r="R14" s="15">
        <v>2.3020000000000001E-4</v>
      </c>
    </row>
    <row r="15" spans="1:18" x14ac:dyDescent="0.15">
      <c r="A15" s="2" t="s">
        <v>13</v>
      </c>
      <c r="B15" s="26">
        <v>14.999999999999998</v>
      </c>
      <c r="C15" s="22">
        <v>44</v>
      </c>
      <c r="D15" s="32">
        <v>0.34090909090909088</v>
      </c>
      <c r="E15" s="32">
        <v>7.1460428121988689E-2</v>
      </c>
      <c r="F15" s="26">
        <v>18.999999999999975</v>
      </c>
      <c r="G15" s="22">
        <v>55</v>
      </c>
      <c r="H15" s="32">
        <v>0.34545454545454501</v>
      </c>
      <c r="I15" s="32">
        <v>6.4118597852210024E-2</v>
      </c>
      <c r="J15" s="26">
        <v>19</v>
      </c>
      <c r="K15" s="26">
        <v>58</v>
      </c>
      <c r="L15" s="32">
        <v>0.32758620689655171</v>
      </c>
      <c r="M15" s="32">
        <v>6.1626444719398883E-2</v>
      </c>
      <c r="N15" s="22">
        <v>157</v>
      </c>
      <c r="O15" s="24">
        <v>0.33757961783439472</v>
      </c>
      <c r="P15" s="24">
        <v>6.5255512821427955E-2</v>
      </c>
      <c r="Q15" s="10">
        <v>-4.6587215511357538</v>
      </c>
      <c r="R15" s="15">
        <v>3.1999999999999999E-6</v>
      </c>
    </row>
    <row r="16" spans="1:18" x14ac:dyDescent="0.15">
      <c r="A16" s="8" t="s">
        <v>14</v>
      </c>
      <c r="B16" s="26">
        <v>22</v>
      </c>
      <c r="C16" s="27">
        <v>57</v>
      </c>
      <c r="D16" s="34">
        <v>0.38596491228070173</v>
      </c>
      <c r="E16" s="33">
        <v>6.448119524174796E-2</v>
      </c>
      <c r="F16" s="26">
        <v>23</v>
      </c>
      <c r="G16" s="27">
        <v>52</v>
      </c>
      <c r="H16" s="34">
        <v>0.44230769230769229</v>
      </c>
      <c r="I16" s="33">
        <v>6.8874411575475553E-2</v>
      </c>
      <c r="J16" s="26">
        <v>16</v>
      </c>
      <c r="K16" s="29">
        <v>42</v>
      </c>
      <c r="L16" s="34">
        <v>0.38095238095238093</v>
      </c>
      <c r="M16" s="33">
        <v>7.493293261613744E-2</v>
      </c>
      <c r="N16" s="27">
        <v>151</v>
      </c>
      <c r="O16" s="24">
        <v>0.40397350993377484</v>
      </c>
      <c r="P16" s="24">
        <v>6.8901196692596922E-2</v>
      </c>
      <c r="Q16" s="10">
        <v>-3.4767743781058424</v>
      </c>
      <c r="R16" s="15">
        <v>5.0739999999999997E-4</v>
      </c>
    </row>
    <row r="17" spans="1:18" x14ac:dyDescent="0.15">
      <c r="A17" s="8" t="s">
        <v>15</v>
      </c>
      <c r="B17" s="26">
        <v>27</v>
      </c>
      <c r="C17" s="27">
        <v>48</v>
      </c>
      <c r="D17" s="34">
        <v>0.5625</v>
      </c>
      <c r="E17" s="33">
        <v>7.1602745233684997E-2</v>
      </c>
      <c r="F17" s="26">
        <v>18</v>
      </c>
      <c r="G17" s="27">
        <v>42</v>
      </c>
      <c r="H17" s="34">
        <v>0.42857142857142855</v>
      </c>
      <c r="I17" s="33">
        <v>7.6360354832121252E-2</v>
      </c>
      <c r="J17" s="26">
        <v>28</v>
      </c>
      <c r="K17" s="29">
        <v>59</v>
      </c>
      <c r="L17" s="34">
        <v>0.47457627118644069</v>
      </c>
      <c r="M17" s="33">
        <v>6.5010251344576359E-2</v>
      </c>
      <c r="N17" s="27">
        <v>149</v>
      </c>
      <c r="O17" s="24">
        <v>0.48993288590604028</v>
      </c>
      <c r="P17" s="24">
        <v>7.0333365795275021E-2</v>
      </c>
      <c r="Q17" s="10">
        <v>-2.0194468536710124</v>
      </c>
      <c r="R17" s="15">
        <v>4.3445699999999997E-2</v>
      </c>
    </row>
    <row r="18" spans="1:18" x14ac:dyDescent="0.15">
      <c r="A18" s="2" t="s">
        <v>16</v>
      </c>
      <c r="B18" s="26">
        <v>19</v>
      </c>
      <c r="C18" s="27">
        <v>41</v>
      </c>
      <c r="D18" s="34">
        <v>0.46341463414634149</v>
      </c>
      <c r="E18" s="33">
        <v>7.7877563537707126E-2</v>
      </c>
      <c r="F18" s="26">
        <v>20</v>
      </c>
      <c r="G18" s="27">
        <v>55</v>
      </c>
      <c r="H18" s="36">
        <v>0.36363636363636365</v>
      </c>
      <c r="I18" s="33">
        <v>6.4864188001152345E-2</v>
      </c>
      <c r="J18" s="26">
        <v>8</v>
      </c>
      <c r="K18" s="29">
        <v>25</v>
      </c>
      <c r="L18" s="34">
        <v>0.32</v>
      </c>
      <c r="M18" s="33">
        <v>9.3295230317524805E-2</v>
      </c>
      <c r="N18" s="27">
        <v>121</v>
      </c>
      <c r="O18" s="24">
        <v>0.38842975206611569</v>
      </c>
      <c r="P18" s="24">
        <v>7.5147861182210673E-2</v>
      </c>
      <c r="Q18" s="10">
        <v>-3.5374372598360306</v>
      </c>
      <c r="R18" s="10">
        <v>4.0410000000000001E-4</v>
      </c>
    </row>
    <row r="19" spans="1:18" x14ac:dyDescent="0.15">
      <c r="A19" s="8" t="s">
        <v>17</v>
      </c>
      <c r="B19" s="26">
        <v>0</v>
      </c>
      <c r="C19" s="26">
        <v>1</v>
      </c>
      <c r="D19" s="28" t="s">
        <v>42</v>
      </c>
      <c r="E19" s="28" t="s">
        <v>42</v>
      </c>
      <c r="F19" s="26">
        <v>0</v>
      </c>
      <c r="G19" s="26">
        <v>0</v>
      </c>
      <c r="H19" s="28" t="s">
        <v>42</v>
      </c>
      <c r="I19" s="28" t="s">
        <v>42</v>
      </c>
      <c r="J19" s="26">
        <v>0</v>
      </c>
      <c r="K19" s="26">
        <v>0</v>
      </c>
      <c r="L19" s="28" t="s">
        <v>42</v>
      </c>
      <c r="M19" s="28" t="s">
        <v>42</v>
      </c>
      <c r="N19" s="27">
        <v>1</v>
      </c>
      <c r="O19" s="31" t="s">
        <v>45</v>
      </c>
      <c r="P19" s="30" t="s">
        <v>42</v>
      </c>
      <c r="Q19" s="26" t="s">
        <v>42</v>
      </c>
      <c r="R19" s="31" t="s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5F300-5CD5-5D49-94E1-E174FFEC3868}">
  <dimension ref="A1:J19"/>
  <sheetViews>
    <sheetView zoomScaleNormal="100" workbookViewId="0"/>
  </sheetViews>
  <sheetFormatPr baseColWidth="10" defaultRowHeight="16" x14ac:dyDescent="0.2"/>
  <cols>
    <col min="8" max="8" width="17.5" customWidth="1"/>
  </cols>
  <sheetData>
    <row r="1" spans="1:10" ht="47" customHeight="1" x14ac:dyDescent="0.2">
      <c r="A1" s="4"/>
      <c r="B1" s="6" t="s">
        <v>29</v>
      </c>
      <c r="C1" s="6" t="s">
        <v>30</v>
      </c>
      <c r="D1" s="6" t="s">
        <v>31</v>
      </c>
      <c r="E1" s="6" t="s">
        <v>32</v>
      </c>
      <c r="F1" s="6" t="s">
        <v>33</v>
      </c>
      <c r="G1" s="6" t="s">
        <v>34</v>
      </c>
      <c r="H1" s="3" t="s">
        <v>35</v>
      </c>
      <c r="I1" s="3" t="s">
        <v>36</v>
      </c>
      <c r="J1" s="3" t="s">
        <v>37</v>
      </c>
    </row>
    <row r="2" spans="1:10" x14ac:dyDescent="0.2">
      <c r="A2" s="8" t="s">
        <v>0</v>
      </c>
      <c r="B2" s="10">
        <v>0.75411212097324987</v>
      </c>
      <c r="C2" s="11">
        <v>16</v>
      </c>
      <c r="D2" s="10">
        <v>0.82194063756769864</v>
      </c>
      <c r="E2" s="12">
        <v>15</v>
      </c>
      <c r="F2" s="13">
        <v>1.0014950466944383</v>
      </c>
      <c r="G2" s="11">
        <v>18</v>
      </c>
      <c r="H2" s="14">
        <f>(B2*C2+D2*E2+F2*G2)/(SUM(C2,E2,G2))</f>
        <v>0.86575131305280351</v>
      </c>
      <c r="I2" s="10">
        <f>STDEV(B2,D2,F2)/(SQRT(3))</f>
        <v>7.380108604990937E-2</v>
      </c>
      <c r="J2" s="10" t="s">
        <v>42</v>
      </c>
    </row>
    <row r="3" spans="1:10" x14ac:dyDescent="0.2">
      <c r="A3" s="8" t="s">
        <v>1</v>
      </c>
      <c r="B3" s="10">
        <v>0.99787987480470963</v>
      </c>
      <c r="C3" s="11">
        <v>18</v>
      </c>
      <c r="D3" s="10">
        <v>0.63268088228346364</v>
      </c>
      <c r="E3" s="11">
        <v>15</v>
      </c>
      <c r="F3" s="10">
        <v>0.97647586056100755</v>
      </c>
      <c r="G3" s="11">
        <v>15</v>
      </c>
      <c r="H3" s="14">
        <f>(B3*C3+D3*E3+F3*G3)/(SUM(C3,E3,G3))</f>
        <v>0.8770664351906633</v>
      </c>
      <c r="I3" s="10">
        <f>STDEV(B3,D3,F3)/(SQRT(3))</f>
        <v>0.11832709444894596</v>
      </c>
      <c r="J3" s="18">
        <v>0.94159999999999999</v>
      </c>
    </row>
    <row r="4" spans="1:10" x14ac:dyDescent="0.2">
      <c r="A4" s="8" t="s">
        <v>2</v>
      </c>
      <c r="B4" s="16">
        <v>0.74031482141288774</v>
      </c>
      <c r="C4" s="17">
        <v>15</v>
      </c>
      <c r="D4" s="16">
        <v>1.0822148436099148</v>
      </c>
      <c r="E4" s="17">
        <v>15</v>
      </c>
      <c r="F4" s="16">
        <v>0.89530851758684171</v>
      </c>
      <c r="G4" s="17">
        <v>15</v>
      </c>
      <c r="H4" s="14">
        <f>(B4*C4+D4*E4+F4*G4)/(SUM(C4,E4,G4))</f>
        <v>0.9059460608698815</v>
      </c>
      <c r="I4" s="10">
        <f>STDEV(B4,D4,F4)/(SQRT(3))</f>
        <v>9.8841243567493728E-2</v>
      </c>
      <c r="J4" s="18">
        <v>0.76319999999999999</v>
      </c>
    </row>
    <row r="5" spans="1:10" x14ac:dyDescent="0.2">
      <c r="A5" s="8" t="s">
        <v>43</v>
      </c>
      <c r="B5" s="16">
        <v>0.72717000902674944</v>
      </c>
      <c r="C5" s="17">
        <v>14</v>
      </c>
      <c r="D5" s="16">
        <v>1.0098259105925373</v>
      </c>
      <c r="E5" s="17">
        <v>15</v>
      </c>
      <c r="F5" s="16">
        <v>0.61190860047648754</v>
      </c>
      <c r="G5" s="17">
        <v>15</v>
      </c>
      <c r="H5" s="14">
        <f>(B5*C5+D5*E5+F5*G5)/(SUM(C5,E5,G5))</f>
        <v>0.78423631346386058</v>
      </c>
      <c r="I5" s="10">
        <f>STDEV(B5,D5,F5)/(SQRT(3))</f>
        <v>0.11820832286005113</v>
      </c>
      <c r="J5" s="18">
        <v>0.59350000000000003</v>
      </c>
    </row>
    <row r="6" spans="1:10" x14ac:dyDescent="0.2">
      <c r="A6" s="8" t="s">
        <v>4</v>
      </c>
      <c r="B6" s="16">
        <v>0.97311489667005169</v>
      </c>
      <c r="C6" s="17">
        <v>16</v>
      </c>
      <c r="D6" s="16">
        <v>0.88009390066672666</v>
      </c>
      <c r="E6" s="17">
        <v>15</v>
      </c>
      <c r="F6" s="16">
        <v>0.78860378753809801</v>
      </c>
      <c r="G6" s="17">
        <v>15</v>
      </c>
      <c r="H6" s="14">
        <f>(B6*C6+D6*E6+F6*G6)/(SUM(C6,E6,G6))</f>
        <v>0.88261529716941722</v>
      </c>
      <c r="I6" s="10">
        <f>STDEV(B6,D6,F6)/(SQRT(3))</f>
        <v>5.3264380369605145E-2</v>
      </c>
      <c r="J6" s="18">
        <v>0.86180000000000001</v>
      </c>
    </row>
    <row r="7" spans="1:10" x14ac:dyDescent="0.2">
      <c r="A7" s="8" t="s">
        <v>5</v>
      </c>
      <c r="B7" s="16">
        <v>1.142920127</v>
      </c>
      <c r="C7" s="17">
        <v>15</v>
      </c>
      <c r="D7" s="16">
        <v>0.93775641244853525</v>
      </c>
      <c r="E7" s="17">
        <v>15</v>
      </c>
      <c r="F7" s="16">
        <v>1.0790894210055113</v>
      </c>
      <c r="G7" s="17">
        <v>15</v>
      </c>
      <c r="H7" s="14">
        <f>(B7*C7+D7*E7+F7*G7)/(SUM(C7,E7,G7))</f>
        <v>1.0532553201513488</v>
      </c>
      <c r="I7" s="10">
        <f>STDEV(B7,D7,F7)/(SQRT(3))</f>
        <v>6.0617896195062193E-2</v>
      </c>
      <c r="J7" s="18">
        <v>0.1245</v>
      </c>
    </row>
    <row r="8" spans="1:10" x14ac:dyDescent="0.2">
      <c r="A8" s="2" t="s">
        <v>6</v>
      </c>
      <c r="B8" s="10">
        <v>0.41460536539861154</v>
      </c>
      <c r="C8" s="17">
        <v>15</v>
      </c>
      <c r="D8" s="16">
        <f>4.17/9.66</f>
        <v>0.43167701863354035</v>
      </c>
      <c r="E8" s="17">
        <v>20</v>
      </c>
      <c r="F8" s="16">
        <f>3.9/9.66</f>
        <v>0.40372670807453415</v>
      </c>
      <c r="G8" s="17">
        <v>15</v>
      </c>
      <c r="H8" s="14">
        <f>(B8*C8+D8*E8+F8*G8)/(SUM(C8,E8,G8))</f>
        <v>0.41817042949535987</v>
      </c>
      <c r="I8" s="10">
        <f>STDEV(B8,D8,F8)/(SQRT(3))</f>
        <v>8.1343113814031677E-3</v>
      </c>
      <c r="J8" s="18">
        <v>2.4899999999999999E-2</v>
      </c>
    </row>
    <row r="9" spans="1:10" x14ac:dyDescent="0.2">
      <c r="A9" s="8" t="s">
        <v>7</v>
      </c>
      <c r="B9" s="16">
        <v>0.72999071972516594</v>
      </c>
      <c r="C9" s="17">
        <v>15</v>
      </c>
      <c r="D9" s="16">
        <v>0.85822966790537336</v>
      </c>
      <c r="E9" s="17">
        <v>15</v>
      </c>
      <c r="F9" s="16">
        <v>0.79188238855182536</v>
      </c>
      <c r="G9" s="17">
        <v>15</v>
      </c>
      <c r="H9" s="14">
        <f>(B9*C9+D9*E9+F9*G9)/(SUM(C9,E9,G9))</f>
        <v>0.79336759206078822</v>
      </c>
      <c r="I9" s="10">
        <f>STDEV(B9,D9,F9)/(SQRT(3))</f>
        <v>3.7026843099246969E-2</v>
      </c>
      <c r="J9" s="18">
        <v>0.44280000000000003</v>
      </c>
    </row>
    <row r="10" spans="1:10" x14ac:dyDescent="0.2">
      <c r="A10" s="8" t="s">
        <v>8</v>
      </c>
      <c r="B10" s="16">
        <v>0.67217360418141581</v>
      </c>
      <c r="C10" s="17">
        <v>15</v>
      </c>
      <c r="D10" s="16">
        <v>0.45117695257134088</v>
      </c>
      <c r="E10" s="17">
        <v>15</v>
      </c>
      <c r="F10" s="16">
        <v>0.29620857715737353</v>
      </c>
      <c r="G10" s="17">
        <v>15</v>
      </c>
      <c r="H10" s="14">
        <f>(B10*C10+D10*E10+F10*G10)/(SUM(C10,E10,G10))</f>
        <v>0.47318637797004343</v>
      </c>
      <c r="I10" s="10">
        <f>STDEV(B10,D10,F10)/(SQRT(3))</f>
        <v>0.10908824637433527</v>
      </c>
      <c r="J10" s="18">
        <v>4.7800000000000002E-2</v>
      </c>
    </row>
    <row r="11" spans="1:10" x14ac:dyDescent="0.2">
      <c r="A11" s="8" t="s">
        <v>9</v>
      </c>
      <c r="B11" s="16">
        <v>0.69331424312125511</v>
      </c>
      <c r="C11" s="17">
        <v>15</v>
      </c>
      <c r="D11" s="16">
        <v>0.67465806184330823</v>
      </c>
      <c r="E11" s="17">
        <v>15</v>
      </c>
      <c r="F11" s="16">
        <v>0.58041913350973362</v>
      </c>
      <c r="G11" s="17">
        <v>15</v>
      </c>
      <c r="H11" s="14">
        <f>(B11*C11+D11*E11+F11*G11)/(SUM(C11,E11,G11))</f>
        <v>0.64946381282476562</v>
      </c>
      <c r="I11" s="10">
        <f>STDEV(B11,D11,F11)/(SQRT(3))</f>
        <v>3.4939896399653766E-2</v>
      </c>
      <c r="J11" s="18">
        <v>8.0699999999999994E-2</v>
      </c>
    </row>
    <row r="12" spans="1:10" x14ac:dyDescent="0.2">
      <c r="A12" s="8" t="s">
        <v>10</v>
      </c>
      <c r="B12" s="16">
        <v>7.8387162286214063E-2</v>
      </c>
      <c r="C12" s="17">
        <v>15</v>
      </c>
      <c r="D12" s="10">
        <f>0.812131511270883/18</f>
        <v>4.5118417292826833E-2</v>
      </c>
      <c r="E12" s="17">
        <v>18</v>
      </c>
      <c r="F12" s="10">
        <v>0.14776195951967255</v>
      </c>
      <c r="G12" s="17">
        <v>15</v>
      </c>
      <c r="H12" s="14">
        <f>(B12*C12+D12*E12+F12*G12)/(SUM(C12,E12,G12))</f>
        <v>8.7591007049149627E-2</v>
      </c>
      <c r="I12" s="10">
        <f>STDEV(B12,D12,F12)/(SQRT(3))</f>
        <v>3.0235527893056863E-2</v>
      </c>
      <c r="J12" s="18">
        <v>3.8E-3</v>
      </c>
    </row>
    <row r="13" spans="1:10" x14ac:dyDescent="0.2">
      <c r="A13" s="8" t="s">
        <v>11</v>
      </c>
      <c r="B13" s="16">
        <v>0.68740544856662755</v>
      </c>
      <c r="C13" s="17">
        <v>15</v>
      </c>
      <c r="D13" s="16">
        <v>0.67273649703454952</v>
      </c>
      <c r="E13" s="17">
        <v>15</v>
      </c>
      <c r="F13" s="16">
        <v>0.65250759003156622</v>
      </c>
      <c r="G13" s="17">
        <v>15</v>
      </c>
      <c r="H13" s="14">
        <f>(B13*C13+D13*E13+F13*G13)/(SUM(C13,E13,G13))</f>
        <v>0.67088317854424784</v>
      </c>
      <c r="I13" s="10">
        <f>STDEV(B13,D13,F13)/(SQRT(3))</f>
        <v>1.0116673113449222E-2</v>
      </c>
      <c r="J13" s="18">
        <v>0.1158</v>
      </c>
    </row>
    <row r="14" spans="1:10" x14ac:dyDescent="0.2">
      <c r="A14" s="8" t="s">
        <v>12</v>
      </c>
      <c r="B14" s="16">
        <v>0.21787021173021398</v>
      </c>
      <c r="C14" s="17">
        <v>15</v>
      </c>
      <c r="D14" s="16">
        <v>0.19106161499999999</v>
      </c>
      <c r="E14" s="17">
        <v>15</v>
      </c>
      <c r="F14" s="19">
        <v>0.25878707731258427</v>
      </c>
      <c r="G14" s="20">
        <v>15</v>
      </c>
      <c r="H14" s="14">
        <f>(B14*C14+D14*E14+F14*G14)/(SUM(C14,E14,G14))</f>
        <v>0.2225729680142661</v>
      </c>
      <c r="I14" s="10">
        <f>STDEV(B14,D14,F14)/(SQRT(3))</f>
        <v>1.9691550631880345E-2</v>
      </c>
      <c r="J14" s="18">
        <v>9.1000000000000004E-3</v>
      </c>
    </row>
    <row r="15" spans="1:10" x14ac:dyDescent="0.2">
      <c r="A15" s="2" t="s">
        <v>13</v>
      </c>
      <c r="B15" s="10">
        <f>4.29656243270492/9.6666666666</f>
        <v>0.44447197580012598</v>
      </c>
      <c r="C15" s="11">
        <v>21</v>
      </c>
      <c r="D15" s="10">
        <f>5.55754645205181/9.6666666666</f>
        <v>0.57491859849208327</v>
      </c>
      <c r="E15" s="11">
        <v>18</v>
      </c>
      <c r="F15" s="10">
        <f>6.35501758568881/9.666666666</f>
        <v>0.65741561235797452</v>
      </c>
      <c r="G15" s="11">
        <v>21</v>
      </c>
      <c r="H15" s="14">
        <f>(B15*C15+D15*E15+F15*G15)/(SUM(C15,E15,G15))</f>
        <v>0.55813623540296009</v>
      </c>
      <c r="I15" s="10">
        <f>STDEV(B15,D15,F15)/(SQRT(3))</f>
        <v>6.1988830095522543E-2</v>
      </c>
      <c r="J15" s="18">
        <v>3.44E-2</v>
      </c>
    </row>
    <row r="16" spans="1:10" x14ac:dyDescent="0.2">
      <c r="A16" s="8" t="s">
        <v>14</v>
      </c>
      <c r="B16" s="16">
        <v>0.56538782579997304</v>
      </c>
      <c r="C16" s="17">
        <v>15</v>
      </c>
      <c r="D16" s="16">
        <v>0.57482953135253867</v>
      </c>
      <c r="E16" s="17">
        <v>15</v>
      </c>
      <c r="F16" s="16">
        <v>0.63840069719757808</v>
      </c>
      <c r="G16" s="17">
        <v>15</v>
      </c>
      <c r="H16" s="14">
        <f>(B16*C16+D16*E16+F16*G16)/(SUM(C16,E16,G16))</f>
        <v>0.59287268478336319</v>
      </c>
      <c r="I16" s="10">
        <f>STDEV(B16,D16,F16)/(SQRT(3))</f>
        <v>2.2926595813065453E-2</v>
      </c>
      <c r="J16" s="18">
        <v>5.5199999999999999E-2</v>
      </c>
    </row>
    <row r="17" spans="1:10" x14ac:dyDescent="0.2">
      <c r="A17" s="8" t="s">
        <v>15</v>
      </c>
      <c r="B17" s="16">
        <v>0.70183627715590879</v>
      </c>
      <c r="C17" s="11">
        <v>16</v>
      </c>
      <c r="D17" s="16">
        <v>0.50847265161128008</v>
      </c>
      <c r="E17" s="17">
        <v>15</v>
      </c>
      <c r="F17" s="16">
        <v>0.7416953016174691</v>
      </c>
      <c r="G17" s="17">
        <v>15</v>
      </c>
      <c r="H17" s="14">
        <f>(B17*C17+D17*E17+F17*G17)/(SUM(C17,E17,G17))</f>
        <v>0.65178042897664745</v>
      </c>
      <c r="I17" s="10">
        <f>STDEV(B17,D17,F17)/(SQRT(3))</f>
        <v>7.2022773401002813E-2</v>
      </c>
      <c r="J17" s="18">
        <v>0.1066</v>
      </c>
    </row>
    <row r="18" spans="1:10" x14ac:dyDescent="0.2">
      <c r="A18" s="2" t="s">
        <v>16</v>
      </c>
      <c r="B18" s="10">
        <v>0.55228749885205086</v>
      </c>
      <c r="C18" s="11">
        <v>15</v>
      </c>
      <c r="D18" s="19">
        <v>0.58923920217258685</v>
      </c>
      <c r="E18" s="21">
        <v>15</v>
      </c>
      <c r="F18" s="10">
        <v>0.45409103181880411</v>
      </c>
      <c r="G18" s="17">
        <v>15</v>
      </c>
      <c r="H18" s="14">
        <f>(B18*C18+D18*E18+F18*G18)/(SUM(C18,E18,G18))</f>
        <v>0.53187257761448059</v>
      </c>
      <c r="I18" s="10">
        <f>STDEV(B18,D18,F18)/(SQRT(3))</f>
        <v>4.0327136208537839E-2</v>
      </c>
      <c r="J18" s="18">
        <v>2.69E-2</v>
      </c>
    </row>
    <row r="19" spans="1:10" x14ac:dyDescent="0.2">
      <c r="A19" s="8" t="s">
        <v>17</v>
      </c>
      <c r="B19" s="10">
        <v>4.7899855162424985E-3</v>
      </c>
      <c r="C19" s="11">
        <v>15</v>
      </c>
      <c r="D19" s="10">
        <v>1.9533795379923499E-2</v>
      </c>
      <c r="E19" s="11">
        <v>12</v>
      </c>
      <c r="F19" s="10">
        <v>3.1448008083139875E-3</v>
      </c>
      <c r="G19" s="11">
        <v>15</v>
      </c>
      <c r="H19" s="14">
        <f>(B19*C19+D19*E19+F19*G19)/(SUM(C19,E19,G19))</f>
        <v>8.4149366530340292E-3</v>
      </c>
      <c r="I19" s="10">
        <f>STDEV(B19,D19,F19)/(SQRT(3))</f>
        <v>5.2104899806268206E-3</v>
      </c>
      <c r="J19" s="18">
        <v>7.1000000000000004E-3</v>
      </c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A0162-0677-2F49-880E-CA8AA670FCFA}">
  <dimension ref="A1:F20"/>
  <sheetViews>
    <sheetView workbookViewId="0"/>
  </sheetViews>
  <sheetFormatPr baseColWidth="10" defaultRowHeight="14" x14ac:dyDescent="0.15"/>
  <cols>
    <col min="1" max="1" width="17.33203125" style="9" customWidth="1"/>
    <col min="2" max="2" width="12.1640625" style="6" customWidth="1"/>
    <col min="3" max="3" width="22.5" style="9" bestFit="1" customWidth="1"/>
    <col min="4" max="4" width="12.5" style="9" bestFit="1" customWidth="1"/>
    <col min="5" max="5" width="20" style="9" bestFit="1" customWidth="1"/>
    <col min="6" max="6" width="25.5" style="9" bestFit="1" customWidth="1"/>
    <col min="7" max="16384" width="10.83203125" style="9"/>
  </cols>
  <sheetData>
    <row r="1" spans="1:6" s="6" customFormat="1" x14ac:dyDescent="0.15">
      <c r="A1" s="61"/>
      <c r="B1" s="39" t="s">
        <v>52</v>
      </c>
      <c r="C1" s="39" t="s">
        <v>54</v>
      </c>
      <c r="D1" s="39" t="s">
        <v>55</v>
      </c>
      <c r="E1" s="39" t="s">
        <v>56</v>
      </c>
      <c r="F1" s="39" t="s">
        <v>53</v>
      </c>
    </row>
    <row r="2" spans="1:6" x14ac:dyDescent="0.15">
      <c r="A2" s="8" t="s">
        <v>1</v>
      </c>
      <c r="B2" s="47">
        <v>0.9607</v>
      </c>
      <c r="C2" s="47">
        <v>0.85870000000000002</v>
      </c>
      <c r="D2" s="52">
        <v>1.56705E-2</v>
      </c>
      <c r="E2" s="53">
        <v>0.74995400000000001</v>
      </c>
      <c r="F2" s="60">
        <v>0.94159999999999999</v>
      </c>
    </row>
    <row r="3" spans="1:6" x14ac:dyDescent="0.15">
      <c r="A3" s="8" t="s">
        <v>2</v>
      </c>
      <c r="B3" s="48" t="s">
        <v>57</v>
      </c>
      <c r="C3" s="47">
        <v>0.15529999999999999</v>
      </c>
      <c r="D3" s="52">
        <v>2.1493499999999999E-2</v>
      </c>
      <c r="E3" s="52">
        <v>9.9690999999999998E-3</v>
      </c>
      <c r="F3" s="60">
        <v>0.76319999999999999</v>
      </c>
    </row>
    <row r="4" spans="1:6" x14ac:dyDescent="0.15">
      <c r="A4" s="8" t="s">
        <v>43</v>
      </c>
      <c r="B4" s="48" t="s">
        <v>57</v>
      </c>
      <c r="C4" s="51">
        <v>7.6499999999999999E-2</v>
      </c>
      <c r="D4" s="53">
        <v>0.38984419999999997</v>
      </c>
      <c r="E4" s="52">
        <v>5.2805999999999999E-3</v>
      </c>
      <c r="F4" s="60">
        <v>0.59350000000000003</v>
      </c>
    </row>
    <row r="5" spans="1:6" x14ac:dyDescent="0.15">
      <c r="A5" s="8" t="s">
        <v>4</v>
      </c>
      <c r="B5" s="48" t="s">
        <v>57</v>
      </c>
      <c r="C5" s="47">
        <v>0.69389999999999996</v>
      </c>
      <c r="D5" s="53">
        <v>0.2005451</v>
      </c>
      <c r="E5" s="53">
        <v>0.21571609999999999</v>
      </c>
      <c r="F5" s="60">
        <v>0.86180000000000001</v>
      </c>
    </row>
    <row r="6" spans="1:6" x14ac:dyDescent="0.15">
      <c r="A6" s="8" t="s">
        <v>5</v>
      </c>
      <c r="B6" s="47">
        <v>0.38600000000000001</v>
      </c>
      <c r="C6" s="47">
        <v>0.54220000000000002</v>
      </c>
      <c r="D6" s="52">
        <v>4.6032000000000003E-2</v>
      </c>
      <c r="E6" s="53">
        <v>0.92026490000000005</v>
      </c>
      <c r="F6" s="60">
        <v>0.1245</v>
      </c>
    </row>
    <row r="7" spans="1:6" x14ac:dyDescent="0.15">
      <c r="A7" s="2" t="s">
        <v>6</v>
      </c>
      <c r="B7" s="47">
        <v>0.43280000000000002</v>
      </c>
      <c r="C7" s="50">
        <v>1.9699999999999999E-2</v>
      </c>
      <c r="D7" s="57">
        <v>4.6999999999999999E-6</v>
      </c>
      <c r="E7" s="55">
        <v>5.3805400000000003E-2</v>
      </c>
      <c r="F7" s="50">
        <v>2.4899999999999999E-2</v>
      </c>
    </row>
    <row r="8" spans="1:6" x14ac:dyDescent="0.15">
      <c r="A8" s="8" t="s">
        <v>7</v>
      </c>
      <c r="B8" s="49">
        <v>1.0500000000000001E-2</v>
      </c>
      <c r="C8" s="47">
        <v>0.69269999999999998</v>
      </c>
      <c r="D8" s="53">
        <v>0.88589530000000005</v>
      </c>
      <c r="E8" s="53">
        <v>0.50983149999999999</v>
      </c>
      <c r="F8" s="60">
        <v>0.44280000000000003</v>
      </c>
    </row>
    <row r="9" spans="1:6" x14ac:dyDescent="0.15">
      <c r="A9" s="8" t="s">
        <v>8</v>
      </c>
      <c r="B9" s="48" t="s">
        <v>57</v>
      </c>
      <c r="C9" s="46" t="s">
        <v>57</v>
      </c>
      <c r="D9" s="57">
        <v>9.8525213999999994E-7</v>
      </c>
      <c r="E9" s="52">
        <v>1.88037E-2</v>
      </c>
      <c r="F9" s="50">
        <v>4.7800000000000002E-2</v>
      </c>
    </row>
    <row r="10" spans="1:6" x14ac:dyDescent="0.15">
      <c r="A10" s="8" t="s">
        <v>9</v>
      </c>
      <c r="B10" s="48" t="s">
        <v>57</v>
      </c>
      <c r="C10" s="46">
        <v>5.0000000000000001E-4</v>
      </c>
      <c r="D10" s="53">
        <v>0.35004600000000002</v>
      </c>
      <c r="E10" s="53">
        <v>0.1383935</v>
      </c>
      <c r="F10" s="51">
        <v>8.0699999999999994E-2</v>
      </c>
    </row>
    <row r="11" spans="1:6" x14ac:dyDescent="0.15">
      <c r="A11" s="8" t="s">
        <v>10</v>
      </c>
      <c r="B11" s="48" t="s">
        <v>57</v>
      </c>
      <c r="C11" s="46" t="s">
        <v>57</v>
      </c>
      <c r="D11" s="48" t="s">
        <v>44</v>
      </c>
      <c r="E11" s="57">
        <v>1.6118945999999999E-9</v>
      </c>
      <c r="F11" s="46">
        <v>3.8E-3</v>
      </c>
    </row>
    <row r="12" spans="1:6" x14ac:dyDescent="0.15">
      <c r="A12" s="8" t="s">
        <v>11</v>
      </c>
      <c r="B12" s="48" t="s">
        <v>57</v>
      </c>
      <c r="C12" s="47">
        <v>0.79120000000000001</v>
      </c>
      <c r="D12" s="58">
        <v>5.5429999999999998E-4</v>
      </c>
      <c r="E12" s="53">
        <v>0.30010880000000001</v>
      </c>
      <c r="F12" s="60">
        <v>0.1158</v>
      </c>
    </row>
    <row r="13" spans="1:6" x14ac:dyDescent="0.15">
      <c r="A13" s="8" t="s">
        <v>12</v>
      </c>
      <c r="B13" s="48" t="s">
        <v>57</v>
      </c>
      <c r="C13" s="46" t="s">
        <v>57</v>
      </c>
      <c r="D13" s="48" t="s">
        <v>44</v>
      </c>
      <c r="E13" s="57">
        <v>2.3020000000000001E-4</v>
      </c>
      <c r="F13" s="50">
        <v>9.1000000000000004E-3</v>
      </c>
    </row>
    <row r="14" spans="1:6" x14ac:dyDescent="0.15">
      <c r="A14" s="2" t="s">
        <v>13</v>
      </c>
      <c r="B14" s="47">
        <v>0.17949999999999999</v>
      </c>
      <c r="C14" s="47">
        <v>0.68789999999999996</v>
      </c>
      <c r="D14" s="58">
        <v>8.5775230999999998E-7</v>
      </c>
      <c r="E14" s="57">
        <v>3.1999999999999999E-6</v>
      </c>
      <c r="F14" s="50">
        <v>3.44E-2</v>
      </c>
    </row>
    <row r="15" spans="1:6" x14ac:dyDescent="0.15">
      <c r="A15" s="8" t="s">
        <v>14</v>
      </c>
      <c r="B15" s="48" t="s">
        <v>57</v>
      </c>
      <c r="C15" s="46" t="s">
        <v>57</v>
      </c>
      <c r="D15" s="54">
        <v>0.1055764</v>
      </c>
      <c r="E15" s="57">
        <v>5.0739999999999997E-4</v>
      </c>
      <c r="F15" s="51">
        <v>5.5199999999999999E-2</v>
      </c>
    </row>
    <row r="16" spans="1:6" x14ac:dyDescent="0.15">
      <c r="A16" s="8" t="s">
        <v>15</v>
      </c>
      <c r="B16" s="48" t="s">
        <v>57</v>
      </c>
      <c r="C16" s="46">
        <v>2.0000000000000001E-4</v>
      </c>
      <c r="D16" s="54">
        <v>0.78977719999999996</v>
      </c>
      <c r="E16" s="52">
        <v>4.3445699999999997E-2</v>
      </c>
      <c r="F16" s="60">
        <v>0.1066</v>
      </c>
    </row>
    <row r="17" spans="1:6" x14ac:dyDescent="0.15">
      <c r="A17" s="2" t="s">
        <v>16</v>
      </c>
      <c r="B17" s="48" t="s">
        <v>57</v>
      </c>
      <c r="C17" s="46" t="s">
        <v>57</v>
      </c>
      <c r="D17" s="54">
        <v>0.47115570000000001</v>
      </c>
      <c r="E17" s="59">
        <v>4.0410000000000001E-4</v>
      </c>
      <c r="F17" s="50">
        <v>2.69E-2</v>
      </c>
    </row>
    <row r="18" spans="1:6" x14ac:dyDescent="0.15">
      <c r="A18" s="8" t="s">
        <v>17</v>
      </c>
      <c r="B18" s="48" t="s">
        <v>57</v>
      </c>
      <c r="C18" s="46" t="s">
        <v>57</v>
      </c>
      <c r="D18" s="48" t="s">
        <v>44</v>
      </c>
      <c r="E18" s="56" t="s">
        <v>45</v>
      </c>
      <c r="F18" s="50">
        <v>7.1000000000000004E-3</v>
      </c>
    </row>
    <row r="19" spans="1:6" x14ac:dyDescent="0.15">
      <c r="B19" s="62" t="s">
        <v>58</v>
      </c>
    </row>
    <row r="20" spans="1:6" x14ac:dyDescent="0.15">
      <c r="B2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spindle vel (nm per s)</vt:lpstr>
      <vt:lpstr>spindle displacement (µm)</vt:lpstr>
      <vt:lpstr># dynein events per min</vt:lpstr>
      <vt:lpstr>Neck transit values</vt:lpstr>
      <vt:lpstr>total spindle displ per min</vt:lpstr>
      <vt:lpstr>p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Markus,Steven</dc:creator>
  <cp:lastModifiedBy>Markus,Steven</cp:lastModifiedBy>
  <dcterms:created xsi:type="dcterms:W3CDTF">2019-03-31T20:52:46Z</dcterms:created>
  <dcterms:modified xsi:type="dcterms:W3CDTF">2019-07-03T20:32:12Z</dcterms:modified>
</cp:coreProperties>
</file>