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MDA paper/TEXT/for eLife REsubmission/FOR SUBMISSION/data_for_submission/"/>
    </mc:Choice>
  </mc:AlternateContent>
  <xr:revisionPtr revIDLastSave="0" documentId="13_ncr:1_{0F7001EC-3275-A046-AF75-3604A27D686E}" xr6:coauthVersionLast="43" xr6:coauthVersionMax="43" xr10:uidLastSave="{00000000-0000-0000-0000-000000000000}"/>
  <bookViews>
    <workbookView xWindow="17020" yWindow="2920" windowWidth="26440" windowHeight="15440" activeTab="1" xr2:uid="{921A3D00-CCBC-4F4E-81F7-021AC0169C66}"/>
  </bookViews>
  <sheets>
    <sheet name="# dynein events per min" sheetId="1" r:id="rId1"/>
    <sheet name="total spindle displ per min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2" l="1"/>
  <c r="D4" i="2"/>
</calcChain>
</file>

<file path=xl/sharedStrings.xml><?xml version="1.0" encoding="utf-8"?>
<sst xmlns="http://schemas.openxmlformats.org/spreadsheetml/2006/main" count="27" uniqueCount="18">
  <si>
    <t># of events</t>
  </si>
  <si>
    <t>n (total time)</t>
  </si>
  <si>
    <t>mean # per min (n = 1)</t>
  </si>
  <si>
    <t>SEP</t>
  </si>
  <si>
    <t>mean # per min (n = 2)</t>
  </si>
  <si>
    <t>weighted average events per min</t>
  </si>
  <si>
    <t>SD</t>
  </si>
  <si>
    <t>Z score for H3639P</t>
  </si>
  <si>
    <t>p value for variance from H3639P</t>
  </si>
  <si>
    <t>WT</t>
  </si>
  <si>
    <t>H3639P</t>
  </si>
  <si>
    <t>F3638G H3639P W3640G</t>
  </si>
  <si>
    <t>see Figure 2, Source Data 1</t>
  </si>
  <si>
    <t>∑D for n =1</t>
  </si>
  <si>
    <t>∑D for n =2</t>
  </si>
  <si>
    <t>average total displacement (µm)</t>
  </si>
  <si>
    <t>SEM</t>
  </si>
  <si>
    <t>p value from t-test (from H3639P)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</si>
</sst>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u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2" fontId="4" fillId="0" borderId="0" xfId="0" applyNumberFormat="1" applyFont="1"/>
    <xf numFmtId="164" fontId="4" fillId="0" borderId="0" xfId="0" applyNumberFormat="1" applyFont="1"/>
    <xf numFmtId="164" fontId="4" fillId="0" borderId="0" xfId="1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</cellXfs>
  <cellStyles count="2">
    <cellStyle name="Normal" xfId="0" builtinId="0"/>
    <cellStyle name="Normal 2 2" xfId="1" xr:uid="{CBDFAF24-0CB6-3440-AC30-658D68EF01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DC3E0-B72C-1344-BC67-1FF52DC2A3E5}">
  <dimension ref="A1:M4"/>
  <sheetViews>
    <sheetView workbookViewId="0">
      <selection activeCell="A12" sqref="A12"/>
    </sheetView>
  </sheetViews>
  <sheetFormatPr baseColWidth="10" defaultRowHeight="16" x14ac:dyDescent="0.2"/>
  <cols>
    <col min="1" max="1" width="22.83203125" bestFit="1" customWidth="1"/>
    <col min="2" max="2" width="10.83203125" style="9"/>
    <col min="3" max="3" width="12" style="9" customWidth="1"/>
    <col min="4" max="7" width="10.83203125" style="9"/>
    <col min="8" max="8" width="11.5" style="9" customWidth="1"/>
    <col min="9" max="9" width="10.1640625" style="9" customWidth="1"/>
    <col min="10" max="10" width="15" style="9" customWidth="1"/>
    <col min="11" max="12" width="10.83203125" style="9"/>
    <col min="13" max="13" width="15.33203125" style="9" customWidth="1"/>
  </cols>
  <sheetData>
    <row r="1" spans="1:13" ht="46" x14ac:dyDescent="0.2">
      <c r="A1" s="1"/>
      <c r="B1" s="2" t="s">
        <v>0</v>
      </c>
      <c r="C1" s="2" t="s">
        <v>1</v>
      </c>
      <c r="D1" s="3" t="s">
        <v>2</v>
      </c>
      <c r="E1" s="2" t="s">
        <v>3</v>
      </c>
      <c r="F1" s="2" t="s">
        <v>0</v>
      </c>
      <c r="G1" s="2" t="s">
        <v>1</v>
      </c>
      <c r="H1" s="3" t="s">
        <v>4</v>
      </c>
      <c r="I1" s="2" t="s">
        <v>3</v>
      </c>
      <c r="J1" s="4" t="s">
        <v>5</v>
      </c>
      <c r="K1" s="5" t="s">
        <v>6</v>
      </c>
      <c r="L1" s="4" t="s">
        <v>7</v>
      </c>
      <c r="M1" s="4" t="s">
        <v>8</v>
      </c>
    </row>
    <row r="2" spans="1:13" x14ac:dyDescent="0.2">
      <c r="A2" s="6" t="s">
        <v>9</v>
      </c>
      <c r="B2" s="7" t="s">
        <v>12</v>
      </c>
      <c r="C2" s="7"/>
      <c r="D2" s="7"/>
      <c r="E2" s="7"/>
      <c r="F2" s="7"/>
      <c r="G2" s="7"/>
      <c r="H2" s="7"/>
      <c r="I2" s="7"/>
      <c r="J2" s="8">
        <v>0.64602547036213986</v>
      </c>
      <c r="K2" s="8">
        <v>3.7614766099560375E-2</v>
      </c>
    </row>
    <row r="3" spans="1:13" x14ac:dyDescent="0.2">
      <c r="A3" s="10" t="s">
        <v>10</v>
      </c>
      <c r="B3" s="7" t="s">
        <v>12</v>
      </c>
      <c r="C3" s="7"/>
      <c r="D3" s="7"/>
      <c r="E3" s="7"/>
      <c r="F3" s="7"/>
      <c r="G3" s="7"/>
      <c r="H3" s="7"/>
      <c r="I3" s="7"/>
      <c r="J3" s="8">
        <v>2.3399014779013929E-2</v>
      </c>
      <c r="K3" s="8">
        <v>1.2922914255943146E-2</v>
      </c>
    </row>
    <row r="4" spans="1:13" x14ac:dyDescent="0.2">
      <c r="A4" s="11" t="s">
        <v>11</v>
      </c>
      <c r="B4" s="9">
        <v>21</v>
      </c>
      <c r="C4" s="12">
        <v>125.66666666658</v>
      </c>
      <c r="D4" s="13">
        <v>0.16712027885212241</v>
      </c>
      <c r="E4" s="13">
        <v>3.3280946737907116E-2</v>
      </c>
      <c r="F4" s="9">
        <v>17</v>
      </c>
      <c r="G4" s="12">
        <v>154.66666666655999</v>
      </c>
      <c r="H4" s="8">
        <v>0.10991455113483541</v>
      </c>
      <c r="I4" s="8">
        <v>2.5150410796980605E-2</v>
      </c>
      <c r="J4" s="8">
        <v>0.13555849804258477</v>
      </c>
      <c r="K4" s="8">
        <v>2.8795133804982141E-2</v>
      </c>
      <c r="L4" s="8">
        <v>2.6049259860538609</v>
      </c>
      <c r="M4" s="8">
        <v>9.1892999999999992E-3</v>
      </c>
    </row>
  </sheetData>
  <mergeCells count="2">
    <mergeCell ref="B2:I2"/>
    <mergeCell ref="B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314C7-1651-044D-B04F-84EEA9036BE6}">
  <dimension ref="A1:F4"/>
  <sheetViews>
    <sheetView tabSelected="1" workbookViewId="0"/>
  </sheetViews>
  <sheetFormatPr baseColWidth="10" defaultRowHeight="16" x14ac:dyDescent="0.2"/>
  <cols>
    <col min="1" max="1" width="22.83203125" bestFit="1" customWidth="1"/>
    <col min="2" max="2" width="13.33203125" customWidth="1"/>
    <col min="3" max="3" width="13.6640625" customWidth="1"/>
    <col min="4" max="4" width="15.33203125" customWidth="1"/>
    <col min="6" max="6" width="18.1640625" customWidth="1"/>
  </cols>
  <sheetData>
    <row r="1" spans="1:6" ht="61" x14ac:dyDescent="0.2">
      <c r="A1" s="1"/>
      <c r="B1" s="2" t="s">
        <v>13</v>
      </c>
      <c r="C1" s="2" t="s">
        <v>14</v>
      </c>
      <c r="D1" s="4" t="s">
        <v>15</v>
      </c>
      <c r="E1" s="4" t="s">
        <v>16</v>
      </c>
      <c r="F1" s="4" t="s">
        <v>17</v>
      </c>
    </row>
    <row r="2" spans="1:6" x14ac:dyDescent="0.2">
      <c r="A2" s="6" t="s">
        <v>9</v>
      </c>
      <c r="B2" s="7" t="s">
        <v>12</v>
      </c>
      <c r="C2" s="7"/>
      <c r="D2" s="8">
        <v>0.86575131305280351</v>
      </c>
      <c r="E2" s="8">
        <v>7.380108604990937E-2</v>
      </c>
    </row>
    <row r="3" spans="1:6" x14ac:dyDescent="0.2">
      <c r="A3" s="10" t="s">
        <v>10</v>
      </c>
      <c r="B3" s="7" t="s">
        <v>12</v>
      </c>
      <c r="C3" s="7"/>
      <c r="D3" s="8">
        <v>8.4149366530340292E-3</v>
      </c>
      <c r="E3" s="8">
        <v>5.2104899806268206E-3</v>
      </c>
    </row>
    <row r="4" spans="1:6" x14ac:dyDescent="0.2">
      <c r="A4" s="11" t="s">
        <v>11</v>
      </c>
      <c r="B4" s="14">
        <v>9.5028038568323495E-2</v>
      </c>
      <c r="C4" s="14">
        <v>5.0396398597411733E-2</v>
      </c>
      <c r="D4" s="15">
        <f>AVERAGE(B4:C4)</f>
        <v>7.271221858286761E-2</v>
      </c>
      <c r="E4" s="8">
        <f>STDEV(B4:C4)/(SQRT(2))</f>
        <v>2.2315819985455881E-2</v>
      </c>
      <c r="F4" s="2">
        <v>3.5999999999999997E-2</v>
      </c>
    </row>
  </sheetData>
  <mergeCells count="2">
    <mergeCell ref="B2:C2"/>
    <mergeCell ref="B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# dynein events per min</vt:lpstr>
      <vt:lpstr>total spindle displ per 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Markus,Steven</dc:creator>
  <cp:lastModifiedBy>Markus,Steven</cp:lastModifiedBy>
  <dcterms:created xsi:type="dcterms:W3CDTF">2019-07-03T20:23:07Z</dcterms:created>
  <dcterms:modified xsi:type="dcterms:W3CDTF">2019-07-03T20:32:58Z</dcterms:modified>
</cp:coreProperties>
</file>