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MDA paper/TEXT/for eLife REsubmission/FOR SUBMISSION/data_for_submission/"/>
    </mc:Choice>
  </mc:AlternateContent>
  <xr:revisionPtr revIDLastSave="0" documentId="8_{1B634512-44B6-B048-9707-D160F02F7BA5}" xr6:coauthVersionLast="43" xr6:coauthVersionMax="43" xr10:uidLastSave="{00000000-0000-0000-0000-000000000000}"/>
  <bookViews>
    <workbookView xWindow="3480" yWindow="460" windowWidth="34500" windowHeight="18120" xr2:uid="{CB6B7C14-5509-0C49-879B-D8E4B7563111}"/>
  </bookViews>
  <sheets>
    <sheet name="localization frequency MG13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6" i="3" l="1"/>
  <c r="S5" i="3"/>
  <c r="S4" i="3"/>
  <c r="S3" i="3"/>
</calcChain>
</file>

<file path=xl/sharedStrings.xml><?xml version="1.0" encoding="utf-8"?>
<sst xmlns="http://schemas.openxmlformats.org/spreadsheetml/2006/main" count="48" uniqueCount="37">
  <si>
    <t>Z score</t>
  </si>
  <si>
    <t>p value from Z score</t>
  </si>
  <si>
    <t>plus end</t>
  </si>
  <si>
    <t>cortical</t>
  </si>
  <si>
    <t>% cells with plus end foci</t>
  </si>
  <si>
    <t>SD</t>
  </si>
  <si>
    <t>% cells with cortical foci</t>
  </si>
  <si>
    <t># of cells w/ plus end foci (n1)</t>
  </si>
  <si>
    <t># of cells w/ cortical foci (n1)</t>
  </si>
  <si>
    <t># of cells w/ plus end foci (n2)</t>
  </si>
  <si>
    <t># of cells w/ cortical foci (n2)</t>
  </si>
  <si>
    <t># of cells (n1)</t>
  </si>
  <si>
    <t># of cells (n2)</t>
  </si>
  <si>
    <t>TOTAL N</t>
  </si>
  <si>
    <t>-</t>
  </si>
  <si>
    <t>WT + MG132</t>
  </si>
  <si>
    <t>H3639P + MG132</t>
  </si>
  <si>
    <t>genotype/treatment</t>
  </si>
  <si>
    <t># of cells w/ SPB foci (n1)</t>
  </si>
  <si>
    <t># of cells w/ SPB foci (n2)</t>
  </si>
  <si>
    <t>SPB</t>
  </si>
  <si>
    <t>% cells with SPB foci</t>
  </si>
  <si>
    <t>&lt;0.00001</t>
  </si>
  <si>
    <t>-0.2913*</t>
  </si>
  <si>
    <t>-7.9957**</t>
  </si>
  <si>
    <t>5.7978***</t>
  </si>
  <si>
    <t>0.3881*</t>
  </si>
  <si>
    <t>4.7106**</t>
  </si>
  <si>
    <t>0.5875***</t>
  </si>
  <si>
    <t>3.2270*</t>
  </si>
  <si>
    <t>-3.4545**</t>
  </si>
  <si>
    <t>0.07557***</t>
  </si>
  <si>
    <t>WT + DMSO</t>
  </si>
  <si>
    <t>H3639P + DMSO</t>
  </si>
  <si>
    <t>*WT + MG132 compared to WT + DMSO</t>
  </si>
  <si>
    <t>***H3639P + MG132 compared to H3639 + DMSO</t>
  </si>
  <si>
    <t>**H3639P + DMSO compared to WT + DMSO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</si>
</sst>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3" fillId="0" borderId="0" xfId="0" applyFont="1"/>
    <xf numFmtId="0" fontId="6" fillId="0" borderId="0" xfId="0" applyFont="1"/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165" fontId="4" fillId="0" borderId="0" xfId="1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quotePrefix="1" applyFont="1" applyAlignment="1">
      <alignment horizontal="center"/>
    </xf>
    <xf numFmtId="164" fontId="4" fillId="0" borderId="0" xfId="0" quotePrefix="1" applyNumberFormat="1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4C9DF-713A-E447-9A93-77DAD29C4649}">
  <dimension ref="A1:W9"/>
  <sheetViews>
    <sheetView tabSelected="1" workbookViewId="0">
      <selection activeCell="H9" sqref="H9"/>
    </sheetView>
  </sheetViews>
  <sheetFormatPr baseColWidth="10" defaultRowHeight="15" x14ac:dyDescent="0.2"/>
  <cols>
    <col min="1" max="1" width="19.33203125" style="18" bestFit="1" customWidth="1"/>
    <col min="2" max="2" width="15" style="18" customWidth="1"/>
    <col min="3" max="5" width="14" style="18" customWidth="1"/>
    <col min="6" max="6" width="16.83203125" style="18" customWidth="1"/>
    <col min="7" max="8" width="16.5" style="18" customWidth="1"/>
    <col min="9" max="9" width="13.6640625" style="18" customWidth="1"/>
    <col min="10" max="10" width="10.83203125" style="18"/>
    <col min="11" max="11" width="14.33203125" style="18" customWidth="1"/>
    <col min="12" max="14" width="10.83203125" style="18"/>
    <col min="15" max="15" width="13.83203125" style="18" customWidth="1"/>
    <col min="16" max="18" width="10.83203125" style="18"/>
    <col min="19" max="19" width="15" style="18" customWidth="1"/>
    <col min="20" max="16384" width="10.83203125" style="18"/>
  </cols>
  <sheetData>
    <row r="1" spans="1:23" x14ac:dyDescent="0.2">
      <c r="A1" s="1"/>
      <c r="B1" s="2"/>
      <c r="C1" s="2"/>
      <c r="D1" s="2"/>
      <c r="E1" s="2"/>
      <c r="F1" s="2"/>
      <c r="G1" s="3"/>
      <c r="H1" s="3"/>
      <c r="I1" s="3"/>
      <c r="J1" s="3"/>
      <c r="K1" s="24" t="s">
        <v>2</v>
      </c>
      <c r="L1" s="24"/>
      <c r="M1" s="24"/>
      <c r="N1" s="24"/>
      <c r="O1" s="27" t="s">
        <v>20</v>
      </c>
      <c r="P1" s="27"/>
      <c r="Q1" s="27"/>
      <c r="R1" s="27"/>
      <c r="S1" s="25" t="s">
        <v>3</v>
      </c>
      <c r="T1" s="25"/>
      <c r="U1" s="25"/>
      <c r="V1" s="25"/>
      <c r="W1" s="17"/>
    </row>
    <row r="2" spans="1:23" ht="46" x14ac:dyDescent="0.2">
      <c r="A2" s="13" t="s">
        <v>17</v>
      </c>
      <c r="B2" s="4" t="s">
        <v>7</v>
      </c>
      <c r="C2" s="4" t="s">
        <v>8</v>
      </c>
      <c r="D2" s="4" t="s">
        <v>18</v>
      </c>
      <c r="E2" s="5" t="s">
        <v>11</v>
      </c>
      <c r="F2" s="4" t="s">
        <v>9</v>
      </c>
      <c r="G2" s="4" t="s">
        <v>10</v>
      </c>
      <c r="H2" s="4" t="s">
        <v>19</v>
      </c>
      <c r="I2" s="5" t="s">
        <v>12</v>
      </c>
      <c r="J2" s="6" t="s">
        <v>13</v>
      </c>
      <c r="K2" s="7" t="s">
        <v>4</v>
      </c>
      <c r="L2" s="8" t="s">
        <v>5</v>
      </c>
      <c r="M2" s="8" t="s">
        <v>0</v>
      </c>
      <c r="N2" s="7" t="s">
        <v>1</v>
      </c>
      <c r="O2" s="14" t="s">
        <v>21</v>
      </c>
      <c r="P2" s="15" t="s">
        <v>5</v>
      </c>
      <c r="Q2" s="16" t="s">
        <v>0</v>
      </c>
      <c r="R2" s="14" t="s">
        <v>1</v>
      </c>
      <c r="S2" s="9" t="s">
        <v>6</v>
      </c>
      <c r="T2" s="10" t="s">
        <v>5</v>
      </c>
      <c r="U2" s="11" t="s">
        <v>0</v>
      </c>
      <c r="V2" s="9" t="s">
        <v>1</v>
      </c>
    </row>
    <row r="3" spans="1:23" x14ac:dyDescent="0.2">
      <c r="A3" s="12" t="s">
        <v>32</v>
      </c>
      <c r="B3" s="5">
        <v>35</v>
      </c>
      <c r="C3" s="5">
        <v>8</v>
      </c>
      <c r="D3" s="5">
        <v>2</v>
      </c>
      <c r="E3" s="5">
        <v>46</v>
      </c>
      <c r="F3" s="5">
        <v>33</v>
      </c>
      <c r="G3" s="5">
        <v>10</v>
      </c>
      <c r="H3" s="5">
        <v>2</v>
      </c>
      <c r="I3" s="5">
        <v>45</v>
      </c>
      <c r="J3" s="5">
        <v>91</v>
      </c>
      <c r="K3" s="20">
        <v>0.74725274725274726</v>
      </c>
      <c r="L3" s="21">
        <v>4.5557122575052317E-2</v>
      </c>
      <c r="M3" s="5" t="s">
        <v>14</v>
      </c>
      <c r="N3" s="5" t="s">
        <v>14</v>
      </c>
      <c r="O3" s="20">
        <v>4.3956043956043959E-2</v>
      </c>
      <c r="P3" s="20">
        <v>2.1489560500462968E-2</v>
      </c>
      <c r="Q3" s="5" t="s">
        <v>14</v>
      </c>
      <c r="R3" s="5" t="s">
        <v>14</v>
      </c>
      <c r="S3" s="20">
        <f>(C3+G3)/J3</f>
        <v>0.19780219780219779</v>
      </c>
      <c r="T3" s="20">
        <v>4.1757606183075884E-2</v>
      </c>
      <c r="U3" s="5" t="s">
        <v>14</v>
      </c>
      <c r="V3" s="5" t="s">
        <v>14</v>
      </c>
    </row>
    <row r="4" spans="1:23" x14ac:dyDescent="0.2">
      <c r="A4" s="12" t="s">
        <v>15</v>
      </c>
      <c r="B4" s="5">
        <v>32</v>
      </c>
      <c r="C4" s="5">
        <v>22</v>
      </c>
      <c r="D4" s="5">
        <v>4</v>
      </c>
      <c r="E4" s="5">
        <v>49</v>
      </c>
      <c r="F4" s="5">
        <v>46</v>
      </c>
      <c r="G4" s="5">
        <v>22</v>
      </c>
      <c r="H4" s="5">
        <v>2</v>
      </c>
      <c r="I4" s="5">
        <v>58</v>
      </c>
      <c r="J4" s="5">
        <v>107</v>
      </c>
      <c r="K4" s="20">
        <v>0.7289719626168224</v>
      </c>
      <c r="L4" s="21">
        <v>4.2970522425578063E-2</v>
      </c>
      <c r="M4" s="22" t="s">
        <v>23</v>
      </c>
      <c r="N4" s="21">
        <v>0.77149999999999996</v>
      </c>
      <c r="O4" s="20">
        <v>5.6074766355140186E-2</v>
      </c>
      <c r="P4" s="20">
        <v>2.2241324452375949E-2</v>
      </c>
      <c r="Q4" s="23" t="s">
        <v>26</v>
      </c>
      <c r="R4" s="21">
        <v>0.69199999999999995</v>
      </c>
      <c r="S4" s="20">
        <f>(C4+G4)/J4</f>
        <v>0.41121495327102803</v>
      </c>
      <c r="T4" s="20">
        <v>4.7568663159073973E-2</v>
      </c>
      <c r="U4" s="23" t="s">
        <v>29</v>
      </c>
      <c r="V4" s="21">
        <v>1.25E-3</v>
      </c>
    </row>
    <row r="5" spans="1:23" x14ac:dyDescent="0.2">
      <c r="A5" s="12" t="s">
        <v>33</v>
      </c>
      <c r="B5" s="5">
        <v>6</v>
      </c>
      <c r="C5" s="5">
        <v>1</v>
      </c>
      <c r="D5" s="5">
        <v>11</v>
      </c>
      <c r="E5" s="19">
        <v>36</v>
      </c>
      <c r="F5" s="5">
        <v>8</v>
      </c>
      <c r="G5" s="5">
        <v>2</v>
      </c>
      <c r="H5" s="5">
        <v>17</v>
      </c>
      <c r="I5" s="5">
        <v>54</v>
      </c>
      <c r="J5" s="5">
        <v>90</v>
      </c>
      <c r="K5" s="20">
        <v>0.15555555555555556</v>
      </c>
      <c r="L5" s="21">
        <v>3.8203842839192967E-2</v>
      </c>
      <c r="M5" s="22" t="s">
        <v>24</v>
      </c>
      <c r="N5" s="5" t="s">
        <v>22</v>
      </c>
      <c r="O5" s="20">
        <v>0.31111111111111112</v>
      </c>
      <c r="P5" s="20">
        <v>4.8799019531853643E-2</v>
      </c>
      <c r="Q5" s="23" t="s">
        <v>27</v>
      </c>
      <c r="R5" s="21">
        <v>2.3999999999999999E-6</v>
      </c>
      <c r="S5" s="20">
        <f>(C5+G5)/J5</f>
        <v>3.3333333333333333E-2</v>
      </c>
      <c r="T5" s="20">
        <v>1.8921540406584891E-2</v>
      </c>
      <c r="U5" s="23" t="s">
        <v>30</v>
      </c>
      <c r="V5" s="21">
        <v>5.5110000000000001E-4</v>
      </c>
    </row>
    <row r="6" spans="1:23" x14ac:dyDescent="0.2">
      <c r="A6" s="12" t="s">
        <v>16</v>
      </c>
      <c r="B6" s="5">
        <v>29</v>
      </c>
      <c r="C6" s="5">
        <v>2</v>
      </c>
      <c r="D6" s="5">
        <v>12</v>
      </c>
      <c r="E6" s="19">
        <v>45</v>
      </c>
      <c r="F6" s="5">
        <v>20</v>
      </c>
      <c r="G6" s="5">
        <v>1</v>
      </c>
      <c r="H6" s="5">
        <v>18</v>
      </c>
      <c r="I6" s="5">
        <v>40</v>
      </c>
      <c r="J6" s="5">
        <v>85</v>
      </c>
      <c r="K6" s="20">
        <v>0.57647058823529407</v>
      </c>
      <c r="L6" s="21">
        <v>5.3594583696373876E-2</v>
      </c>
      <c r="M6" s="22" t="s">
        <v>25</v>
      </c>
      <c r="N6" s="21">
        <v>1.0000000000000001E-5</v>
      </c>
      <c r="O6" s="20">
        <v>0.35294117647058826</v>
      </c>
      <c r="P6" s="20">
        <v>5.1833863836883057E-2</v>
      </c>
      <c r="Q6" s="23" t="s">
        <v>28</v>
      </c>
      <c r="R6" s="21">
        <v>0.53300000000000003</v>
      </c>
      <c r="S6" s="20">
        <f>(C6+G6)/J6</f>
        <v>3.5294117647058823E-2</v>
      </c>
      <c r="T6" s="20">
        <v>2.0014242842234478E-2</v>
      </c>
      <c r="U6" s="23" t="s">
        <v>31</v>
      </c>
      <c r="V6" s="21">
        <v>0.93789999999999996</v>
      </c>
    </row>
    <row r="7" spans="1:23" x14ac:dyDescent="0.2">
      <c r="A7" s="1"/>
      <c r="B7" s="1"/>
      <c r="C7" s="1"/>
      <c r="D7" s="1"/>
      <c r="F7" s="5"/>
      <c r="G7" s="5"/>
      <c r="H7" s="5"/>
      <c r="I7" s="5"/>
      <c r="J7" s="5"/>
      <c r="K7" s="5"/>
      <c r="L7" s="5"/>
      <c r="M7" s="26" t="s">
        <v>34</v>
      </c>
      <c r="N7" s="26"/>
      <c r="O7" s="26"/>
      <c r="P7" s="26"/>
      <c r="Q7" s="26"/>
      <c r="R7" s="26"/>
      <c r="S7" s="26"/>
      <c r="T7" s="26"/>
      <c r="U7" s="26"/>
      <c r="V7" s="1"/>
    </row>
    <row r="8" spans="1:23" ht="16" customHeight="1" x14ac:dyDescent="0.2">
      <c r="M8" s="26" t="s">
        <v>36</v>
      </c>
      <c r="N8" s="26"/>
      <c r="O8" s="26"/>
      <c r="P8" s="26"/>
      <c r="Q8" s="26"/>
      <c r="R8" s="26"/>
      <c r="S8" s="26"/>
      <c r="T8" s="26"/>
      <c r="U8" s="26"/>
    </row>
    <row r="9" spans="1:23" x14ac:dyDescent="0.2">
      <c r="M9" s="26" t="s">
        <v>35</v>
      </c>
      <c r="N9" s="26"/>
      <c r="O9" s="26"/>
      <c r="P9" s="26"/>
      <c r="Q9" s="26"/>
      <c r="R9" s="26"/>
      <c r="S9" s="26"/>
      <c r="T9" s="26"/>
      <c r="U9" s="26"/>
    </row>
  </sheetData>
  <mergeCells count="6">
    <mergeCell ref="M9:U9"/>
    <mergeCell ref="M7:U7"/>
    <mergeCell ref="K1:N1"/>
    <mergeCell ref="S1:V1"/>
    <mergeCell ref="O1:R1"/>
    <mergeCell ref="M8:U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localization frequency MG132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Markus,Steven</dc:creator>
  <cp:lastModifiedBy>Markus,Steven</cp:lastModifiedBy>
  <dcterms:created xsi:type="dcterms:W3CDTF">2019-04-01T00:20:39Z</dcterms:created>
  <dcterms:modified xsi:type="dcterms:W3CDTF">2019-07-03T20:43:57Z</dcterms:modified>
</cp:coreProperties>
</file>