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eaharrington/Downloads/Re-submission correction/"/>
    </mc:Choice>
  </mc:AlternateContent>
  <bookViews>
    <workbookView xWindow="1600" yWindow="460" windowWidth="49600" windowHeight="28340" activeTab="6"/>
  </bookViews>
  <sheets>
    <sheet name="Figure 3D" sheetId="1" r:id="rId1"/>
    <sheet name="Fig. 3D Fig. 3-supp1, E, F, G" sheetId="2" r:id="rId2"/>
    <sheet name="Fig. 3_supp1, D, F" sheetId="4" r:id="rId3"/>
    <sheet name="Fig.3_supp1, A, B" sheetId="5" r:id="rId4"/>
    <sheet name="Fig.3_supp1, I,J,K,L" sheetId="8" r:id="rId5"/>
    <sheet name="Fig.3_supp1, J, K" sheetId="6" r:id="rId6"/>
    <sheet name="Fig.3_supp1 L" sheetId="7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8" l="1"/>
  <c r="E9" i="8"/>
</calcChain>
</file>

<file path=xl/sharedStrings.xml><?xml version="1.0" encoding="utf-8"?>
<sst xmlns="http://schemas.openxmlformats.org/spreadsheetml/2006/main" count="445" uniqueCount="273">
  <si>
    <t>WT GSK J4</t>
  </si>
  <si>
    <t>WT GSK J5</t>
  </si>
  <si>
    <t>WT DMSO</t>
  </si>
  <si>
    <t xml:space="preserve">Genotype and treatment </t>
  </si>
  <si>
    <t>GFP %</t>
  </si>
  <si>
    <t>Well</t>
  </si>
  <si>
    <t>WT DMSO-1</t>
  </si>
  <si>
    <t>WT DMSO-2</t>
  </si>
  <si>
    <t>WT DMSO-3</t>
  </si>
  <si>
    <t>A1</t>
  </si>
  <si>
    <t>A2</t>
  </si>
  <si>
    <t>Undetermined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</si>
  <si>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</si>
  <si>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</si>
  <si>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</si>
  <si>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</si>
  <si>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</si>
  <si>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</si>
  <si>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</si>
  <si>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</si>
  <si>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</si>
  <si>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</si>
  <si>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</si>
  <si>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</si>
  <si>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</si>
  <si>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</si>
  <si>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</si>
  <si>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</si>
  <si>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</si>
  <si>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</si>
  <si>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</si>
  <si>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</si>
  <si>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</si>
  <si>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</si>
  <si>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</si>
  <si>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</si>
  <si>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</si>
  <si>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</si>
  <si>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</si>
  <si>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</si>
  <si>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</si>
  <si>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</si>
  <si>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</si>
  <si>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</si>
  <si>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</si>
  <si>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</si>
  <si>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</si>
  <si>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</si>
  <si>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</si>
  <si>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</si>
  <si>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</si>
  <si>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</si>
  <si>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</si>
  <si>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</si>
  <si>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</si>
  <si>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</si>
  <si>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</si>
  <si>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</si>
  <si>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</si>
  <si>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</si>
  <si>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</si>
  <si>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</si>
  <si>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</si>
  <si>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</si>
  <si>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</si>
  <si>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</si>
  <si>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</si>
  <si>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</si>
  <si>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</si>
  <si>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</si>
  <si>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</si>
  <si>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</si>
  <si>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</si>
  <si>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</si>
  <si>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</si>
  <si>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</si>
  <si>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</si>
  <si>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</si>
  <si>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</si>
  <si>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</si>
  <si>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</si>
  <si>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</si>
  <si>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</si>
  <si>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</si>
  <si>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</si>
  <si>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</si>
  <si>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</si>
  <si>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</si>
  <si>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</si>
  <si>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</si>
  <si>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</si>
  <si>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</si>
  <si>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</si>
  <si>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</si>
  <si>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</si>
  <si>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</si>
  <si>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</si>
  <si>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</si>
  <si>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</si>
  <si>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</si>
  <si>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</si>
  <si>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</si>
  <si>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</si>
  <si>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</si>
  <si>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</si>
  <si>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</si>
  <si>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Gene name</t>
  </si>
  <si>
    <t>Alb</t>
  </si>
  <si>
    <t>Apoh</t>
  </si>
  <si>
    <t>Aqp1</t>
  </si>
  <si>
    <t>Bmp4</t>
  </si>
  <si>
    <t>Ccr5</t>
  </si>
  <si>
    <t>Cd34</t>
  </si>
  <si>
    <t>Cd3e</t>
  </si>
  <si>
    <t>Cd79a</t>
  </si>
  <si>
    <t>Chat</t>
  </si>
  <si>
    <t>Col10a1</t>
  </si>
  <si>
    <t>Comp</t>
  </si>
  <si>
    <t>Cpa1</t>
  </si>
  <si>
    <t>Ctsk</t>
  </si>
  <si>
    <t>Dcn</t>
  </si>
  <si>
    <t>Dcx</t>
  </si>
  <si>
    <t>Dnmt3b</t>
  </si>
  <si>
    <t>Dpp4</t>
  </si>
  <si>
    <t>Eno1</t>
  </si>
  <si>
    <t>Fabp7</t>
  </si>
  <si>
    <t>Fgf5</t>
  </si>
  <si>
    <t>Foxa1</t>
  </si>
  <si>
    <t>Foxd3</t>
  </si>
  <si>
    <t>Foxg1</t>
  </si>
  <si>
    <t>G6pc</t>
  </si>
  <si>
    <t>Gad1</t>
  </si>
  <si>
    <t>Gad2</t>
  </si>
  <si>
    <t>Galc</t>
  </si>
  <si>
    <t>Gata1</t>
  </si>
  <si>
    <t>Gata2</t>
  </si>
  <si>
    <t>Gata6</t>
  </si>
  <si>
    <t>Gbx2</t>
  </si>
  <si>
    <t>Gdf3</t>
  </si>
  <si>
    <t>Gfap</t>
  </si>
  <si>
    <t>Hand1</t>
  </si>
  <si>
    <t>Hand2</t>
  </si>
  <si>
    <t>Hes5</t>
  </si>
  <si>
    <t>Hnf4a</t>
  </si>
  <si>
    <t>Ibsp</t>
  </si>
  <si>
    <t>Igf2</t>
  </si>
  <si>
    <t>Ins2</t>
  </si>
  <si>
    <t>Itgb4</t>
  </si>
  <si>
    <t>Krt10</t>
  </si>
  <si>
    <t>Krt14</t>
  </si>
  <si>
    <t>Krt19</t>
  </si>
  <si>
    <t>Lefty1</t>
  </si>
  <si>
    <t>Map3k12</t>
  </si>
  <si>
    <t>Miox</t>
  </si>
  <si>
    <t>Mixl1</t>
  </si>
  <si>
    <t>Msln</t>
  </si>
  <si>
    <t>Myh1</t>
  </si>
  <si>
    <t>Myh11</t>
  </si>
  <si>
    <t>Myh7</t>
  </si>
  <si>
    <t>Myl3</t>
  </si>
  <si>
    <t>Nanog</t>
  </si>
  <si>
    <t>Neurod1</t>
  </si>
  <si>
    <t>Neurog2</t>
  </si>
  <si>
    <t>Nkx2-2</t>
  </si>
  <si>
    <t>Nppa</t>
  </si>
  <si>
    <t>Olig2</t>
  </si>
  <si>
    <t>Otx2</t>
  </si>
  <si>
    <t>Pdgfra</t>
  </si>
  <si>
    <t>Podxl</t>
  </si>
  <si>
    <t>Pou4f2</t>
  </si>
  <si>
    <t>Pou5f1</t>
  </si>
  <si>
    <t>Prom1</t>
  </si>
  <si>
    <t>Ptcra</t>
  </si>
  <si>
    <t>Rcvrn</t>
  </si>
  <si>
    <t>Runx1</t>
  </si>
  <si>
    <t>Ryr2</t>
  </si>
  <si>
    <t>Sftpb</t>
  </si>
  <si>
    <t>Sftpd</t>
  </si>
  <si>
    <t>Slc17a6</t>
  </si>
  <si>
    <t>Slc17a7</t>
  </si>
  <si>
    <t>Slc2a2</t>
  </si>
  <si>
    <t>Slc32a1</t>
  </si>
  <si>
    <t>Smtn</t>
  </si>
  <si>
    <t>Sox17</t>
  </si>
  <si>
    <t>Sox2</t>
  </si>
  <si>
    <t>Sox7</t>
  </si>
  <si>
    <t>T</t>
  </si>
  <si>
    <t>Tat</t>
  </si>
  <si>
    <t>Tyr</t>
  </si>
  <si>
    <t>Zfp42</t>
  </si>
  <si>
    <t>Zic1</t>
  </si>
  <si>
    <t>Actb</t>
  </si>
  <si>
    <t>B2m</t>
  </si>
  <si>
    <t>Gapdh</t>
  </si>
  <si>
    <t>Gusb</t>
  </si>
  <si>
    <t>Hsp90ab1</t>
  </si>
  <si>
    <t>MGDC (Mouse Genomic DNA contamination</t>
  </si>
  <si>
    <t>Reverse transcription control</t>
  </si>
  <si>
    <t>Positive PCR Control</t>
  </si>
  <si>
    <t>H3K27me3</t>
  </si>
  <si>
    <t>Biological replicate</t>
  </si>
  <si>
    <t>Technical replicate</t>
  </si>
  <si>
    <t>n=1</t>
  </si>
  <si>
    <t>n=2</t>
  </si>
  <si>
    <t>n=3</t>
  </si>
  <si>
    <t>GFP % values of the histogram presented in Figure 3C</t>
  </si>
  <si>
    <t>Raw CT values of Data presented as histogram/Heatmap/PCA in Figure 3 E, F and Figure 3—figure supplement 1B, D, E</t>
  </si>
  <si>
    <t>Protein</t>
  </si>
  <si>
    <t>Sample name</t>
  </si>
  <si>
    <t xml:space="preserve">Peak Area </t>
  </si>
  <si>
    <t>Raw data from the western blot quantification Figure 3—figure supplement 1A, C</t>
  </si>
  <si>
    <t>WT GSKJ4</t>
  </si>
  <si>
    <t>WT GSKJ5</t>
  </si>
  <si>
    <t xml:space="preserve">Western blot Nanog/Hsp90ab1 </t>
  </si>
  <si>
    <t xml:space="preserve">Western blot H3K27me3/H3  </t>
  </si>
  <si>
    <t>Percent</t>
  </si>
  <si>
    <t>Percent (%)</t>
  </si>
  <si>
    <t>Quantification within each lane was carried out using ImageJ. A single region of interest (ROI) was defined for each lane, plotted as a two-dimensional graph of the pixel intensity along the ROI, and the area of each peak calculated. The values indicate the area of each peak and its percentage value (%) of the total peak area. Zero value = no peak detected.</t>
  </si>
  <si>
    <t>*undetermined = insufficient signal at conclusion of PCR amplification to be assigned a signal</t>
  </si>
  <si>
    <t>Two genes, Dnmt3b and Podxl, were excluded from the PCA/heatmap analysis: Qiagen incorrectly assigned Podxl as a murine pluripotency marker, and the Dnmt3b array primers are not specific to active isoforms (our own unpublished data).</t>
  </si>
  <si>
    <t>% of GFP positive cells after FACS analysis. Cells were first gated according to SSC-A/FSC-A. Doublets were then excluded (SSC-H/SSC-W and FSC-H/FSC-W) and GFP positives cells were gated. Values were analyzed and extracted with FlowJo.</t>
  </si>
  <si>
    <t>WT 6DA</t>
  </si>
  <si>
    <t>WT pluripotent LIF</t>
  </si>
  <si>
    <t>WT 6DA + 6DL</t>
  </si>
  <si>
    <t>Samples name</t>
  </si>
  <si>
    <t>Fold change</t>
  </si>
  <si>
    <t>qPCR UTX</t>
  </si>
  <si>
    <t>qPCR JMJD3</t>
  </si>
  <si>
    <t>GFP % values of the histogram presented in Figure 3—figure supplement 1L</t>
  </si>
  <si>
    <t>WT sgNT</t>
  </si>
  <si>
    <t>Raw data from the western blot quantification Figure 3—figure supplement 1J, K</t>
  </si>
  <si>
    <t xml:space="preserve"> sgNT</t>
  </si>
  <si>
    <t>WT</t>
  </si>
  <si>
    <t>Fold change from qPCR Figure 3—figure supplement 1A, B</t>
  </si>
  <si>
    <t>ICE</t>
  </si>
  <si>
    <t>R Squared</t>
  </si>
  <si>
    <t>Guide Sequences</t>
  </si>
  <si>
    <t>CCGTGAAGGGGTCTTGGGGT</t>
  </si>
  <si>
    <t>ACCAAGAGTGGAAGCAGCGG</t>
  </si>
  <si>
    <t>% Indel</t>
  </si>
  <si>
    <t>Sample</t>
  </si>
  <si>
    <t>For more info : https://ice.synthego.com/#/</t>
  </si>
  <si>
    <t>Indel frequency Figure 3—figure supplement 1 I,J,K,L</t>
  </si>
  <si>
    <r>
      <rPr>
        <i/>
        <sz val="12"/>
        <rFont val="Arial"/>
        <family val="2"/>
      </rPr>
      <t xml:space="preserve">Tert -/- </t>
    </r>
    <r>
      <rPr>
        <sz val="12"/>
        <rFont val="Arial"/>
        <family val="2"/>
      </rPr>
      <t>DMSO</t>
    </r>
  </si>
  <si>
    <r>
      <rPr>
        <i/>
        <sz val="12"/>
        <rFont val="Arial"/>
        <family val="2"/>
      </rPr>
      <t xml:space="preserve">Tert-/- </t>
    </r>
    <r>
      <rPr>
        <sz val="12"/>
        <rFont val="Arial"/>
        <family val="2"/>
      </rPr>
      <t>GSK J4</t>
    </r>
  </si>
  <si>
    <r>
      <rPr>
        <i/>
        <sz val="12"/>
        <rFont val="Arial"/>
        <family val="2"/>
      </rPr>
      <t>Tert-/-</t>
    </r>
    <r>
      <rPr>
        <sz val="12"/>
        <rFont val="Arial"/>
        <family val="2"/>
      </rPr>
      <t xml:space="preserve"> GSK J5</t>
    </r>
  </si>
  <si>
    <r>
      <rPr>
        <b/>
        <i/>
        <sz val="12"/>
        <color theme="1"/>
        <rFont val="Calibri"/>
        <family val="2"/>
        <scheme val="minor"/>
      </rPr>
      <t xml:space="preserve">Tert-/- </t>
    </r>
    <r>
      <rPr>
        <b/>
        <sz val="12"/>
        <color theme="1"/>
        <rFont val="Calibri"/>
        <family val="2"/>
        <scheme val="minor"/>
      </rPr>
      <t>DMSO-1</t>
    </r>
  </si>
  <si>
    <r>
      <rPr>
        <b/>
        <i/>
        <sz val="12"/>
        <color theme="1"/>
        <rFont val="Calibri"/>
        <family val="2"/>
        <scheme val="minor"/>
      </rPr>
      <t xml:space="preserve">Tert-/- </t>
    </r>
    <r>
      <rPr>
        <b/>
        <sz val="12"/>
        <color theme="1"/>
        <rFont val="Calibri"/>
        <family val="2"/>
        <scheme val="minor"/>
      </rPr>
      <t>DMSO-2</t>
    </r>
  </si>
  <si>
    <r>
      <rPr>
        <b/>
        <i/>
        <sz val="12"/>
        <color theme="1"/>
        <rFont val="Calibri"/>
        <family val="2"/>
        <scheme val="minor"/>
      </rPr>
      <t xml:space="preserve">Tert-/- </t>
    </r>
    <r>
      <rPr>
        <b/>
        <sz val="12"/>
        <color theme="1"/>
        <rFont val="Calibri"/>
        <family val="2"/>
        <scheme val="minor"/>
      </rPr>
      <t>DMSO-3</t>
    </r>
  </si>
  <si>
    <r>
      <rPr>
        <b/>
        <i/>
        <sz val="12"/>
        <color theme="1"/>
        <rFont val="Calibri"/>
        <family val="2"/>
        <scheme val="minor"/>
      </rPr>
      <t xml:space="preserve">Tert-/- </t>
    </r>
    <r>
      <rPr>
        <b/>
        <sz val="12"/>
        <color theme="1"/>
        <rFont val="Calibri"/>
        <family val="2"/>
        <scheme val="minor"/>
      </rPr>
      <t>GSKJ4-1</t>
    </r>
  </si>
  <si>
    <r>
      <rPr>
        <b/>
        <i/>
        <sz val="12"/>
        <color theme="1"/>
        <rFont val="Calibri (Corps)"/>
      </rPr>
      <t>Tert-/-</t>
    </r>
    <r>
      <rPr>
        <b/>
        <sz val="12"/>
        <color theme="1"/>
        <rFont val="Calibri"/>
        <family val="2"/>
        <scheme val="minor"/>
      </rPr>
      <t xml:space="preserve"> GSKJ4-2</t>
    </r>
  </si>
  <si>
    <r>
      <rPr>
        <b/>
        <i/>
        <sz val="12"/>
        <color theme="1"/>
        <rFont val="Calibri"/>
        <family val="2"/>
        <scheme val="minor"/>
      </rPr>
      <t xml:space="preserve">Tert-/- </t>
    </r>
    <r>
      <rPr>
        <b/>
        <sz val="12"/>
        <color theme="1"/>
        <rFont val="Calibri"/>
        <family val="2"/>
        <scheme val="minor"/>
      </rPr>
      <t>GSKJ4-3</t>
    </r>
  </si>
  <si>
    <r>
      <rPr>
        <b/>
        <i/>
        <sz val="12"/>
        <color theme="1"/>
        <rFont val="Calibri"/>
        <family val="2"/>
        <scheme val="minor"/>
      </rPr>
      <t>Tert-/-</t>
    </r>
    <r>
      <rPr>
        <b/>
        <sz val="12"/>
        <color theme="1"/>
        <rFont val="Calibri"/>
        <family val="2"/>
        <scheme val="minor"/>
      </rPr>
      <t xml:space="preserve"> GSKJ5-1</t>
    </r>
  </si>
  <si>
    <r>
      <rPr>
        <b/>
        <i/>
        <sz val="12"/>
        <color theme="1"/>
        <rFont val="Calibri"/>
        <family val="2"/>
        <scheme val="minor"/>
      </rPr>
      <t>Tert-/-</t>
    </r>
    <r>
      <rPr>
        <b/>
        <sz val="12"/>
        <color theme="1"/>
        <rFont val="Calibri"/>
        <family val="2"/>
        <scheme val="minor"/>
      </rPr>
      <t xml:space="preserve"> GSKJ5-2</t>
    </r>
  </si>
  <si>
    <r>
      <rPr>
        <b/>
        <i/>
        <sz val="12"/>
        <color theme="1"/>
        <rFont val="Calibri"/>
        <family val="2"/>
        <scheme val="minor"/>
      </rPr>
      <t>Tert-/-</t>
    </r>
    <r>
      <rPr>
        <b/>
        <sz val="12"/>
        <color theme="1"/>
        <rFont val="Calibri"/>
        <family val="2"/>
        <scheme val="minor"/>
      </rPr>
      <t xml:space="preserve"> GSKJ5-3</t>
    </r>
  </si>
  <si>
    <r>
      <t xml:space="preserve">Tert -/- </t>
    </r>
    <r>
      <rPr>
        <sz val="12"/>
        <color theme="1"/>
        <rFont val="Calibri"/>
        <family val="2"/>
        <scheme val="minor"/>
      </rPr>
      <t>DMSO</t>
    </r>
  </si>
  <si>
    <r>
      <t xml:space="preserve">Tert -/- </t>
    </r>
    <r>
      <rPr>
        <sz val="12"/>
        <color rgb="FF000000"/>
        <rFont val="Calibri"/>
        <family val="2"/>
        <scheme val="minor"/>
      </rPr>
      <t>GSKJ4</t>
    </r>
  </si>
  <si>
    <r>
      <t xml:space="preserve">Tert -/- </t>
    </r>
    <r>
      <rPr>
        <sz val="12"/>
        <color rgb="FF000000"/>
        <rFont val="Calibri"/>
        <family val="2"/>
        <scheme val="minor"/>
      </rPr>
      <t>GSKJ5</t>
    </r>
  </si>
  <si>
    <r>
      <t xml:space="preserve">Tert -/- </t>
    </r>
    <r>
      <rPr>
        <sz val="12"/>
        <rFont val="Arial"/>
        <family val="2"/>
      </rPr>
      <t>pluripotent LIF</t>
    </r>
  </si>
  <si>
    <r>
      <t xml:space="preserve">Tert -/- </t>
    </r>
    <r>
      <rPr>
        <sz val="12"/>
        <rFont val="Arial"/>
        <family val="2"/>
      </rPr>
      <t>6DA</t>
    </r>
  </si>
  <si>
    <r>
      <t xml:space="preserve">Tert -/- </t>
    </r>
    <r>
      <rPr>
        <sz val="12"/>
        <rFont val="Arial"/>
        <family val="2"/>
      </rPr>
      <t>6DA + 6DL</t>
    </r>
  </si>
  <si>
    <t>Tert-/-_Kdm6b</t>
  </si>
  <si>
    <r>
      <t>WT_E</t>
    </r>
    <r>
      <rPr>
        <i/>
        <sz val="12"/>
        <color theme="1"/>
        <rFont val="Calibri"/>
        <family val="2"/>
        <scheme val="minor"/>
      </rPr>
      <t>zh2</t>
    </r>
  </si>
  <si>
    <t>Tert-/-_Ezh2</t>
  </si>
  <si>
    <r>
      <rPr>
        <i/>
        <sz val="12"/>
        <color theme="1"/>
        <rFont val="Calibri"/>
        <family val="2"/>
        <scheme val="minor"/>
      </rPr>
      <t>Tert -/-</t>
    </r>
    <r>
      <rPr>
        <sz val="12"/>
        <color theme="1"/>
        <rFont val="Calibri"/>
        <family val="2"/>
        <scheme val="minor"/>
      </rPr>
      <t xml:space="preserve"> sgNT</t>
    </r>
  </si>
  <si>
    <r>
      <t>WT sg</t>
    </r>
    <r>
      <rPr>
        <i/>
        <sz val="12"/>
        <color theme="1"/>
        <rFont val="Calibri"/>
        <family val="2"/>
        <scheme val="minor"/>
      </rPr>
      <t>Ezh2</t>
    </r>
  </si>
  <si>
    <r>
      <t>WT sg</t>
    </r>
    <r>
      <rPr>
        <i/>
        <sz val="12"/>
        <color theme="1"/>
        <rFont val="Calibri"/>
        <family val="2"/>
        <scheme val="minor"/>
      </rPr>
      <t>Kdm6b</t>
    </r>
  </si>
  <si>
    <r>
      <rPr>
        <i/>
        <sz val="12"/>
        <color theme="1"/>
        <rFont val="Calibri"/>
        <family val="2"/>
        <scheme val="minor"/>
      </rPr>
      <t>Tert -/-</t>
    </r>
    <r>
      <rPr>
        <sz val="12"/>
        <color theme="1"/>
        <rFont val="Calibri"/>
        <family val="2"/>
        <scheme val="minor"/>
      </rPr>
      <t xml:space="preserve"> sg</t>
    </r>
    <r>
      <rPr>
        <i/>
        <sz val="12"/>
        <color theme="1"/>
        <rFont val="Calibri"/>
        <family val="2"/>
        <scheme val="minor"/>
      </rPr>
      <t>Ezh2</t>
    </r>
  </si>
  <si>
    <r>
      <rPr>
        <i/>
        <sz val="12"/>
        <color theme="1"/>
        <rFont val="Calibri"/>
        <family val="2"/>
        <scheme val="minor"/>
      </rPr>
      <t>Tert -/-</t>
    </r>
    <r>
      <rPr>
        <sz val="12"/>
        <color theme="1"/>
        <rFont val="Calibri"/>
        <family val="2"/>
        <scheme val="minor"/>
      </rPr>
      <t xml:space="preserve"> sg</t>
    </r>
    <r>
      <rPr>
        <i/>
        <sz val="12"/>
        <color theme="1"/>
        <rFont val="Calibri"/>
        <family val="2"/>
        <scheme val="minor"/>
      </rPr>
      <t>Kdm6b</t>
    </r>
  </si>
  <si>
    <t>Tert -/-</t>
  </si>
  <si>
    <r>
      <rPr>
        <i/>
        <sz val="12"/>
        <rFont val="Arial"/>
        <family val="2"/>
      </rPr>
      <t>sgEzh2</t>
    </r>
    <r>
      <rPr>
        <sz val="12"/>
        <rFont val="Arial"/>
        <family val="2"/>
      </rPr>
      <t xml:space="preserve"> </t>
    </r>
  </si>
  <si>
    <t>sgKdm6b</t>
  </si>
  <si>
    <r>
      <t>WT_</t>
    </r>
    <r>
      <rPr>
        <i/>
        <sz val="12"/>
        <color theme="1"/>
        <rFont val="Calibri"/>
        <family val="2"/>
        <scheme val="minor"/>
      </rPr>
      <t>Kdm6b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</si>
</sst>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Helvetica"/>
      <family val="2"/>
    </font>
    <font>
      <sz val="12"/>
      <name val="Arial"/>
      <family val="2"/>
    </font>
    <font>
      <sz val="12"/>
      <color theme="1"/>
      <name val="Helvetica"/>
      <family val="2"/>
    </font>
    <font>
      <sz val="11"/>
      <color indexed="8"/>
      <name val="Helvetica"/>
      <family val="2"/>
    </font>
    <font>
      <b/>
      <sz val="20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Helvetica"/>
      <family val="2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 (Corps)"/>
    </font>
    <font>
      <i/>
      <sz val="12"/>
      <color theme="1"/>
      <name val="Helvetica"/>
      <family val="2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/>
    <xf numFmtId="0" fontId="4" fillId="0" borderId="0" xfId="0" applyFont="1" applyBorder="1"/>
    <xf numFmtId="0" fontId="5" fillId="0" borderId="0" xfId="0" applyFont="1" applyFill="1" applyBorder="1" applyProtection="1"/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/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1" xfId="0" applyBorder="1"/>
    <xf numFmtId="0" fontId="0" fillId="0" borderId="7" xfId="0" applyFill="1" applyBorder="1"/>
    <xf numFmtId="0" fontId="0" fillId="0" borderId="22" xfId="0" applyFill="1" applyBorder="1"/>
    <xf numFmtId="0" fontId="0" fillId="0" borderId="4" xfId="0" applyFill="1" applyBorder="1"/>
    <xf numFmtId="0" fontId="0" fillId="0" borderId="0" xfId="0" applyFill="1" applyBorder="1"/>
    <xf numFmtId="0" fontId="12" fillId="0" borderId="0" xfId="0" applyFont="1" applyFill="1" applyBorder="1"/>
    <xf numFmtId="0" fontId="13" fillId="0" borderId="0" xfId="0" applyFont="1" applyBorder="1"/>
    <xf numFmtId="0" fontId="0" fillId="0" borderId="27" xfId="0" applyFill="1" applyBorder="1"/>
    <xf numFmtId="0" fontId="0" fillId="0" borderId="29" xfId="0" applyBorder="1"/>
    <xf numFmtId="0" fontId="0" fillId="0" borderId="2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4" xfId="0" applyFill="1" applyBorder="1"/>
    <xf numFmtId="0" fontId="0" fillId="0" borderId="0" xfId="0" applyFill="1" applyBorder="1" applyAlignment="1">
      <alignment horizontal="right"/>
    </xf>
    <xf numFmtId="0" fontId="0" fillId="0" borderId="28" xfId="0" applyFill="1" applyBorder="1"/>
    <xf numFmtId="0" fontId="13" fillId="0" borderId="7" xfId="0" applyFont="1" applyBorder="1"/>
    <xf numFmtId="0" fontId="0" fillId="0" borderId="0" xfId="0" applyBorder="1" applyAlignment="1">
      <alignment vertical="center" wrapText="1"/>
    </xf>
    <xf numFmtId="0" fontId="14" fillId="0" borderId="0" xfId="0" applyFont="1"/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Fill="1" applyBorder="1"/>
    <xf numFmtId="0" fontId="0" fillId="0" borderId="11" xfId="0" applyFill="1" applyBorder="1"/>
    <xf numFmtId="0" fontId="0" fillId="0" borderId="9" xfId="0" applyFill="1" applyBorder="1"/>
    <xf numFmtId="0" fontId="0" fillId="0" borderId="10" xfId="0" applyFon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35" xfId="0" applyBorder="1"/>
    <xf numFmtId="0" fontId="0" fillId="0" borderId="4" xfId="0" applyBorder="1"/>
    <xf numFmtId="0" fontId="0" fillId="0" borderId="36" xfId="0" applyBorder="1"/>
    <xf numFmtId="0" fontId="0" fillId="0" borderId="37" xfId="0" applyBorder="1"/>
    <xf numFmtId="0" fontId="0" fillId="0" borderId="6" xfId="0" applyBorder="1"/>
    <xf numFmtId="0" fontId="0" fillId="0" borderId="38" xfId="0" applyBorder="1"/>
    <xf numFmtId="0" fontId="0" fillId="0" borderId="7" xfId="0" applyBorder="1"/>
    <xf numFmtId="0" fontId="0" fillId="0" borderId="8" xfId="0" applyBorder="1"/>
    <xf numFmtId="0" fontId="0" fillId="0" borderId="39" xfId="0" applyBorder="1"/>
    <xf numFmtId="0" fontId="0" fillId="0" borderId="31" xfId="0" applyBorder="1"/>
    <xf numFmtId="0" fontId="0" fillId="0" borderId="24" xfId="0" applyBorder="1"/>
    <xf numFmtId="0" fontId="0" fillId="0" borderId="22" xfId="0" applyBorder="1"/>
    <xf numFmtId="0" fontId="0" fillId="0" borderId="45" xfId="0" applyBorder="1"/>
    <xf numFmtId="0" fontId="0" fillId="0" borderId="46" xfId="0" applyBorder="1"/>
    <xf numFmtId="0" fontId="0" fillId="0" borderId="27" xfId="0" applyBorder="1"/>
    <xf numFmtId="0" fontId="0" fillId="0" borderId="28" xfId="0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44" xfId="0" applyBorder="1"/>
    <xf numFmtId="0" fontId="3" fillId="0" borderId="0" xfId="0" applyFont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5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2" fillId="0" borderId="25" xfId="0" applyFont="1" applyBorder="1"/>
    <xf numFmtId="0" fontId="12" fillId="0" borderId="26" xfId="0" applyFont="1" applyBorder="1"/>
    <xf numFmtId="0" fontId="7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0" fontId="4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/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zoomScale="105" workbookViewId="0">
      <selection activeCell="E19" sqref="E19"/>
    </sheetView>
  </sheetViews>
  <sheetFormatPr baseColWidth="10" defaultRowHeight="16" x14ac:dyDescent="0.2"/>
  <cols>
    <col min="2" max="4" width="25.6640625" customWidth="1"/>
    <col min="6" max="6" width="18.5" customWidth="1"/>
    <col min="7" max="7" width="15.83203125" customWidth="1"/>
    <col min="8" max="8" width="18.83203125" customWidth="1"/>
    <col min="9" max="9" width="14.33203125" customWidth="1"/>
    <col min="10" max="10" width="17.1640625" customWidth="1"/>
  </cols>
  <sheetData>
    <row r="1" spans="1:19" ht="26" x14ac:dyDescent="0.2">
      <c r="A1" s="98" t="s">
        <v>205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</row>
    <row r="4" spans="1:19" x14ac:dyDescent="0.2">
      <c r="B4" t="s">
        <v>220</v>
      </c>
    </row>
    <row r="7" spans="1:19" x14ac:dyDescent="0.2">
      <c r="B7" s="6" t="s">
        <v>3</v>
      </c>
      <c r="C7" s="6" t="s">
        <v>200</v>
      </c>
      <c r="D7" s="6" t="s">
        <v>201</v>
      </c>
      <c r="E7" s="12" t="s">
        <v>2</v>
      </c>
      <c r="F7" s="12" t="s">
        <v>243</v>
      </c>
      <c r="G7" s="12" t="s">
        <v>0</v>
      </c>
      <c r="H7" s="12" t="s">
        <v>244</v>
      </c>
      <c r="I7" s="12" t="s">
        <v>1</v>
      </c>
      <c r="J7" s="5" t="s">
        <v>245</v>
      </c>
    </row>
    <row r="8" spans="1:19" x14ac:dyDescent="0.2">
      <c r="B8" s="101" t="s">
        <v>4</v>
      </c>
      <c r="C8" s="104" t="s">
        <v>202</v>
      </c>
      <c r="D8" s="13">
        <v>1</v>
      </c>
      <c r="E8" s="1">
        <v>0.36</v>
      </c>
      <c r="F8" s="1">
        <v>70.599999999999994</v>
      </c>
      <c r="G8" s="1">
        <v>0.74</v>
      </c>
      <c r="H8" s="1">
        <v>19.399999999999999</v>
      </c>
      <c r="I8" s="1">
        <v>0.24</v>
      </c>
      <c r="J8" s="2">
        <v>60.1</v>
      </c>
    </row>
    <row r="9" spans="1:19" x14ac:dyDescent="0.2">
      <c r="B9" s="102"/>
      <c r="C9" s="102"/>
      <c r="D9" s="11">
        <v>2</v>
      </c>
      <c r="E9" s="1">
        <v>0.13</v>
      </c>
      <c r="F9" s="1">
        <v>50.8</v>
      </c>
      <c r="G9" s="1">
        <v>0.31</v>
      </c>
      <c r="H9" s="1">
        <v>34.200000000000003</v>
      </c>
      <c r="I9" s="1">
        <v>0.28000000000000003</v>
      </c>
      <c r="J9" s="2">
        <v>64.8</v>
      </c>
    </row>
    <row r="10" spans="1:19" x14ac:dyDescent="0.2">
      <c r="B10" s="102"/>
      <c r="C10" s="105"/>
      <c r="D10" s="14">
        <v>3</v>
      </c>
      <c r="E10" s="1">
        <v>0.12</v>
      </c>
      <c r="F10" s="1">
        <v>62.1</v>
      </c>
      <c r="G10" s="1">
        <v>0.89</v>
      </c>
      <c r="H10" s="1">
        <v>34.299999999999997</v>
      </c>
      <c r="I10" s="1">
        <v>0.32</v>
      </c>
      <c r="J10" s="2">
        <v>44.1</v>
      </c>
    </row>
    <row r="11" spans="1:19" x14ac:dyDescent="0.2">
      <c r="B11" s="102"/>
      <c r="C11" s="106" t="s">
        <v>203</v>
      </c>
      <c r="D11" s="15">
        <v>1</v>
      </c>
      <c r="E11" s="1">
        <v>0.31</v>
      </c>
      <c r="F11" s="1">
        <v>40.700000000000003</v>
      </c>
      <c r="G11" s="1">
        <v>0.99</v>
      </c>
      <c r="H11" s="1">
        <v>18</v>
      </c>
      <c r="I11" s="1">
        <v>0.56999999999999995</v>
      </c>
      <c r="J11" s="2">
        <v>49.1</v>
      </c>
    </row>
    <row r="12" spans="1:19" x14ac:dyDescent="0.2">
      <c r="B12" s="102"/>
      <c r="C12" s="102"/>
      <c r="D12" s="11">
        <v>2</v>
      </c>
      <c r="E12" s="1">
        <v>0.56999999999999995</v>
      </c>
      <c r="F12" s="1">
        <v>39.700000000000003</v>
      </c>
      <c r="G12" s="1">
        <v>0.42</v>
      </c>
      <c r="H12" s="1">
        <v>19</v>
      </c>
      <c r="I12" s="1">
        <v>0.96</v>
      </c>
      <c r="J12" s="2">
        <v>30.7</v>
      </c>
    </row>
    <row r="13" spans="1:19" x14ac:dyDescent="0.2">
      <c r="B13" s="102"/>
      <c r="C13" s="105"/>
      <c r="D13" s="14">
        <v>3</v>
      </c>
      <c r="E13" s="1">
        <v>0.26</v>
      </c>
      <c r="F13" s="1">
        <v>57.2</v>
      </c>
      <c r="G13" s="1">
        <v>0.53</v>
      </c>
      <c r="H13" s="1">
        <v>12.9</v>
      </c>
      <c r="I13" s="1">
        <v>0.37</v>
      </c>
      <c r="J13" s="2">
        <v>26.8</v>
      </c>
    </row>
    <row r="14" spans="1:19" x14ac:dyDescent="0.2">
      <c r="B14" s="102"/>
      <c r="C14" s="106" t="s">
        <v>204</v>
      </c>
      <c r="D14" s="15">
        <v>1</v>
      </c>
      <c r="E14" s="1">
        <v>0.36</v>
      </c>
      <c r="F14" s="1">
        <v>70.599999999999994</v>
      </c>
      <c r="G14" s="1">
        <v>0.74</v>
      </c>
      <c r="H14" s="1">
        <v>19.399999999999999</v>
      </c>
      <c r="I14" s="1">
        <v>0.24</v>
      </c>
      <c r="J14" s="2">
        <v>60.1</v>
      </c>
    </row>
    <row r="15" spans="1:19" x14ac:dyDescent="0.2">
      <c r="B15" s="102"/>
      <c r="C15" s="107"/>
      <c r="D15" s="11">
        <v>2</v>
      </c>
      <c r="E15" s="1">
        <v>0.13</v>
      </c>
      <c r="F15" s="1">
        <v>50.8</v>
      </c>
      <c r="G15" s="1">
        <v>0.31</v>
      </c>
      <c r="H15" s="1">
        <v>34.200000000000003</v>
      </c>
      <c r="I15" s="1">
        <v>0.28000000000000003</v>
      </c>
      <c r="J15" s="2">
        <v>64.8</v>
      </c>
    </row>
    <row r="16" spans="1:19" x14ac:dyDescent="0.2">
      <c r="B16" s="103"/>
      <c r="C16" s="103"/>
      <c r="D16" s="16">
        <v>3</v>
      </c>
      <c r="E16" s="3">
        <v>0.12</v>
      </c>
      <c r="F16" s="3">
        <v>62.1</v>
      </c>
      <c r="G16" s="3">
        <v>0.89</v>
      </c>
      <c r="H16" s="3">
        <v>34.299999999999997</v>
      </c>
      <c r="I16" s="3">
        <v>0.32</v>
      </c>
      <c r="J16" s="4">
        <v>44.1</v>
      </c>
    </row>
  </sheetData>
  <mergeCells count="5">
    <mergeCell ref="A1:S1"/>
    <mergeCell ref="B8:B16"/>
    <mergeCell ref="C8:C10"/>
    <mergeCell ref="C11:C13"/>
    <mergeCell ref="C14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topLeftCell="G1" zoomScale="119" workbookViewId="0">
      <selection activeCell="N10" sqref="N10"/>
    </sheetView>
  </sheetViews>
  <sheetFormatPr baseColWidth="10" defaultRowHeight="16" x14ac:dyDescent="0.2"/>
  <cols>
    <col min="2" max="2" width="13.6640625" customWidth="1"/>
    <col min="3" max="3" width="20.83203125" customWidth="1"/>
    <col min="4" max="5" width="22.1640625" customWidth="1"/>
    <col min="6" max="6" width="22" customWidth="1"/>
    <col min="7" max="7" width="21.33203125" customWidth="1"/>
    <col min="8" max="9" width="21" customWidth="1"/>
    <col min="10" max="11" width="21.5" customWidth="1"/>
    <col min="12" max="12" width="21.6640625" customWidth="1"/>
    <col min="13" max="14" width="20.33203125" customWidth="1"/>
  </cols>
  <sheetData>
    <row r="1" spans="1:35" ht="27" thickBot="1" x14ac:dyDescent="0.25">
      <c r="A1" s="108" t="s">
        <v>206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1:35" ht="26" customHeight="1" thickBot="1" x14ac:dyDescent="0.25">
      <c r="A2" s="109" t="s">
        <v>200</v>
      </c>
      <c r="B2" s="110"/>
      <c r="C2" s="17" t="s">
        <v>202</v>
      </c>
      <c r="D2" s="17" t="s">
        <v>203</v>
      </c>
      <c r="E2" s="17" t="s">
        <v>204</v>
      </c>
      <c r="F2" s="17" t="s">
        <v>202</v>
      </c>
      <c r="G2" s="17" t="s">
        <v>203</v>
      </c>
      <c r="H2" s="17" t="s">
        <v>204</v>
      </c>
      <c r="I2" s="17" t="s">
        <v>202</v>
      </c>
      <c r="J2" s="17" t="s">
        <v>203</v>
      </c>
      <c r="K2" s="17" t="s">
        <v>204</v>
      </c>
      <c r="L2" s="17" t="s">
        <v>202</v>
      </c>
      <c r="M2" s="17" t="s">
        <v>203</v>
      </c>
      <c r="N2" s="22" t="s">
        <v>204</v>
      </c>
      <c r="O2" s="20"/>
      <c r="P2" s="20"/>
      <c r="Q2" s="20"/>
      <c r="R2" s="20"/>
      <c r="S2" s="20"/>
      <c r="T2" s="20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18"/>
    </row>
    <row r="3" spans="1:35" s="7" customFormat="1" x14ac:dyDescent="0.2">
      <c r="A3" s="7" t="s">
        <v>5</v>
      </c>
      <c r="B3" s="19" t="s">
        <v>106</v>
      </c>
      <c r="C3" s="7" t="s">
        <v>6</v>
      </c>
      <c r="D3" s="7" t="s">
        <v>7</v>
      </c>
      <c r="E3" s="7" t="s">
        <v>8</v>
      </c>
      <c r="F3" s="7" t="s">
        <v>246</v>
      </c>
      <c r="G3" s="7" t="s">
        <v>247</v>
      </c>
      <c r="H3" s="7" t="s">
        <v>248</v>
      </c>
      <c r="I3" s="7" t="s">
        <v>249</v>
      </c>
      <c r="J3" s="7" t="s">
        <v>250</v>
      </c>
      <c r="K3" s="7" t="s">
        <v>251</v>
      </c>
      <c r="L3" s="7" t="s">
        <v>252</v>
      </c>
      <c r="M3" s="7" t="s">
        <v>253</v>
      </c>
      <c r="N3" s="7" t="s">
        <v>254</v>
      </c>
    </row>
    <row r="4" spans="1:35" x14ac:dyDescent="0.2">
      <c r="A4" t="s">
        <v>9</v>
      </c>
      <c r="B4" s="9" t="s">
        <v>107</v>
      </c>
      <c r="C4">
        <v>30.2655029296875</v>
      </c>
      <c r="D4">
        <v>32.636032104492188</v>
      </c>
      <c r="E4">
        <v>34.214618682861328</v>
      </c>
      <c r="F4">
        <v>30.507034301757812</v>
      </c>
      <c r="G4">
        <v>34.298553466796875</v>
      </c>
      <c r="H4">
        <v>31.838293075561523</v>
      </c>
      <c r="I4">
        <v>32.168426513671875</v>
      </c>
      <c r="J4">
        <v>31.47258186340332</v>
      </c>
      <c r="K4">
        <v>29.748086929321289</v>
      </c>
      <c r="L4">
        <v>29.951683044433594</v>
      </c>
      <c r="M4">
        <v>32.461288452148438</v>
      </c>
      <c r="N4">
        <v>31.67457389831543</v>
      </c>
    </row>
    <row r="5" spans="1:35" x14ac:dyDescent="0.2">
      <c r="A5" t="s">
        <v>10</v>
      </c>
      <c r="B5" s="9" t="s">
        <v>108</v>
      </c>
      <c r="C5">
        <v>31.989789962768555</v>
      </c>
      <c r="D5">
        <v>31.9703369140625</v>
      </c>
      <c r="E5" t="s">
        <v>11</v>
      </c>
      <c r="F5">
        <v>31.15972900390625</v>
      </c>
      <c r="G5">
        <v>32.361553192138672</v>
      </c>
      <c r="H5">
        <v>32.678054809570312</v>
      </c>
      <c r="I5">
        <v>31.232738494873047</v>
      </c>
      <c r="J5">
        <v>30.607025146484375</v>
      </c>
      <c r="K5">
        <v>32.209060668945312</v>
      </c>
      <c r="L5">
        <v>31.339733123779297</v>
      </c>
      <c r="M5">
        <v>31.369449615478516</v>
      </c>
      <c r="N5">
        <v>31.846626281738281</v>
      </c>
    </row>
    <row r="6" spans="1:35" x14ac:dyDescent="0.2">
      <c r="A6" t="s">
        <v>12</v>
      </c>
      <c r="B6" s="9" t="s">
        <v>109</v>
      </c>
      <c r="C6">
        <v>28.397438049316406</v>
      </c>
      <c r="D6">
        <v>28.622671127319336</v>
      </c>
      <c r="E6">
        <v>29.367334365844727</v>
      </c>
      <c r="F6">
        <v>29.018585205078125</v>
      </c>
      <c r="G6">
        <v>28.587810516357422</v>
      </c>
      <c r="H6">
        <v>28.719367980957031</v>
      </c>
      <c r="I6">
        <v>26.918376922607422</v>
      </c>
      <c r="J6">
        <v>26.376729965209961</v>
      </c>
      <c r="K6">
        <v>26.854133605957031</v>
      </c>
      <c r="L6">
        <v>27.488471984863281</v>
      </c>
      <c r="M6">
        <v>27.569604873657227</v>
      </c>
      <c r="N6">
        <v>27.851005554199219</v>
      </c>
    </row>
    <row r="7" spans="1:35" x14ac:dyDescent="0.2">
      <c r="A7" t="s">
        <v>13</v>
      </c>
      <c r="B7" s="9" t="s">
        <v>110</v>
      </c>
      <c r="C7">
        <v>22.15757942199707</v>
      </c>
      <c r="D7">
        <v>21.375331878662109</v>
      </c>
      <c r="E7">
        <v>22.585769653320312</v>
      </c>
      <c r="F7">
        <v>22.714492797851562</v>
      </c>
      <c r="G7">
        <v>22.704732894897461</v>
      </c>
      <c r="H7">
        <v>23.020425796508789</v>
      </c>
      <c r="I7">
        <v>22.646238327026367</v>
      </c>
      <c r="J7">
        <v>22.705060958862305</v>
      </c>
      <c r="K7">
        <v>23.559093475341797</v>
      </c>
      <c r="L7">
        <v>22.202795028686523</v>
      </c>
      <c r="M7">
        <v>21.636022567749023</v>
      </c>
      <c r="N7">
        <v>22.216350555419922</v>
      </c>
    </row>
    <row r="8" spans="1:35" x14ac:dyDescent="0.2">
      <c r="A8" t="s">
        <v>14</v>
      </c>
      <c r="B8" s="9" t="s">
        <v>111</v>
      </c>
      <c r="C8" t="s">
        <v>11</v>
      </c>
      <c r="D8">
        <v>35.680141448974609</v>
      </c>
      <c r="E8" t="s">
        <v>11</v>
      </c>
      <c r="F8" t="s">
        <v>11</v>
      </c>
      <c r="G8" t="s">
        <v>11</v>
      </c>
      <c r="H8" t="s">
        <v>11</v>
      </c>
      <c r="I8" t="s">
        <v>11</v>
      </c>
      <c r="J8" t="s">
        <v>11</v>
      </c>
      <c r="K8" t="s">
        <v>11</v>
      </c>
      <c r="L8" t="s">
        <v>11</v>
      </c>
      <c r="M8" t="s">
        <v>11</v>
      </c>
      <c r="N8" t="s">
        <v>11</v>
      </c>
    </row>
    <row r="9" spans="1:35" x14ac:dyDescent="0.2">
      <c r="A9" t="s">
        <v>15</v>
      </c>
      <c r="B9" s="9" t="s">
        <v>112</v>
      </c>
      <c r="C9">
        <v>27.678220748901367</v>
      </c>
      <c r="D9">
        <v>27.70751953125</v>
      </c>
      <c r="E9">
        <v>28.851144790649414</v>
      </c>
      <c r="F9">
        <v>28.262201309204102</v>
      </c>
      <c r="G9">
        <v>28.361125946044922</v>
      </c>
      <c r="H9">
        <v>28.716655731201172</v>
      </c>
      <c r="I9">
        <v>28.575736999511719</v>
      </c>
      <c r="J9">
        <v>29.314723968505859</v>
      </c>
      <c r="K9">
        <v>29.622035980224609</v>
      </c>
      <c r="L9">
        <v>27.384073257446289</v>
      </c>
      <c r="M9">
        <v>26.403177261352539</v>
      </c>
      <c r="N9">
        <v>27.216663360595703</v>
      </c>
    </row>
    <row r="10" spans="1:35" x14ac:dyDescent="0.2">
      <c r="A10" t="s">
        <v>16</v>
      </c>
      <c r="B10" s="9" t="s">
        <v>113</v>
      </c>
      <c r="C10" t="s">
        <v>11</v>
      </c>
      <c r="D10" t="s">
        <v>11</v>
      </c>
      <c r="E10" t="s">
        <v>11</v>
      </c>
      <c r="F10">
        <v>27.891487121582031</v>
      </c>
      <c r="G10">
        <v>27.994766235351562</v>
      </c>
      <c r="H10">
        <v>28.38755989074707</v>
      </c>
      <c r="I10">
        <v>27.951030731201172</v>
      </c>
      <c r="J10">
        <v>28.60401725769043</v>
      </c>
      <c r="K10">
        <v>28.767526626586914</v>
      </c>
      <c r="L10">
        <v>27.880117416381836</v>
      </c>
      <c r="M10">
        <v>27.024259567260742</v>
      </c>
      <c r="N10">
        <v>27.511329650878906</v>
      </c>
    </row>
    <row r="11" spans="1:35" x14ac:dyDescent="0.2">
      <c r="A11" t="s">
        <v>17</v>
      </c>
      <c r="B11" s="9" t="s">
        <v>114</v>
      </c>
      <c r="C11">
        <v>29.389833450317383</v>
      </c>
      <c r="D11">
        <v>28.30677604675293</v>
      </c>
      <c r="E11">
        <v>28.443679809570312</v>
      </c>
      <c r="F11">
        <v>29.70228385925293</v>
      </c>
      <c r="G11">
        <v>29.655101776123047</v>
      </c>
      <c r="H11">
        <v>29.425876617431641</v>
      </c>
      <c r="I11">
        <v>28.869646072387695</v>
      </c>
      <c r="J11">
        <v>28.778066635131836</v>
      </c>
      <c r="K11">
        <v>28.941381454467773</v>
      </c>
      <c r="L11">
        <v>28.659769058227539</v>
      </c>
      <c r="M11">
        <v>28.14369010925293</v>
      </c>
      <c r="N11">
        <v>29.020587921142578</v>
      </c>
    </row>
    <row r="12" spans="1:35" x14ac:dyDescent="0.2">
      <c r="A12" t="s">
        <v>18</v>
      </c>
      <c r="B12" s="9" t="s">
        <v>115</v>
      </c>
      <c r="C12">
        <v>33.454196929931641</v>
      </c>
      <c r="D12">
        <v>37.73870849609375</v>
      </c>
      <c r="E12" t="s">
        <v>11</v>
      </c>
      <c r="F12">
        <v>32.630313873291016</v>
      </c>
      <c r="G12">
        <v>33.834316253662109</v>
      </c>
      <c r="H12" t="s">
        <v>11</v>
      </c>
      <c r="I12">
        <v>32.456470489501953</v>
      </c>
      <c r="J12">
        <v>32.470695495605469</v>
      </c>
      <c r="K12" t="s">
        <v>11</v>
      </c>
      <c r="L12">
        <v>32.476245880126953</v>
      </c>
      <c r="M12">
        <v>33.470806121826172</v>
      </c>
      <c r="N12">
        <v>32.858169555664062</v>
      </c>
    </row>
    <row r="13" spans="1:35" x14ac:dyDescent="0.2">
      <c r="A13" t="s">
        <v>19</v>
      </c>
      <c r="B13" s="9" t="s">
        <v>116</v>
      </c>
      <c r="C13">
        <v>29.692327499389648</v>
      </c>
      <c r="D13">
        <v>28.904529571533203</v>
      </c>
      <c r="E13">
        <v>28.953268051147461</v>
      </c>
      <c r="F13">
        <v>29.676332473754883</v>
      </c>
      <c r="G13">
        <v>28.385469436645508</v>
      </c>
      <c r="H13">
        <v>28.845663070678711</v>
      </c>
      <c r="I13">
        <v>28.328762054443359</v>
      </c>
      <c r="J13">
        <v>28.64604377746582</v>
      </c>
      <c r="K13">
        <v>28.807479858398438</v>
      </c>
      <c r="L13">
        <v>28.887283325195312</v>
      </c>
      <c r="M13">
        <v>28.603822708129883</v>
      </c>
      <c r="N13">
        <v>29.329784393310547</v>
      </c>
    </row>
    <row r="14" spans="1:35" x14ac:dyDescent="0.2">
      <c r="A14" t="s">
        <v>20</v>
      </c>
      <c r="B14" s="9" t="s">
        <v>117</v>
      </c>
      <c r="C14">
        <v>32.814365386962891</v>
      </c>
      <c r="D14">
        <v>31.006008148193359</v>
      </c>
      <c r="E14">
        <v>32.788116455078125</v>
      </c>
      <c r="F14">
        <v>31.888364791870117</v>
      </c>
      <c r="G14">
        <v>32.560321807861328</v>
      </c>
      <c r="H14">
        <v>31.953815460205078</v>
      </c>
      <c r="I14">
        <v>30.716220855712891</v>
      </c>
      <c r="J14">
        <v>30.740478515625</v>
      </c>
      <c r="K14">
        <v>32.978187561035156</v>
      </c>
      <c r="L14">
        <v>31.728334426879883</v>
      </c>
      <c r="M14">
        <v>31.604732513427734</v>
      </c>
      <c r="N14">
        <v>32.279754638671875</v>
      </c>
    </row>
    <row r="15" spans="1:35" x14ac:dyDescent="0.2">
      <c r="A15" t="s">
        <v>21</v>
      </c>
      <c r="B15" s="9" t="s">
        <v>118</v>
      </c>
      <c r="C15">
        <v>34.963329315185547</v>
      </c>
      <c r="D15">
        <v>33.460281372070312</v>
      </c>
      <c r="E15">
        <v>33.300624847412109</v>
      </c>
      <c r="F15">
        <v>33.586318969726562</v>
      </c>
      <c r="G15">
        <v>34.630645751953125</v>
      </c>
      <c r="H15" t="s">
        <v>11</v>
      </c>
      <c r="I15">
        <v>36.407958984375</v>
      </c>
      <c r="J15" t="s">
        <v>11</v>
      </c>
      <c r="K15" t="s">
        <v>11</v>
      </c>
      <c r="L15">
        <v>34.030937194824219</v>
      </c>
      <c r="M15" t="s">
        <v>11</v>
      </c>
      <c r="N15">
        <v>33.603412628173828</v>
      </c>
    </row>
    <row r="16" spans="1:35" x14ac:dyDescent="0.2">
      <c r="A16" t="s">
        <v>22</v>
      </c>
      <c r="B16" s="9" t="s">
        <v>119</v>
      </c>
      <c r="C16">
        <v>28.301742553710938</v>
      </c>
      <c r="D16">
        <v>27.603090286254883</v>
      </c>
      <c r="E16">
        <v>27.763267517089844</v>
      </c>
      <c r="F16">
        <v>29.52947998046875</v>
      </c>
      <c r="G16">
        <v>29.707695007324219</v>
      </c>
      <c r="H16">
        <v>30.651309967041016</v>
      </c>
      <c r="I16">
        <v>28.819786071777344</v>
      </c>
      <c r="J16">
        <v>29.356197357177734</v>
      </c>
      <c r="K16">
        <v>29.281318664550781</v>
      </c>
      <c r="L16">
        <v>29.002815246582031</v>
      </c>
      <c r="M16">
        <v>29.174558639526367</v>
      </c>
      <c r="N16">
        <v>29.205181121826172</v>
      </c>
    </row>
    <row r="17" spans="1:14" x14ac:dyDescent="0.2">
      <c r="A17" t="s">
        <v>23</v>
      </c>
      <c r="B17" s="9" t="s">
        <v>120</v>
      </c>
      <c r="C17">
        <v>21.789999008178711</v>
      </c>
      <c r="D17">
        <v>20.344732284545898</v>
      </c>
      <c r="E17">
        <v>20.691141128540039</v>
      </c>
      <c r="F17">
        <v>24.569032669067383</v>
      </c>
      <c r="G17">
        <v>27.389104843139648</v>
      </c>
      <c r="H17">
        <v>26.558567047119141</v>
      </c>
      <c r="I17">
        <v>27.199846267700195</v>
      </c>
      <c r="J17">
        <v>25.522258758544922</v>
      </c>
      <c r="K17">
        <v>25.262680053710938</v>
      </c>
      <c r="L17">
        <v>23.350423812866211</v>
      </c>
      <c r="M17">
        <v>24.232131958007812</v>
      </c>
      <c r="N17">
        <v>24.678756713867188</v>
      </c>
    </row>
    <row r="18" spans="1:14" x14ac:dyDescent="0.2">
      <c r="A18" t="s">
        <v>24</v>
      </c>
      <c r="B18" s="9" t="s">
        <v>121</v>
      </c>
      <c r="C18">
        <v>27.663394927978516</v>
      </c>
      <c r="D18">
        <v>28.177213668823242</v>
      </c>
      <c r="E18">
        <v>27.745819091796875</v>
      </c>
      <c r="F18">
        <v>33.986892700195312</v>
      </c>
      <c r="G18" t="s">
        <v>11</v>
      </c>
      <c r="H18" t="s">
        <v>11</v>
      </c>
      <c r="I18" t="s">
        <v>11</v>
      </c>
      <c r="J18">
        <v>33.933879852294922</v>
      </c>
      <c r="K18">
        <v>34.421089172363281</v>
      </c>
      <c r="L18">
        <v>32.840457916259766</v>
      </c>
      <c r="M18">
        <v>32.459484100341797</v>
      </c>
      <c r="N18" t="s">
        <v>11</v>
      </c>
    </row>
    <row r="19" spans="1:14" x14ac:dyDescent="0.2">
      <c r="A19" t="s">
        <v>25</v>
      </c>
      <c r="B19" s="9" t="s">
        <v>122</v>
      </c>
      <c r="C19">
        <v>27.571830749511719</v>
      </c>
      <c r="D19">
        <v>26.964443206787109</v>
      </c>
      <c r="E19">
        <v>27.567558288574219</v>
      </c>
      <c r="F19">
        <v>23.721811294555664</v>
      </c>
      <c r="G19">
        <v>23.793804168701172</v>
      </c>
      <c r="H19">
        <v>23.791414260864258</v>
      </c>
      <c r="I19">
        <v>22.470661163330078</v>
      </c>
      <c r="J19">
        <v>22.927818298339844</v>
      </c>
      <c r="K19">
        <v>23.761817932128906</v>
      </c>
      <c r="L19">
        <v>23.258731842041016</v>
      </c>
      <c r="M19">
        <v>22.671806335449219</v>
      </c>
      <c r="N19">
        <v>22.97650146484375</v>
      </c>
    </row>
    <row r="20" spans="1:14" x14ac:dyDescent="0.2">
      <c r="A20" t="s">
        <v>26</v>
      </c>
      <c r="B20" s="9" t="s">
        <v>123</v>
      </c>
      <c r="C20">
        <v>25.672769546508789</v>
      </c>
      <c r="D20">
        <v>25.237340927124023</v>
      </c>
      <c r="E20">
        <v>25.242816925048828</v>
      </c>
      <c r="F20">
        <v>25.763357162475586</v>
      </c>
      <c r="G20">
        <v>25.826700210571289</v>
      </c>
      <c r="H20">
        <v>25.91340446472168</v>
      </c>
      <c r="I20">
        <v>24.7451171875</v>
      </c>
      <c r="J20">
        <v>24.672739028930664</v>
      </c>
      <c r="K20">
        <v>25.326416015625</v>
      </c>
      <c r="L20">
        <v>24.928905487060547</v>
      </c>
      <c r="M20">
        <v>24.641487121582031</v>
      </c>
      <c r="N20">
        <v>25.249523162841797</v>
      </c>
    </row>
    <row r="21" spans="1:14" x14ac:dyDescent="0.2">
      <c r="A21" t="s">
        <v>27</v>
      </c>
      <c r="B21" s="9" t="s">
        <v>124</v>
      </c>
      <c r="C21">
        <v>19.244134902954102</v>
      </c>
      <c r="D21">
        <v>18.50604248046875</v>
      </c>
      <c r="E21">
        <v>19.607978820800781</v>
      </c>
      <c r="F21">
        <v>18.847835540771484</v>
      </c>
      <c r="G21">
        <v>18.721881866455078</v>
      </c>
      <c r="H21">
        <v>18.986671447753906</v>
      </c>
      <c r="I21">
        <v>17.889251708984375</v>
      </c>
      <c r="J21">
        <v>18.180299758911133</v>
      </c>
      <c r="K21">
        <v>19.139766693115234</v>
      </c>
      <c r="L21">
        <v>18.357189178466797</v>
      </c>
      <c r="M21">
        <v>17.753278732299805</v>
      </c>
      <c r="N21">
        <v>18.266759872436523</v>
      </c>
    </row>
    <row r="22" spans="1:14" x14ac:dyDescent="0.2">
      <c r="A22" t="s">
        <v>28</v>
      </c>
      <c r="B22" s="9" t="s">
        <v>125</v>
      </c>
      <c r="C22">
        <v>25.500005722045898</v>
      </c>
      <c r="D22">
        <v>24.907779693603516</v>
      </c>
      <c r="E22">
        <v>25.317573547363281</v>
      </c>
      <c r="F22">
        <v>30.537872314453125</v>
      </c>
      <c r="G22">
        <v>32.15118408203125</v>
      </c>
      <c r="H22">
        <v>31.589090347290039</v>
      </c>
      <c r="I22">
        <v>33.477638244628906</v>
      </c>
      <c r="J22">
        <v>31.911214828491211</v>
      </c>
      <c r="K22">
        <v>32.516647338867188</v>
      </c>
      <c r="L22">
        <v>29.716716766357422</v>
      </c>
      <c r="M22">
        <v>31.298336029052734</v>
      </c>
      <c r="N22">
        <v>30.657785415649414</v>
      </c>
    </row>
    <row r="23" spans="1:14" x14ac:dyDescent="0.2">
      <c r="A23" t="s">
        <v>29</v>
      </c>
      <c r="B23" s="9" t="s">
        <v>126</v>
      </c>
      <c r="C23">
        <v>27.312707901000977</v>
      </c>
      <c r="D23">
        <v>26.027597427368164</v>
      </c>
      <c r="E23">
        <v>27.196752548217773</v>
      </c>
      <c r="F23">
        <v>29.231351852416992</v>
      </c>
      <c r="G23">
        <v>28.855302810668945</v>
      </c>
      <c r="H23">
        <v>28.6658935546875</v>
      </c>
      <c r="I23">
        <v>27.557157516479492</v>
      </c>
      <c r="J23">
        <v>27.803041458129883</v>
      </c>
      <c r="K23">
        <v>28.861991882324219</v>
      </c>
      <c r="L23">
        <v>27.624876022338867</v>
      </c>
      <c r="M23">
        <v>27.633256912231445</v>
      </c>
      <c r="N23">
        <v>28.267173767089844</v>
      </c>
    </row>
    <row r="24" spans="1:14" x14ac:dyDescent="0.2">
      <c r="A24" t="s">
        <v>30</v>
      </c>
      <c r="B24" s="9" t="s">
        <v>127</v>
      </c>
      <c r="C24">
        <v>28.928075790405273</v>
      </c>
      <c r="D24">
        <v>27.413955688476562</v>
      </c>
      <c r="E24">
        <v>28.707059860229492</v>
      </c>
      <c r="F24">
        <v>31.000288009643555</v>
      </c>
      <c r="G24">
        <v>30.950847625732422</v>
      </c>
      <c r="H24">
        <v>30.484718322753906</v>
      </c>
      <c r="I24">
        <v>31.862865447998047</v>
      </c>
      <c r="J24">
        <v>30.265090942382812</v>
      </c>
      <c r="K24">
        <v>30.90077018737793</v>
      </c>
      <c r="L24">
        <v>30.591604232788086</v>
      </c>
      <c r="M24">
        <v>30.582199096679688</v>
      </c>
      <c r="N24">
        <v>30.83642578125</v>
      </c>
    </row>
    <row r="25" spans="1:14" x14ac:dyDescent="0.2">
      <c r="A25" t="s">
        <v>31</v>
      </c>
      <c r="B25" s="9" t="s">
        <v>128</v>
      </c>
      <c r="C25">
        <v>36.475811004638672</v>
      </c>
      <c r="D25">
        <v>36.025428771972656</v>
      </c>
      <c r="E25" t="s">
        <v>11</v>
      </c>
      <c r="F25">
        <v>27.877151489257812</v>
      </c>
      <c r="G25">
        <v>27.774581909179688</v>
      </c>
      <c r="H25">
        <v>27.710674285888672</v>
      </c>
      <c r="I25">
        <v>27.505041122436523</v>
      </c>
      <c r="J25">
        <v>27.625625610351562</v>
      </c>
      <c r="K25">
        <v>28.764884948730469</v>
      </c>
      <c r="L25">
        <v>27.664587020874023</v>
      </c>
      <c r="M25">
        <v>26.951875686645508</v>
      </c>
      <c r="N25">
        <v>27.613475799560547</v>
      </c>
    </row>
    <row r="26" spans="1:14" x14ac:dyDescent="0.2">
      <c r="A26" t="s">
        <v>32</v>
      </c>
      <c r="B26" s="9" t="s">
        <v>129</v>
      </c>
      <c r="C26">
        <v>24.265949249267578</v>
      </c>
      <c r="D26">
        <v>23.000377655029297</v>
      </c>
      <c r="E26">
        <v>23.515031814575195</v>
      </c>
      <c r="F26">
        <v>25.92326545715332</v>
      </c>
      <c r="G26">
        <v>26.459194183349609</v>
      </c>
      <c r="H26">
        <v>26.817630767822266</v>
      </c>
      <c r="I26">
        <v>26.93998908996582</v>
      </c>
      <c r="J26">
        <v>26.589048385620117</v>
      </c>
      <c r="K26">
        <v>27.974908828735352</v>
      </c>
      <c r="L26">
        <v>25.688318252563477</v>
      </c>
      <c r="M26">
        <v>25.532957077026367</v>
      </c>
      <c r="N26">
        <v>25.871274948120117</v>
      </c>
    </row>
    <row r="27" spans="1:14" x14ac:dyDescent="0.2">
      <c r="A27" t="s">
        <v>33</v>
      </c>
      <c r="B27" s="9" t="s">
        <v>130</v>
      </c>
      <c r="C27">
        <v>36.831958770751953</v>
      </c>
      <c r="D27">
        <v>33.381542205810547</v>
      </c>
      <c r="E27">
        <v>36.259437561035156</v>
      </c>
      <c r="F27">
        <v>37.347499847412109</v>
      </c>
      <c r="G27">
        <v>37.261165618896484</v>
      </c>
      <c r="H27">
        <v>34.776721954345703</v>
      </c>
      <c r="I27">
        <v>32.874931335449219</v>
      </c>
      <c r="J27">
        <v>35.968456268310547</v>
      </c>
      <c r="K27">
        <v>36.459457397460938</v>
      </c>
      <c r="L27">
        <v>35.577919006347656</v>
      </c>
      <c r="M27">
        <v>38.460170745849609</v>
      </c>
      <c r="N27">
        <v>35.735504150390625</v>
      </c>
    </row>
    <row r="28" spans="1:14" x14ac:dyDescent="0.2">
      <c r="A28" t="s">
        <v>34</v>
      </c>
      <c r="B28" s="9" t="s">
        <v>131</v>
      </c>
      <c r="C28">
        <v>32.560508728027344</v>
      </c>
      <c r="D28">
        <v>30.853952407836914</v>
      </c>
      <c r="E28">
        <v>32.410770416259766</v>
      </c>
      <c r="F28">
        <v>33.335601806640625</v>
      </c>
      <c r="G28">
        <v>33.434158325195312</v>
      </c>
      <c r="H28">
        <v>33.541133880615234</v>
      </c>
      <c r="I28">
        <v>30.537282943725586</v>
      </c>
      <c r="J28">
        <v>30.915571212768555</v>
      </c>
      <c r="K28">
        <v>32.019065856933594</v>
      </c>
      <c r="L28">
        <v>31.273324966430664</v>
      </c>
      <c r="M28">
        <v>31.522939682006836</v>
      </c>
      <c r="N28">
        <v>31.014171600341797</v>
      </c>
    </row>
    <row r="29" spans="1:14" x14ac:dyDescent="0.2">
      <c r="A29" t="s">
        <v>35</v>
      </c>
      <c r="B29" s="9" t="s">
        <v>132</v>
      </c>
      <c r="C29">
        <v>29.713882446289062</v>
      </c>
      <c r="D29">
        <v>30.566396713256836</v>
      </c>
      <c r="E29">
        <v>31.320487976074219</v>
      </c>
      <c r="F29">
        <v>33.492546081542969</v>
      </c>
      <c r="G29">
        <v>32.463943481445312</v>
      </c>
      <c r="H29">
        <v>33.268856048583984</v>
      </c>
      <c r="I29">
        <v>31.932376861572266</v>
      </c>
      <c r="J29">
        <v>32.614185333251953</v>
      </c>
      <c r="K29">
        <v>36.218101501464844</v>
      </c>
      <c r="L29">
        <v>32.270458221435547</v>
      </c>
      <c r="M29">
        <v>33.271350860595703</v>
      </c>
      <c r="N29" t="s">
        <v>11</v>
      </c>
    </row>
    <row r="30" spans="1:14" x14ac:dyDescent="0.2">
      <c r="A30" t="s">
        <v>36</v>
      </c>
      <c r="B30" s="9" t="s">
        <v>133</v>
      </c>
      <c r="C30">
        <v>25.23637580871582</v>
      </c>
      <c r="D30">
        <v>24.331680297851562</v>
      </c>
      <c r="E30">
        <v>24.950714111328125</v>
      </c>
      <c r="F30">
        <v>24.899618148803711</v>
      </c>
      <c r="G30">
        <v>25.359291076660156</v>
      </c>
      <c r="H30">
        <v>25.468994140625</v>
      </c>
      <c r="I30">
        <v>24.389673233032227</v>
      </c>
      <c r="J30">
        <v>24.197774887084961</v>
      </c>
      <c r="K30">
        <v>24.794891357421875</v>
      </c>
      <c r="L30">
        <v>24.620662689208984</v>
      </c>
      <c r="M30">
        <v>24.256196975708008</v>
      </c>
      <c r="N30">
        <v>24.706329345703125</v>
      </c>
    </row>
    <row r="31" spans="1:14" x14ac:dyDescent="0.2">
      <c r="A31" t="s">
        <v>37</v>
      </c>
      <c r="B31" s="9" t="s">
        <v>134</v>
      </c>
      <c r="C31">
        <v>33.516876220703125</v>
      </c>
      <c r="D31">
        <v>39.047565460205078</v>
      </c>
      <c r="E31">
        <v>34.612548828125</v>
      </c>
      <c r="F31">
        <v>31.520097732543945</v>
      </c>
      <c r="G31">
        <v>33.514942169189453</v>
      </c>
      <c r="H31">
        <v>32.156784057617188</v>
      </c>
      <c r="I31">
        <v>34.807811737060547</v>
      </c>
      <c r="J31">
        <v>32.729644775390625</v>
      </c>
      <c r="K31">
        <v>33.317092895507812</v>
      </c>
      <c r="L31">
        <v>31.818239212036133</v>
      </c>
      <c r="M31">
        <v>32.196796417236328</v>
      </c>
      <c r="N31">
        <v>37.00238037109375</v>
      </c>
    </row>
    <row r="32" spans="1:14" x14ac:dyDescent="0.2">
      <c r="A32" t="s">
        <v>38</v>
      </c>
      <c r="B32" s="9" t="s">
        <v>135</v>
      </c>
      <c r="C32">
        <v>26.215047836303711</v>
      </c>
      <c r="D32">
        <v>25.370916366577148</v>
      </c>
      <c r="E32">
        <v>25.985282897949219</v>
      </c>
      <c r="F32">
        <v>26.490766525268555</v>
      </c>
      <c r="G32">
        <v>26.41899299621582</v>
      </c>
      <c r="H32">
        <v>27.18681526184082</v>
      </c>
      <c r="I32">
        <v>26.508882522583008</v>
      </c>
      <c r="J32">
        <v>26.965099334716797</v>
      </c>
      <c r="K32">
        <v>27.739219665527344</v>
      </c>
      <c r="L32">
        <v>26.306245803833008</v>
      </c>
      <c r="M32">
        <v>25.88615608215332</v>
      </c>
      <c r="N32">
        <v>25.996053695678711</v>
      </c>
    </row>
    <row r="33" spans="1:14" x14ac:dyDescent="0.2">
      <c r="A33" t="s">
        <v>39</v>
      </c>
      <c r="B33" s="9" t="s">
        <v>136</v>
      </c>
      <c r="C33">
        <v>22.55462646484375</v>
      </c>
      <c r="D33">
        <v>20.940645217895508</v>
      </c>
      <c r="E33">
        <v>21.455177307128906</v>
      </c>
      <c r="F33">
        <v>21.922586441040039</v>
      </c>
      <c r="G33">
        <v>22.455356597900391</v>
      </c>
      <c r="H33">
        <v>22.543994903564453</v>
      </c>
      <c r="I33">
        <v>20.410789489746094</v>
      </c>
      <c r="J33">
        <v>20.385950088500977</v>
      </c>
      <c r="K33">
        <v>20.689655303955078</v>
      </c>
      <c r="L33">
        <v>21.319480895996094</v>
      </c>
      <c r="M33">
        <v>21.407182693481445</v>
      </c>
      <c r="N33">
        <v>21.647558212280273</v>
      </c>
    </row>
    <row r="34" spans="1:14" x14ac:dyDescent="0.2">
      <c r="A34" t="s">
        <v>40</v>
      </c>
      <c r="B34" s="9" t="s">
        <v>137</v>
      </c>
      <c r="C34">
        <v>28.225971221923828</v>
      </c>
      <c r="D34">
        <v>27.345924377441406</v>
      </c>
      <c r="E34">
        <v>27.351596832275391</v>
      </c>
      <c r="F34">
        <v>24.979913711547852</v>
      </c>
      <c r="G34">
        <v>24.598054885864258</v>
      </c>
      <c r="H34">
        <v>24.848384857177734</v>
      </c>
      <c r="I34">
        <v>24.918025970458984</v>
      </c>
      <c r="J34">
        <v>24.979393005371094</v>
      </c>
      <c r="K34">
        <v>26.407543182373047</v>
      </c>
      <c r="L34">
        <v>24.57545280456543</v>
      </c>
      <c r="M34">
        <v>23.539911270141602</v>
      </c>
      <c r="N34">
        <v>24.390642166137695</v>
      </c>
    </row>
    <row r="35" spans="1:14" x14ac:dyDescent="0.2">
      <c r="A35" t="s">
        <v>41</v>
      </c>
      <c r="B35" s="9" t="s">
        <v>138</v>
      </c>
      <c r="C35">
        <v>33.164909362792969</v>
      </c>
      <c r="D35">
        <v>37.431472778320312</v>
      </c>
      <c r="E35" t="s">
        <v>11</v>
      </c>
      <c r="F35">
        <v>25.653530120849609</v>
      </c>
      <c r="G35">
        <v>25.365165710449219</v>
      </c>
      <c r="H35">
        <v>25.763460159301758</v>
      </c>
      <c r="I35">
        <v>24.740873336791992</v>
      </c>
      <c r="J35">
        <v>25.213542938232422</v>
      </c>
      <c r="K35">
        <v>26.33167839050293</v>
      </c>
      <c r="L35">
        <v>24.944921493530273</v>
      </c>
      <c r="M35">
        <v>23.899372100830078</v>
      </c>
      <c r="N35">
        <v>24.481756210327148</v>
      </c>
    </row>
    <row r="36" spans="1:14" x14ac:dyDescent="0.2">
      <c r="A36" t="s">
        <v>42</v>
      </c>
      <c r="B36" s="9" t="s">
        <v>139</v>
      </c>
      <c r="C36">
        <v>27.942018508911133</v>
      </c>
      <c r="D36">
        <v>26.93861198425293</v>
      </c>
      <c r="E36">
        <v>26.697055816650391</v>
      </c>
      <c r="F36">
        <v>30.660469055175781</v>
      </c>
      <c r="G36">
        <v>31.668359756469727</v>
      </c>
      <c r="H36">
        <v>32.2821044921875</v>
      </c>
      <c r="I36">
        <v>30.463531494140625</v>
      </c>
      <c r="J36">
        <v>31.396524429321289</v>
      </c>
      <c r="K36">
        <v>31.388635635375977</v>
      </c>
      <c r="L36">
        <v>30.888162612915039</v>
      </c>
      <c r="M36">
        <v>30.157083511352539</v>
      </c>
      <c r="N36">
        <v>31.999626159667969</v>
      </c>
    </row>
    <row r="37" spans="1:14" x14ac:dyDescent="0.2">
      <c r="A37" t="s">
        <v>43</v>
      </c>
      <c r="B37" s="9" t="s">
        <v>140</v>
      </c>
      <c r="C37">
        <v>28.750743865966797</v>
      </c>
      <c r="D37">
        <v>29.512313842773438</v>
      </c>
      <c r="E37">
        <v>30.015548706054688</v>
      </c>
      <c r="F37">
        <v>29.892305374145508</v>
      </c>
      <c r="G37">
        <v>30.302070617675781</v>
      </c>
      <c r="H37">
        <v>30.516550064086914</v>
      </c>
      <c r="I37">
        <v>27.909023284912109</v>
      </c>
      <c r="J37">
        <v>28.523473739624023</v>
      </c>
      <c r="K37">
        <v>29.38671875</v>
      </c>
      <c r="L37">
        <v>28.841091156005859</v>
      </c>
      <c r="M37">
        <v>28.894895553588867</v>
      </c>
      <c r="N37">
        <v>28.77668571472168</v>
      </c>
    </row>
    <row r="38" spans="1:14" x14ac:dyDescent="0.2">
      <c r="A38" t="s">
        <v>44</v>
      </c>
      <c r="B38" s="9" t="s">
        <v>141</v>
      </c>
      <c r="C38">
        <v>26.188772201538086</v>
      </c>
      <c r="D38">
        <v>24.783308029174805</v>
      </c>
      <c r="E38">
        <v>25.81053352355957</v>
      </c>
      <c r="F38">
        <v>28.609905242919922</v>
      </c>
      <c r="G38">
        <v>28.833089828491211</v>
      </c>
      <c r="H38">
        <v>29.557249069213867</v>
      </c>
      <c r="I38">
        <v>31.163908004760742</v>
      </c>
      <c r="J38">
        <v>29.989967346191406</v>
      </c>
      <c r="K38">
        <v>30.682559967041016</v>
      </c>
      <c r="L38">
        <v>28.293548583984375</v>
      </c>
      <c r="M38">
        <v>28.662443161010742</v>
      </c>
      <c r="N38">
        <v>28.582744598388672</v>
      </c>
    </row>
    <row r="39" spans="1:14" x14ac:dyDescent="0.2">
      <c r="A39" t="s">
        <v>45</v>
      </c>
      <c r="B39" s="9" t="s">
        <v>142</v>
      </c>
      <c r="C39">
        <v>36.511631011962891</v>
      </c>
      <c r="D39">
        <v>34.626483917236328</v>
      </c>
      <c r="E39">
        <v>36.295539855957031</v>
      </c>
      <c r="F39" t="s">
        <v>11</v>
      </c>
      <c r="G39">
        <v>39.000988006591797</v>
      </c>
      <c r="H39">
        <v>37.645233154296875</v>
      </c>
      <c r="I39">
        <v>33.188957214355469</v>
      </c>
      <c r="J39">
        <v>35.494621276855469</v>
      </c>
      <c r="K39">
        <v>38.102230072021484</v>
      </c>
      <c r="L39">
        <v>35.785469055175781</v>
      </c>
      <c r="M39">
        <v>35.998744964599609</v>
      </c>
      <c r="N39">
        <v>35.674766540527344</v>
      </c>
    </row>
    <row r="40" spans="1:14" x14ac:dyDescent="0.2">
      <c r="A40" t="s">
        <v>46</v>
      </c>
      <c r="B40" s="9" t="s">
        <v>143</v>
      </c>
      <c r="C40">
        <v>32.237228393554688</v>
      </c>
      <c r="D40">
        <v>31.278427124023438</v>
      </c>
      <c r="E40">
        <v>33.520256042480469</v>
      </c>
      <c r="F40">
        <v>27.815206527709961</v>
      </c>
      <c r="G40">
        <v>28.194419860839844</v>
      </c>
      <c r="H40">
        <v>28.378732681274414</v>
      </c>
      <c r="I40">
        <v>27.616588592529297</v>
      </c>
      <c r="J40">
        <v>26.845094680786133</v>
      </c>
      <c r="K40">
        <v>27.249994277954102</v>
      </c>
      <c r="L40">
        <v>27.005256652832031</v>
      </c>
      <c r="M40">
        <v>26.990095138549805</v>
      </c>
      <c r="N40">
        <v>27.877857208251953</v>
      </c>
    </row>
    <row r="41" spans="1:14" x14ac:dyDescent="0.2">
      <c r="A41" t="s">
        <v>47</v>
      </c>
      <c r="B41" s="9" t="s">
        <v>144</v>
      </c>
      <c r="C41">
        <v>32.869022369384766</v>
      </c>
      <c r="D41">
        <v>33.402072906494141</v>
      </c>
      <c r="E41">
        <v>33.748336791992188</v>
      </c>
      <c r="F41">
        <v>32.960945129394531</v>
      </c>
      <c r="G41" t="s">
        <v>11</v>
      </c>
      <c r="H41" t="s">
        <v>11</v>
      </c>
      <c r="I41">
        <v>32.85498046875</v>
      </c>
      <c r="J41">
        <v>32.576831817626953</v>
      </c>
      <c r="K41">
        <v>32.395984649658203</v>
      </c>
      <c r="L41">
        <v>32.234977722167969</v>
      </c>
      <c r="M41">
        <v>33.805610656738281</v>
      </c>
      <c r="N41">
        <v>34.22149658203125</v>
      </c>
    </row>
    <row r="42" spans="1:14" x14ac:dyDescent="0.2">
      <c r="A42" t="s">
        <v>48</v>
      </c>
      <c r="B42" s="9" t="s">
        <v>145</v>
      </c>
      <c r="C42">
        <v>16.874828338623047</v>
      </c>
      <c r="D42">
        <v>16.200408935546875</v>
      </c>
      <c r="E42">
        <v>16.516056060791016</v>
      </c>
      <c r="F42">
        <v>22.362432479858398</v>
      </c>
      <c r="G42">
        <v>23.337766647338867</v>
      </c>
      <c r="H42">
        <v>23.501266479492188</v>
      </c>
      <c r="I42">
        <v>23.297216415405273</v>
      </c>
      <c r="J42">
        <v>22.575355529785156</v>
      </c>
      <c r="K42">
        <v>21.860654830932617</v>
      </c>
      <c r="L42">
        <v>20.776142120361328</v>
      </c>
      <c r="M42">
        <v>21.912179946899414</v>
      </c>
      <c r="N42">
        <v>22.273414611816406</v>
      </c>
    </row>
    <row r="43" spans="1:14" x14ac:dyDescent="0.2">
      <c r="A43" t="s">
        <v>49</v>
      </c>
      <c r="B43" s="9" t="s">
        <v>146</v>
      </c>
      <c r="C43">
        <v>32.260231018066406</v>
      </c>
      <c r="D43">
        <v>33.309898376464844</v>
      </c>
      <c r="E43">
        <v>30.997407913208008</v>
      </c>
      <c r="F43">
        <v>32.393074035644531</v>
      </c>
      <c r="G43" t="s">
        <v>11</v>
      </c>
      <c r="H43">
        <v>33.957057952880859</v>
      </c>
      <c r="I43">
        <v>35.619216918945312</v>
      </c>
      <c r="J43" t="s">
        <v>11</v>
      </c>
      <c r="K43">
        <v>36.463478088378906</v>
      </c>
      <c r="L43">
        <v>32.775375366210938</v>
      </c>
      <c r="M43">
        <v>32.832878112792969</v>
      </c>
      <c r="N43">
        <v>33.862373352050781</v>
      </c>
    </row>
    <row r="44" spans="1:14" x14ac:dyDescent="0.2">
      <c r="A44" t="s">
        <v>50</v>
      </c>
      <c r="B44" s="9" t="s">
        <v>147</v>
      </c>
      <c r="C44">
        <v>27.478555679321289</v>
      </c>
      <c r="D44">
        <v>26.792074203491211</v>
      </c>
      <c r="E44">
        <v>27.38232421875</v>
      </c>
      <c r="F44">
        <v>25.550653457641602</v>
      </c>
      <c r="G44">
        <v>25.607761383056641</v>
      </c>
      <c r="H44">
        <v>25.885341644287109</v>
      </c>
      <c r="I44">
        <v>25.312864303588867</v>
      </c>
      <c r="J44">
        <v>25.438909530639648</v>
      </c>
      <c r="K44">
        <v>25.652042388916016</v>
      </c>
      <c r="L44">
        <v>25.211093902587891</v>
      </c>
      <c r="M44">
        <v>25.35951042175293</v>
      </c>
      <c r="N44">
        <v>25.46143913269043</v>
      </c>
    </row>
    <row r="45" spans="1:14" x14ac:dyDescent="0.2">
      <c r="A45" t="s">
        <v>51</v>
      </c>
      <c r="B45" s="9" t="s">
        <v>148</v>
      </c>
      <c r="C45">
        <v>26.277349472045898</v>
      </c>
      <c r="D45">
        <v>25.629367828369141</v>
      </c>
      <c r="E45">
        <v>26.010322570800781</v>
      </c>
      <c r="F45">
        <v>27.166158676147461</v>
      </c>
      <c r="G45">
        <v>27.564931869506836</v>
      </c>
      <c r="H45">
        <v>27.908210754394531</v>
      </c>
      <c r="I45">
        <v>26.635021209716797</v>
      </c>
      <c r="J45">
        <v>26.537425994873047</v>
      </c>
      <c r="K45">
        <v>27.440263748168945</v>
      </c>
      <c r="L45">
        <v>26.799667358398438</v>
      </c>
      <c r="M45">
        <v>26.649919509887695</v>
      </c>
      <c r="N45">
        <v>27.255088806152344</v>
      </c>
    </row>
    <row r="46" spans="1:14" x14ac:dyDescent="0.2">
      <c r="A46" t="s">
        <v>52</v>
      </c>
      <c r="B46" s="9" t="s">
        <v>149</v>
      </c>
      <c r="C46">
        <v>28.941598892211914</v>
      </c>
      <c r="D46">
        <v>27.609701156616211</v>
      </c>
      <c r="E46">
        <v>28.208555221557617</v>
      </c>
      <c r="F46">
        <v>26.790718078613281</v>
      </c>
      <c r="G46">
        <v>26.974973678588867</v>
      </c>
      <c r="H46">
        <v>27.342042922973633</v>
      </c>
      <c r="I46">
        <v>26.613212585449219</v>
      </c>
      <c r="J46">
        <v>26.869565963745117</v>
      </c>
      <c r="K46">
        <v>27.817699432373047</v>
      </c>
      <c r="L46">
        <v>27.197267532348633</v>
      </c>
      <c r="M46">
        <v>27.224006652832031</v>
      </c>
      <c r="N46">
        <v>26.909313201904297</v>
      </c>
    </row>
    <row r="47" spans="1:14" x14ac:dyDescent="0.2">
      <c r="A47" t="s">
        <v>53</v>
      </c>
      <c r="B47" s="9" t="s">
        <v>150</v>
      </c>
      <c r="C47">
        <v>23.873573303222656</v>
      </c>
      <c r="D47">
        <v>22.521858215332031</v>
      </c>
      <c r="E47">
        <v>23.232694625854492</v>
      </c>
      <c r="F47">
        <v>22.231483459472656</v>
      </c>
      <c r="G47">
        <v>22.419979095458984</v>
      </c>
      <c r="H47">
        <v>22.573078155517578</v>
      </c>
      <c r="I47">
        <v>20.934829711914062</v>
      </c>
      <c r="J47">
        <v>20.843122482299805</v>
      </c>
      <c r="K47">
        <v>21.224679946899414</v>
      </c>
      <c r="L47">
        <v>21.502634048461914</v>
      </c>
      <c r="M47">
        <v>21.677995681762695</v>
      </c>
      <c r="N47">
        <v>21.908010482788086</v>
      </c>
    </row>
    <row r="48" spans="1:14" x14ac:dyDescent="0.2">
      <c r="A48" t="s">
        <v>54</v>
      </c>
      <c r="B48" s="9" t="s">
        <v>151</v>
      </c>
      <c r="C48">
        <v>26.60505485534668</v>
      </c>
      <c r="D48">
        <v>25.702363967895508</v>
      </c>
      <c r="E48">
        <v>26.513925552368164</v>
      </c>
      <c r="F48">
        <v>22.641567230224609</v>
      </c>
      <c r="G48">
        <v>22.540084838867188</v>
      </c>
      <c r="H48">
        <v>22.908607482910156</v>
      </c>
      <c r="I48">
        <v>22.448385238647461</v>
      </c>
      <c r="J48">
        <v>22.627740859985352</v>
      </c>
      <c r="K48">
        <v>23.817728042602539</v>
      </c>
      <c r="L48">
        <v>21.975391387939453</v>
      </c>
      <c r="M48">
        <v>20.980739593505859</v>
      </c>
      <c r="N48">
        <v>21.983589172363281</v>
      </c>
    </row>
    <row r="49" spans="1:14" x14ac:dyDescent="0.2">
      <c r="A49" t="s">
        <v>55</v>
      </c>
      <c r="B49" s="9" t="s">
        <v>152</v>
      </c>
      <c r="C49">
        <v>23.671993255615234</v>
      </c>
      <c r="D49">
        <v>22.873256683349609</v>
      </c>
      <c r="E49">
        <v>23.620109558105469</v>
      </c>
      <c r="F49">
        <v>25.69556999206543</v>
      </c>
      <c r="G49">
        <v>25.998565673828125</v>
      </c>
      <c r="H49">
        <v>25.665327072143555</v>
      </c>
      <c r="I49">
        <v>24.622238159179688</v>
      </c>
      <c r="J49">
        <v>24.751811981201172</v>
      </c>
      <c r="K49">
        <v>25.468955993652344</v>
      </c>
      <c r="L49">
        <v>24.996738433837891</v>
      </c>
      <c r="M49">
        <v>24.686141967773438</v>
      </c>
      <c r="N49">
        <v>24.837488174438477</v>
      </c>
    </row>
    <row r="50" spans="1:14" x14ac:dyDescent="0.2">
      <c r="A50" t="s">
        <v>56</v>
      </c>
      <c r="B50" s="9" t="s">
        <v>153</v>
      </c>
      <c r="C50">
        <v>33.680370330810547</v>
      </c>
      <c r="D50">
        <v>32.7811279296875</v>
      </c>
      <c r="E50">
        <v>33.146923065185547</v>
      </c>
      <c r="F50">
        <v>33.703655242919922</v>
      </c>
      <c r="G50">
        <v>32.956077575683594</v>
      </c>
      <c r="H50">
        <v>33.584266662597656</v>
      </c>
      <c r="I50">
        <v>32.737060546875</v>
      </c>
      <c r="J50">
        <v>34.395694732666016</v>
      </c>
      <c r="K50">
        <v>34.4517822265625</v>
      </c>
      <c r="L50">
        <v>33.762775421142578</v>
      </c>
      <c r="M50">
        <v>33.355316162109375</v>
      </c>
      <c r="N50">
        <v>32.957321166992188</v>
      </c>
    </row>
    <row r="51" spans="1:14" x14ac:dyDescent="0.2">
      <c r="A51" t="s">
        <v>57</v>
      </c>
      <c r="B51" s="9" t="s">
        <v>154</v>
      </c>
      <c r="C51">
        <v>30.621990203857422</v>
      </c>
      <c r="D51">
        <v>28.699460983276367</v>
      </c>
      <c r="E51">
        <v>30.363016128540039</v>
      </c>
      <c r="F51">
        <v>29.790197372436523</v>
      </c>
      <c r="G51">
        <v>29.472566604614258</v>
      </c>
      <c r="H51">
        <v>30.229433059692383</v>
      </c>
      <c r="I51">
        <v>29.141712188720703</v>
      </c>
      <c r="J51">
        <v>28.862247467041016</v>
      </c>
      <c r="K51">
        <v>30.737239837646484</v>
      </c>
      <c r="L51">
        <v>29.335575103759766</v>
      </c>
      <c r="M51">
        <v>28.240140914916992</v>
      </c>
      <c r="N51">
        <v>29.37779426574707</v>
      </c>
    </row>
    <row r="52" spans="1:14" x14ac:dyDescent="0.2">
      <c r="A52" t="s">
        <v>58</v>
      </c>
      <c r="B52" s="9" t="s">
        <v>155</v>
      </c>
      <c r="C52">
        <v>28.997121810913086</v>
      </c>
      <c r="D52">
        <v>27.542417526245117</v>
      </c>
      <c r="E52">
        <v>28.741487503051758</v>
      </c>
      <c r="F52">
        <v>26.724155426025391</v>
      </c>
      <c r="G52">
        <v>26.663461685180664</v>
      </c>
      <c r="H52">
        <v>27.238426208496094</v>
      </c>
      <c r="I52">
        <v>26.341171264648438</v>
      </c>
      <c r="J52">
        <v>26.248647689819336</v>
      </c>
      <c r="K52">
        <v>26.662708282470703</v>
      </c>
      <c r="L52">
        <v>26.357553482055664</v>
      </c>
      <c r="M52">
        <v>26.59355354309082</v>
      </c>
      <c r="N52">
        <v>26.363676071166992</v>
      </c>
    </row>
    <row r="53" spans="1:14" x14ac:dyDescent="0.2">
      <c r="A53" t="s">
        <v>59</v>
      </c>
      <c r="B53" s="9" t="s">
        <v>156</v>
      </c>
      <c r="C53">
        <v>37.383308410644531</v>
      </c>
      <c r="D53">
        <v>38.130599975585938</v>
      </c>
      <c r="E53">
        <v>33.685695648193359</v>
      </c>
      <c r="F53" t="s">
        <v>11</v>
      </c>
      <c r="G53" t="s">
        <v>11</v>
      </c>
      <c r="H53">
        <v>39.317333221435547</v>
      </c>
      <c r="I53">
        <v>35.546676635742188</v>
      </c>
      <c r="J53" t="s">
        <v>11</v>
      </c>
      <c r="K53" t="s">
        <v>11</v>
      </c>
      <c r="L53">
        <v>35.544033050537109</v>
      </c>
      <c r="M53" t="s">
        <v>11</v>
      </c>
      <c r="N53" t="s">
        <v>11</v>
      </c>
    </row>
    <row r="54" spans="1:14" x14ac:dyDescent="0.2">
      <c r="A54" t="s">
        <v>60</v>
      </c>
      <c r="B54" s="9" t="s">
        <v>157</v>
      </c>
      <c r="C54">
        <v>23.845575332641602</v>
      </c>
      <c r="D54">
        <v>22.624900817871094</v>
      </c>
      <c r="E54">
        <v>23.932113647460938</v>
      </c>
      <c r="F54">
        <v>21.824771881103516</v>
      </c>
      <c r="G54">
        <v>22.455848693847656</v>
      </c>
      <c r="H54">
        <v>23.012908935546875</v>
      </c>
      <c r="I54">
        <v>26.394500732421875</v>
      </c>
      <c r="J54">
        <v>25.511306762695312</v>
      </c>
      <c r="K54">
        <v>26.233091354370117</v>
      </c>
      <c r="L54">
        <v>22.237209320068359</v>
      </c>
      <c r="M54">
        <v>22.231618881225586</v>
      </c>
      <c r="N54">
        <v>22.311853408813477</v>
      </c>
    </row>
    <row r="55" spans="1:14" x14ac:dyDescent="0.2">
      <c r="A55" t="s">
        <v>61</v>
      </c>
      <c r="B55" s="9" t="s">
        <v>158</v>
      </c>
      <c r="C55">
        <v>30.226184844970703</v>
      </c>
      <c r="D55">
        <v>31.316204071044922</v>
      </c>
      <c r="E55">
        <v>31.159830093383789</v>
      </c>
      <c r="F55">
        <v>26.936450958251953</v>
      </c>
      <c r="G55">
        <v>27.224273681640625</v>
      </c>
      <c r="H55">
        <v>27.38580322265625</v>
      </c>
      <c r="I55">
        <v>25.397426605224609</v>
      </c>
      <c r="J55">
        <v>25.164556503295898</v>
      </c>
      <c r="K55">
        <v>25.334970474243164</v>
      </c>
      <c r="L55">
        <v>26.624895095825195</v>
      </c>
      <c r="M55">
        <v>26.489864349365234</v>
      </c>
      <c r="N55">
        <v>26.889623641967773</v>
      </c>
    </row>
    <row r="56" spans="1:14" x14ac:dyDescent="0.2">
      <c r="A56" t="s">
        <v>62</v>
      </c>
      <c r="B56" s="9" t="s">
        <v>159</v>
      </c>
      <c r="C56">
        <v>29.580827713012695</v>
      </c>
      <c r="D56">
        <v>29.004865646362305</v>
      </c>
      <c r="E56">
        <v>28.768163681030273</v>
      </c>
      <c r="F56">
        <v>27.784627914428711</v>
      </c>
      <c r="G56">
        <v>28.503011703491211</v>
      </c>
      <c r="H56">
        <v>28.557699203491211</v>
      </c>
      <c r="I56">
        <v>26.645603179931641</v>
      </c>
      <c r="J56">
        <v>26.015779495239258</v>
      </c>
      <c r="K56">
        <v>25.745029449462891</v>
      </c>
      <c r="L56">
        <v>26.385082244873047</v>
      </c>
      <c r="M56">
        <v>27.362285614013672</v>
      </c>
      <c r="N56">
        <v>26.734016418457031</v>
      </c>
    </row>
    <row r="57" spans="1:14" x14ac:dyDescent="0.2">
      <c r="A57" t="s">
        <v>63</v>
      </c>
      <c r="B57" s="9" t="s">
        <v>160</v>
      </c>
      <c r="C57">
        <v>30.294021606445312</v>
      </c>
      <c r="D57">
        <v>29.865957260131836</v>
      </c>
      <c r="E57">
        <v>30.633556365966797</v>
      </c>
      <c r="F57">
        <v>23.019279479980469</v>
      </c>
      <c r="G57">
        <v>23.193197250366211</v>
      </c>
      <c r="H57">
        <v>23.316810607910156</v>
      </c>
      <c r="I57">
        <v>22.708057403564453</v>
      </c>
      <c r="J57">
        <v>22.721961975097656</v>
      </c>
      <c r="K57">
        <v>23.744338989257812</v>
      </c>
      <c r="L57">
        <v>22.414548873901367</v>
      </c>
      <c r="M57">
        <v>21.57313346862793</v>
      </c>
      <c r="N57">
        <v>22.187734603881836</v>
      </c>
    </row>
    <row r="58" spans="1:14" x14ac:dyDescent="0.2">
      <c r="A58" t="s">
        <v>64</v>
      </c>
      <c r="B58" s="9" t="s">
        <v>161</v>
      </c>
      <c r="C58">
        <v>29.718730926513672</v>
      </c>
      <c r="D58">
        <v>29.610998153686523</v>
      </c>
      <c r="E58">
        <v>31.236249923706055</v>
      </c>
      <c r="F58">
        <v>31.281118392944336</v>
      </c>
      <c r="G58">
        <v>31.004005432128906</v>
      </c>
      <c r="H58">
        <v>30.927501678466797</v>
      </c>
      <c r="I58">
        <v>29.808883666992188</v>
      </c>
      <c r="J58">
        <v>30.219659805297852</v>
      </c>
      <c r="K58">
        <v>31.184539794921875</v>
      </c>
      <c r="L58">
        <v>29.929840087890625</v>
      </c>
      <c r="M58">
        <v>29.866817474365234</v>
      </c>
      <c r="N58">
        <v>29.559152603149414</v>
      </c>
    </row>
    <row r="59" spans="1:14" x14ac:dyDescent="0.2">
      <c r="A59" t="s">
        <v>65</v>
      </c>
      <c r="B59" s="9" t="s">
        <v>162</v>
      </c>
      <c r="C59">
        <v>30.382566452026367</v>
      </c>
      <c r="D59">
        <v>32.557224273681641</v>
      </c>
      <c r="E59">
        <v>32.173892974853516</v>
      </c>
      <c r="F59" t="s">
        <v>11</v>
      </c>
      <c r="G59" t="s">
        <v>11</v>
      </c>
      <c r="H59" t="s">
        <v>11</v>
      </c>
      <c r="I59">
        <v>37.533130645751953</v>
      </c>
      <c r="J59" t="s">
        <v>11</v>
      </c>
      <c r="K59" t="s">
        <v>11</v>
      </c>
      <c r="L59" t="s">
        <v>11</v>
      </c>
      <c r="M59">
        <v>34.565895080566406</v>
      </c>
      <c r="N59">
        <v>34.741306304931641</v>
      </c>
    </row>
    <row r="60" spans="1:14" x14ac:dyDescent="0.2">
      <c r="A60" t="s">
        <v>66</v>
      </c>
      <c r="B60" s="9" t="s">
        <v>163</v>
      </c>
      <c r="C60">
        <v>38.625129699707031</v>
      </c>
      <c r="D60">
        <v>33.780776977539062</v>
      </c>
      <c r="E60" t="s">
        <v>11</v>
      </c>
      <c r="F60">
        <v>35.198200225830078</v>
      </c>
      <c r="G60">
        <v>34.2130126953125</v>
      </c>
      <c r="H60">
        <v>34.398929595947266</v>
      </c>
      <c r="I60">
        <v>35.497867584228516</v>
      </c>
      <c r="J60">
        <v>32.546234130859375</v>
      </c>
      <c r="K60">
        <v>33.399166107177734</v>
      </c>
      <c r="L60">
        <v>33.399509429931641</v>
      </c>
      <c r="M60">
        <v>34.657875061035156</v>
      </c>
      <c r="N60">
        <v>35.289577484130859</v>
      </c>
    </row>
    <row r="61" spans="1:14" x14ac:dyDescent="0.2">
      <c r="A61" t="s">
        <v>67</v>
      </c>
      <c r="B61" s="9" t="s">
        <v>164</v>
      </c>
      <c r="C61">
        <v>28.229486465454102</v>
      </c>
      <c r="D61">
        <v>27.656192779541016</v>
      </c>
      <c r="E61">
        <v>27.759738922119141</v>
      </c>
      <c r="F61">
        <v>29.185369491577148</v>
      </c>
      <c r="G61">
        <v>29.005775451660156</v>
      </c>
      <c r="H61">
        <v>28.949241638183594</v>
      </c>
      <c r="I61">
        <v>28.34074592590332</v>
      </c>
      <c r="J61">
        <v>28.258449554443359</v>
      </c>
      <c r="K61">
        <v>29.345893859863281</v>
      </c>
      <c r="L61">
        <v>28.465400695800781</v>
      </c>
      <c r="M61">
        <v>27.780935287475586</v>
      </c>
      <c r="N61">
        <v>28.622798919677734</v>
      </c>
    </row>
    <row r="62" spans="1:14" x14ac:dyDescent="0.2">
      <c r="A62" t="s">
        <v>68</v>
      </c>
      <c r="B62" s="9" t="s">
        <v>165</v>
      </c>
      <c r="C62">
        <v>36.991245269775391</v>
      </c>
      <c r="D62">
        <v>35.720859527587891</v>
      </c>
      <c r="E62">
        <v>36.827964782714844</v>
      </c>
      <c r="F62">
        <v>35.451881408691406</v>
      </c>
      <c r="G62">
        <v>34.812217712402344</v>
      </c>
      <c r="H62">
        <v>34.744358062744141</v>
      </c>
      <c r="I62">
        <v>33.321952819824219</v>
      </c>
      <c r="J62">
        <v>32.541854858398438</v>
      </c>
      <c r="K62">
        <v>35.797393798828125</v>
      </c>
      <c r="L62">
        <v>33.227916717529297</v>
      </c>
      <c r="M62">
        <v>33.750648498535156</v>
      </c>
      <c r="N62">
        <v>32.529281616210938</v>
      </c>
    </row>
    <row r="63" spans="1:14" x14ac:dyDescent="0.2">
      <c r="A63" t="s">
        <v>69</v>
      </c>
      <c r="B63" s="9" t="s">
        <v>166</v>
      </c>
      <c r="C63">
        <v>39.881145477294922</v>
      </c>
      <c r="D63" t="s">
        <v>11</v>
      </c>
      <c r="E63">
        <v>34.433742523193359</v>
      </c>
      <c r="F63">
        <v>27.548576354980469</v>
      </c>
      <c r="G63">
        <v>26.852529525756836</v>
      </c>
      <c r="H63">
        <v>26.690866470336914</v>
      </c>
      <c r="I63">
        <v>25.792518615722656</v>
      </c>
      <c r="J63">
        <v>25.8240966796875</v>
      </c>
      <c r="K63">
        <v>26.657587051391602</v>
      </c>
      <c r="L63">
        <v>25.76386833190918</v>
      </c>
      <c r="M63">
        <v>25.914796829223633</v>
      </c>
      <c r="N63">
        <v>25.817420959472656</v>
      </c>
    </row>
    <row r="64" spans="1:14" x14ac:dyDescent="0.2">
      <c r="A64" t="s">
        <v>70</v>
      </c>
      <c r="B64" s="9" t="s">
        <v>167</v>
      </c>
      <c r="C64">
        <v>21.207788467407227</v>
      </c>
      <c r="D64">
        <v>20.753875732421875</v>
      </c>
      <c r="E64">
        <v>21.353317260742188</v>
      </c>
      <c r="F64">
        <v>23.028039932250977</v>
      </c>
      <c r="G64">
        <v>23.405586242675781</v>
      </c>
      <c r="H64">
        <v>23.501825332641602</v>
      </c>
      <c r="I64">
        <v>21.449094772338867</v>
      </c>
      <c r="J64">
        <v>21.405710220336914</v>
      </c>
      <c r="K64">
        <v>21.641544342041016</v>
      </c>
      <c r="L64">
        <v>22.385557174682617</v>
      </c>
      <c r="M64">
        <v>22.534278869628906</v>
      </c>
      <c r="N64">
        <v>22.66436767578125</v>
      </c>
    </row>
    <row r="65" spans="1:14" x14ac:dyDescent="0.2">
      <c r="A65" t="s">
        <v>71</v>
      </c>
      <c r="B65" s="9" t="s">
        <v>168</v>
      </c>
      <c r="C65">
        <v>23.438655853271484</v>
      </c>
      <c r="D65">
        <v>21.924318313598633</v>
      </c>
      <c r="E65">
        <v>22.658781051635742</v>
      </c>
      <c r="F65">
        <v>23.392959594726562</v>
      </c>
      <c r="G65">
        <v>23.682956695556641</v>
      </c>
      <c r="H65">
        <v>23.644268035888672</v>
      </c>
      <c r="I65">
        <v>21.688339233398438</v>
      </c>
      <c r="J65">
        <v>21.725563049316406</v>
      </c>
      <c r="K65">
        <v>21.971668243408203</v>
      </c>
      <c r="L65">
        <v>22.673299789428711</v>
      </c>
      <c r="M65">
        <v>22.72907829284668</v>
      </c>
      <c r="N65">
        <v>23.01335334777832</v>
      </c>
    </row>
    <row r="66" spans="1:14" x14ac:dyDescent="0.2">
      <c r="A66" t="s">
        <v>72</v>
      </c>
      <c r="B66" s="9" t="s">
        <v>169</v>
      </c>
      <c r="C66">
        <v>32.696514129638672</v>
      </c>
      <c r="D66">
        <v>33.219226837158203</v>
      </c>
      <c r="E66">
        <v>33.860153198242188</v>
      </c>
      <c r="F66">
        <v>27.137722015380859</v>
      </c>
      <c r="G66">
        <v>26.581048965454102</v>
      </c>
      <c r="H66">
        <v>26.837478637695312</v>
      </c>
      <c r="I66">
        <v>26.240444183349609</v>
      </c>
      <c r="J66">
        <v>26.460208892822266</v>
      </c>
      <c r="K66">
        <v>27.942708969116211</v>
      </c>
      <c r="L66">
        <v>26.603998184204102</v>
      </c>
      <c r="M66">
        <v>25.711734771728516</v>
      </c>
      <c r="N66">
        <v>26.405645370483398</v>
      </c>
    </row>
    <row r="67" spans="1:14" x14ac:dyDescent="0.2">
      <c r="A67" t="s">
        <v>73</v>
      </c>
      <c r="B67" s="9" t="s">
        <v>170</v>
      </c>
      <c r="C67" t="s">
        <v>11</v>
      </c>
      <c r="D67">
        <v>33.813716888427734</v>
      </c>
      <c r="E67">
        <v>34.193435668945312</v>
      </c>
      <c r="F67">
        <v>20.503267288208008</v>
      </c>
      <c r="G67">
        <v>19.957450866699219</v>
      </c>
      <c r="H67">
        <v>20.313222885131836</v>
      </c>
      <c r="I67">
        <v>19.877363204956055</v>
      </c>
      <c r="J67">
        <v>20.003154754638672</v>
      </c>
      <c r="K67">
        <v>20.963312149047852</v>
      </c>
      <c r="L67">
        <v>19.831466674804688</v>
      </c>
      <c r="M67">
        <v>18.886562347412109</v>
      </c>
      <c r="N67">
        <v>19.700834274291992</v>
      </c>
    </row>
    <row r="68" spans="1:14" x14ac:dyDescent="0.2">
      <c r="A68" t="s">
        <v>74</v>
      </c>
      <c r="B68" s="9" t="s">
        <v>171</v>
      </c>
      <c r="C68">
        <v>25.771808624267578</v>
      </c>
      <c r="D68">
        <v>26.44624137878418</v>
      </c>
      <c r="E68">
        <v>26.930133819580078</v>
      </c>
      <c r="F68">
        <v>29.223014831542969</v>
      </c>
      <c r="G68">
        <v>28.626125335693359</v>
      </c>
      <c r="H68">
        <v>29.425233840942383</v>
      </c>
      <c r="I68">
        <v>27.67619514465332</v>
      </c>
      <c r="J68">
        <v>27.358194351196289</v>
      </c>
      <c r="K68">
        <v>28.427263259887695</v>
      </c>
      <c r="L68">
        <v>27.681169509887695</v>
      </c>
      <c r="M68">
        <v>27.510538101196289</v>
      </c>
      <c r="N68">
        <v>27.653648376464844</v>
      </c>
    </row>
    <row r="69" spans="1:14" x14ac:dyDescent="0.2">
      <c r="A69" t="s">
        <v>75</v>
      </c>
      <c r="B69" s="9" t="s">
        <v>172</v>
      </c>
      <c r="C69">
        <v>34.141010284423828</v>
      </c>
      <c r="D69">
        <v>30.466737747192383</v>
      </c>
      <c r="E69">
        <v>33.734230041503906</v>
      </c>
      <c r="F69">
        <v>32.143398284912109</v>
      </c>
      <c r="G69">
        <v>33.554195404052734</v>
      </c>
      <c r="H69">
        <v>34.394874572753906</v>
      </c>
      <c r="I69">
        <v>29.942302703857422</v>
      </c>
      <c r="J69">
        <v>34.832462310791016</v>
      </c>
      <c r="K69">
        <v>37.276981353759766</v>
      </c>
      <c r="L69">
        <v>30.706287384033203</v>
      </c>
      <c r="M69">
        <v>32.311492919921875</v>
      </c>
      <c r="N69">
        <v>32.665885925292969</v>
      </c>
    </row>
    <row r="70" spans="1:14" x14ac:dyDescent="0.2">
      <c r="A70" t="s">
        <v>76</v>
      </c>
      <c r="B70" s="9" t="s">
        <v>173</v>
      </c>
      <c r="C70">
        <v>29.922920227050781</v>
      </c>
      <c r="D70">
        <v>28.589996337890625</v>
      </c>
      <c r="E70">
        <v>29.788076400756836</v>
      </c>
      <c r="F70">
        <v>32.818862915039062</v>
      </c>
      <c r="G70">
        <v>33.001132965087891</v>
      </c>
      <c r="H70">
        <v>33.719982147216797</v>
      </c>
      <c r="I70">
        <v>27.967519760131836</v>
      </c>
      <c r="J70">
        <v>31.866474151611328</v>
      </c>
      <c r="K70">
        <v>32.575813293457031</v>
      </c>
      <c r="L70">
        <v>29.504049301147461</v>
      </c>
      <c r="M70">
        <v>32.137004852294922</v>
      </c>
      <c r="N70">
        <v>31.525213241577148</v>
      </c>
    </row>
    <row r="71" spans="1:14" x14ac:dyDescent="0.2">
      <c r="A71" t="s">
        <v>77</v>
      </c>
      <c r="B71" s="9" t="s">
        <v>174</v>
      </c>
      <c r="C71">
        <v>23.824178695678711</v>
      </c>
      <c r="D71">
        <v>22.72283935546875</v>
      </c>
      <c r="E71">
        <v>22.972366333007812</v>
      </c>
      <c r="F71">
        <v>23.475996017456055</v>
      </c>
      <c r="G71">
        <v>23.696151733398438</v>
      </c>
      <c r="H71">
        <v>23.977375030517578</v>
      </c>
      <c r="I71">
        <v>22.971603393554688</v>
      </c>
      <c r="J71">
        <v>22.913602828979492</v>
      </c>
      <c r="K71">
        <v>23.665925979614258</v>
      </c>
      <c r="L71">
        <v>23.279989242553711</v>
      </c>
      <c r="M71">
        <v>23.016067504882812</v>
      </c>
      <c r="N71">
        <v>23.374500274658203</v>
      </c>
    </row>
    <row r="72" spans="1:14" x14ac:dyDescent="0.2">
      <c r="A72" t="s">
        <v>78</v>
      </c>
      <c r="B72" s="9" t="s">
        <v>175</v>
      </c>
      <c r="C72">
        <v>27.604864120483398</v>
      </c>
      <c r="D72">
        <v>26.186269760131836</v>
      </c>
      <c r="E72">
        <v>26.524837493896484</v>
      </c>
      <c r="F72">
        <v>26.702238082885742</v>
      </c>
      <c r="G72">
        <v>27.528465270996094</v>
      </c>
      <c r="H72">
        <v>27.649169921875</v>
      </c>
      <c r="I72">
        <v>25.371528625488281</v>
      </c>
      <c r="J72">
        <v>25.446126937866211</v>
      </c>
      <c r="K72">
        <v>25.576040267944336</v>
      </c>
      <c r="L72">
        <v>26.358320236206055</v>
      </c>
      <c r="M72">
        <v>26.727825164794922</v>
      </c>
      <c r="N72">
        <v>26.775012969970703</v>
      </c>
    </row>
    <row r="73" spans="1:14" x14ac:dyDescent="0.2">
      <c r="A73" t="s">
        <v>79</v>
      </c>
      <c r="B73" s="9" t="s">
        <v>176</v>
      </c>
      <c r="C73">
        <v>30.179203033447266</v>
      </c>
      <c r="D73">
        <v>29.027175903320312</v>
      </c>
      <c r="E73">
        <v>29.807018280029297</v>
      </c>
      <c r="F73">
        <v>31.399646759033203</v>
      </c>
      <c r="G73">
        <v>31.020238876342773</v>
      </c>
      <c r="H73">
        <v>31.133502960205078</v>
      </c>
      <c r="I73">
        <v>30.693387985229492</v>
      </c>
      <c r="J73">
        <v>31.301429748535156</v>
      </c>
      <c r="K73">
        <v>30.791643142700195</v>
      </c>
      <c r="L73">
        <v>30.333900451660156</v>
      </c>
      <c r="M73">
        <v>30.982021331787109</v>
      </c>
      <c r="N73">
        <v>31.613460540771484</v>
      </c>
    </row>
    <row r="74" spans="1:14" x14ac:dyDescent="0.2">
      <c r="A74" t="s">
        <v>80</v>
      </c>
      <c r="B74" s="9" t="s">
        <v>177</v>
      </c>
      <c r="C74" t="s">
        <v>11</v>
      </c>
      <c r="D74">
        <v>34.570648193359375</v>
      </c>
      <c r="E74" t="s">
        <v>11</v>
      </c>
      <c r="F74">
        <v>30.309045791625977</v>
      </c>
      <c r="G74">
        <v>30.024803161621094</v>
      </c>
      <c r="H74">
        <v>30.333192825317383</v>
      </c>
      <c r="I74">
        <v>30.385181427001953</v>
      </c>
      <c r="J74">
        <v>30.696197509765625</v>
      </c>
      <c r="K74">
        <v>30.991727828979492</v>
      </c>
      <c r="L74">
        <v>29.508228302001953</v>
      </c>
      <c r="M74">
        <v>29.911399841308594</v>
      </c>
      <c r="N74">
        <v>30.275934219360352</v>
      </c>
    </row>
    <row r="75" spans="1:14" x14ac:dyDescent="0.2">
      <c r="A75" t="s">
        <v>81</v>
      </c>
      <c r="B75" s="9" t="s">
        <v>178</v>
      </c>
      <c r="C75">
        <v>32.486198425292969</v>
      </c>
      <c r="D75">
        <v>30.691194534301758</v>
      </c>
      <c r="E75">
        <v>31.251577377319336</v>
      </c>
      <c r="F75" t="s">
        <v>11</v>
      </c>
      <c r="G75">
        <v>33.573123931884766</v>
      </c>
      <c r="H75">
        <v>33.875</v>
      </c>
      <c r="I75">
        <v>31.366006851196289</v>
      </c>
      <c r="J75">
        <v>33.486186981201172</v>
      </c>
      <c r="K75" t="s">
        <v>11</v>
      </c>
      <c r="L75">
        <v>31.890914916992188</v>
      </c>
      <c r="M75">
        <v>32.557544708251953</v>
      </c>
      <c r="N75">
        <v>32.414344787597656</v>
      </c>
    </row>
    <row r="76" spans="1:14" x14ac:dyDescent="0.2">
      <c r="A76" t="s">
        <v>82</v>
      </c>
      <c r="B76" s="9" t="s">
        <v>179</v>
      </c>
      <c r="C76">
        <v>28.667949676513672</v>
      </c>
      <c r="D76">
        <v>27.303247451782227</v>
      </c>
      <c r="E76">
        <v>27.86334228515625</v>
      </c>
      <c r="F76">
        <v>30.18455696105957</v>
      </c>
      <c r="G76">
        <v>34.628570556640625</v>
      </c>
      <c r="H76">
        <v>29.746007919311523</v>
      </c>
      <c r="I76">
        <v>29.563837051391602</v>
      </c>
      <c r="J76">
        <v>29.854110717773438</v>
      </c>
      <c r="K76">
        <v>30.939249038696289</v>
      </c>
      <c r="L76">
        <v>30.879947662353516</v>
      </c>
      <c r="M76">
        <v>29.302698135375977</v>
      </c>
      <c r="N76">
        <v>30.706659317016602</v>
      </c>
    </row>
    <row r="77" spans="1:14" x14ac:dyDescent="0.2">
      <c r="A77" t="s">
        <v>83</v>
      </c>
      <c r="B77" s="9" t="s">
        <v>180</v>
      </c>
      <c r="C77">
        <v>31.362424850463867</v>
      </c>
      <c r="D77">
        <v>30.395898818969727</v>
      </c>
      <c r="E77">
        <v>31.40736198425293</v>
      </c>
      <c r="F77">
        <v>31.609897613525391</v>
      </c>
      <c r="G77">
        <v>31.960338592529297</v>
      </c>
      <c r="H77">
        <v>31.817747116088867</v>
      </c>
      <c r="I77">
        <v>30.4898681640625</v>
      </c>
      <c r="J77">
        <v>30.253030776977539</v>
      </c>
      <c r="K77">
        <v>31.859336853027344</v>
      </c>
      <c r="L77">
        <v>36.011096954345703</v>
      </c>
      <c r="M77">
        <v>31.254987716674805</v>
      </c>
      <c r="N77">
        <v>32.5103759765625</v>
      </c>
    </row>
    <row r="78" spans="1:14" x14ac:dyDescent="0.2">
      <c r="A78" t="s">
        <v>84</v>
      </c>
      <c r="B78" s="9" t="s">
        <v>181</v>
      </c>
      <c r="C78" t="s">
        <v>11</v>
      </c>
      <c r="D78">
        <v>32.784397125244141</v>
      </c>
      <c r="E78">
        <v>32.479728698730469</v>
      </c>
      <c r="F78">
        <v>31.933746337890625</v>
      </c>
      <c r="G78">
        <v>33.68365478515625</v>
      </c>
      <c r="H78">
        <v>32.644203186035156</v>
      </c>
      <c r="I78">
        <v>30.736860275268555</v>
      </c>
      <c r="J78">
        <v>33.505287170410156</v>
      </c>
      <c r="K78">
        <v>34.849655151367188</v>
      </c>
      <c r="L78">
        <v>32.153770446777344</v>
      </c>
      <c r="M78">
        <v>30.266857147216797</v>
      </c>
      <c r="N78">
        <v>32.201320648193359</v>
      </c>
    </row>
    <row r="79" spans="1:14" x14ac:dyDescent="0.2">
      <c r="A79" t="s">
        <v>85</v>
      </c>
      <c r="B79" s="9" t="s">
        <v>182</v>
      </c>
      <c r="C79">
        <v>24.953126907348633</v>
      </c>
      <c r="D79">
        <v>23.732589721679688</v>
      </c>
      <c r="E79">
        <v>24.541496276855469</v>
      </c>
      <c r="F79">
        <v>25.189393997192383</v>
      </c>
      <c r="G79">
        <v>25.019004821777344</v>
      </c>
      <c r="H79">
        <v>25.560831069946289</v>
      </c>
      <c r="I79">
        <v>24.378671646118164</v>
      </c>
      <c r="J79">
        <v>24.473760604858398</v>
      </c>
      <c r="K79">
        <v>24.991481781005859</v>
      </c>
      <c r="L79">
        <v>24.933328628540039</v>
      </c>
      <c r="M79">
        <v>24.861974716186523</v>
      </c>
      <c r="N79">
        <v>24.898427963256836</v>
      </c>
    </row>
    <row r="80" spans="1:14" x14ac:dyDescent="0.2">
      <c r="A80" t="s">
        <v>86</v>
      </c>
      <c r="B80" s="9" t="s">
        <v>183</v>
      </c>
      <c r="C80">
        <v>30.723875045776367</v>
      </c>
      <c r="D80">
        <v>30.757415771484375</v>
      </c>
      <c r="E80">
        <v>32.328197479248047</v>
      </c>
      <c r="F80">
        <v>24.931428909301758</v>
      </c>
      <c r="G80">
        <v>25.299341201782227</v>
      </c>
      <c r="H80">
        <v>25.40325927734375</v>
      </c>
      <c r="I80">
        <v>22.911260604858398</v>
      </c>
      <c r="J80">
        <v>23.525163650512695</v>
      </c>
      <c r="K80">
        <v>23.491037368774414</v>
      </c>
      <c r="L80">
        <v>24.507122039794922</v>
      </c>
      <c r="M80">
        <v>24.829502105712891</v>
      </c>
      <c r="N80">
        <v>24.486391067504883</v>
      </c>
    </row>
    <row r="81" spans="1:14" x14ac:dyDescent="0.2">
      <c r="A81" t="s">
        <v>87</v>
      </c>
      <c r="B81" s="9" t="s">
        <v>184</v>
      </c>
      <c r="C81">
        <v>24.599430084228516</v>
      </c>
      <c r="D81">
        <v>25.377058029174805</v>
      </c>
      <c r="E81">
        <v>25.806962966918945</v>
      </c>
      <c r="F81">
        <v>23.352134704589844</v>
      </c>
      <c r="G81">
        <v>22.622783660888672</v>
      </c>
      <c r="H81">
        <v>22.914169311523438</v>
      </c>
      <c r="I81">
        <v>22.488767623901367</v>
      </c>
      <c r="J81">
        <v>22.653427124023438</v>
      </c>
      <c r="K81">
        <v>23.603448867797852</v>
      </c>
      <c r="L81">
        <v>22.457027435302734</v>
      </c>
      <c r="M81">
        <v>21.841293334960938</v>
      </c>
      <c r="N81">
        <v>22.367197036743164</v>
      </c>
    </row>
    <row r="82" spans="1:14" x14ac:dyDescent="0.2">
      <c r="A82" t="s">
        <v>88</v>
      </c>
      <c r="B82" s="9" t="s">
        <v>185</v>
      </c>
      <c r="C82">
        <v>29.625467300415039</v>
      </c>
      <c r="D82">
        <v>29.457649230957031</v>
      </c>
      <c r="E82">
        <v>33.524398803710938</v>
      </c>
      <c r="F82">
        <v>23.913553237915039</v>
      </c>
      <c r="G82">
        <v>24.268301010131836</v>
      </c>
      <c r="H82">
        <v>24.374637603759766</v>
      </c>
      <c r="I82">
        <v>21.966020584106445</v>
      </c>
      <c r="J82">
        <v>22.343292236328125</v>
      </c>
      <c r="K82">
        <v>22.851860046386719</v>
      </c>
      <c r="L82">
        <v>23.409816741943359</v>
      </c>
      <c r="M82">
        <v>23.362350463867188</v>
      </c>
      <c r="N82">
        <v>23.611518859863281</v>
      </c>
    </row>
    <row r="83" spans="1:14" x14ac:dyDescent="0.2">
      <c r="A83" t="s">
        <v>89</v>
      </c>
      <c r="B83" s="9" t="s">
        <v>186</v>
      </c>
      <c r="C83">
        <v>33.680843353271484</v>
      </c>
      <c r="D83">
        <v>32.380825042724609</v>
      </c>
      <c r="E83">
        <v>33.748214721679688</v>
      </c>
      <c r="F83">
        <v>30.69782829284668</v>
      </c>
      <c r="G83">
        <v>30.762229919433594</v>
      </c>
      <c r="H83">
        <v>30.964231491088867</v>
      </c>
      <c r="I83">
        <v>28.573816299438477</v>
      </c>
      <c r="J83">
        <v>29.279865264892578</v>
      </c>
      <c r="K83">
        <v>30.355276107788086</v>
      </c>
      <c r="L83">
        <v>29.17955207824707</v>
      </c>
      <c r="M83">
        <v>28.432643890380859</v>
      </c>
      <c r="N83">
        <v>29.237621307373047</v>
      </c>
    </row>
    <row r="84" spans="1:14" x14ac:dyDescent="0.2">
      <c r="A84" t="s">
        <v>90</v>
      </c>
      <c r="B84" s="9" t="s">
        <v>187</v>
      </c>
      <c r="C84">
        <v>33.528289794921875</v>
      </c>
      <c r="D84">
        <v>31.827150344848633</v>
      </c>
      <c r="E84">
        <v>33.617130279541016</v>
      </c>
      <c r="F84">
        <v>31.865137100219727</v>
      </c>
      <c r="G84">
        <v>32.904537200927734</v>
      </c>
      <c r="H84">
        <v>33.706562042236328</v>
      </c>
      <c r="I84">
        <v>32.229465484619141</v>
      </c>
      <c r="J84">
        <v>33.50830078125</v>
      </c>
      <c r="K84">
        <v>33.589630126953125</v>
      </c>
      <c r="L84">
        <v>32.477577209472656</v>
      </c>
      <c r="M84">
        <v>34.337612152099609</v>
      </c>
      <c r="N84">
        <v>33.782142639160156</v>
      </c>
    </row>
    <row r="85" spans="1:14" x14ac:dyDescent="0.2">
      <c r="A85" t="s">
        <v>91</v>
      </c>
      <c r="B85" s="9" t="s">
        <v>188</v>
      </c>
      <c r="C85" t="s">
        <v>11</v>
      </c>
      <c r="D85">
        <v>39.419975280761719</v>
      </c>
      <c r="E85" t="s">
        <v>11</v>
      </c>
      <c r="F85" t="s">
        <v>11</v>
      </c>
      <c r="G85" t="s">
        <v>11</v>
      </c>
      <c r="H85" t="s">
        <v>11</v>
      </c>
      <c r="I85">
        <v>34.583198547363281</v>
      </c>
      <c r="J85" t="s">
        <v>11</v>
      </c>
      <c r="K85" t="s">
        <v>11</v>
      </c>
      <c r="L85">
        <v>38.273769378662109</v>
      </c>
      <c r="M85" t="s">
        <v>11</v>
      </c>
      <c r="N85">
        <v>38.7081298828125</v>
      </c>
    </row>
    <row r="86" spans="1:14" x14ac:dyDescent="0.2">
      <c r="A86" t="s">
        <v>92</v>
      </c>
      <c r="B86" s="9" t="s">
        <v>189</v>
      </c>
      <c r="C86">
        <v>28.815635681152344</v>
      </c>
      <c r="D86">
        <v>28.401479721069336</v>
      </c>
      <c r="E86">
        <v>29.354042053222656</v>
      </c>
      <c r="F86">
        <v>21.636178970336914</v>
      </c>
      <c r="G86">
        <v>21.441707611083984</v>
      </c>
      <c r="H86">
        <v>21.804988861083984</v>
      </c>
      <c r="I86">
        <v>21.16694450378418</v>
      </c>
      <c r="J86">
        <v>21.234762191772461</v>
      </c>
      <c r="K86">
        <v>22.493570327758789</v>
      </c>
      <c r="L86">
        <v>20.931064605712891</v>
      </c>
      <c r="M86">
        <v>19.867282867431641</v>
      </c>
      <c r="N86">
        <v>20.788288116455078</v>
      </c>
    </row>
    <row r="87" spans="1:14" x14ac:dyDescent="0.2">
      <c r="A87" t="s">
        <v>93</v>
      </c>
      <c r="B87" s="9" t="s">
        <v>190</v>
      </c>
      <c r="C87">
        <v>23.160137176513672</v>
      </c>
      <c r="D87">
        <v>22.28289794921875</v>
      </c>
      <c r="E87">
        <v>22.616415023803711</v>
      </c>
      <c r="F87">
        <v>26.933815002441406</v>
      </c>
      <c r="G87">
        <v>27.415424346923828</v>
      </c>
      <c r="H87">
        <v>27.867353439331055</v>
      </c>
      <c r="I87">
        <v>26.732742309570312</v>
      </c>
      <c r="J87">
        <v>26.645441055297852</v>
      </c>
      <c r="K87">
        <v>26.855598449707031</v>
      </c>
      <c r="L87">
        <v>26.341259002685547</v>
      </c>
      <c r="M87">
        <v>26.451520919799805</v>
      </c>
      <c r="N87">
        <v>26.446252822875977</v>
      </c>
    </row>
    <row r="88" spans="1:14" x14ac:dyDescent="0.2">
      <c r="A88" t="s">
        <v>94</v>
      </c>
      <c r="B88" s="8" t="s">
        <v>191</v>
      </c>
      <c r="C88">
        <v>15.64875602722168</v>
      </c>
      <c r="D88">
        <v>14.797006607055664</v>
      </c>
      <c r="E88">
        <v>16.154937744140625</v>
      </c>
      <c r="F88">
        <v>16.199268341064453</v>
      </c>
      <c r="G88">
        <v>16.447874069213867</v>
      </c>
      <c r="H88">
        <v>17.136085510253906</v>
      </c>
      <c r="I88">
        <v>15.720889091491699</v>
      </c>
      <c r="J88">
        <v>15.828506469726562</v>
      </c>
      <c r="K88">
        <v>16.530647277832031</v>
      </c>
      <c r="L88">
        <v>15.863901138305664</v>
      </c>
      <c r="M88">
        <v>15.549355506896973</v>
      </c>
      <c r="N88">
        <v>15.773215293884277</v>
      </c>
    </row>
    <row r="89" spans="1:14" x14ac:dyDescent="0.2">
      <c r="A89" t="s">
        <v>95</v>
      </c>
      <c r="B89" s="8" t="s">
        <v>192</v>
      </c>
      <c r="C89">
        <v>19.518438339233398</v>
      </c>
      <c r="D89">
        <v>18.577812194824219</v>
      </c>
      <c r="E89">
        <v>19.608482360839844</v>
      </c>
      <c r="F89">
        <v>19.820426940917969</v>
      </c>
      <c r="G89">
        <v>20.523136138916016</v>
      </c>
      <c r="H89">
        <v>21.149471282958984</v>
      </c>
      <c r="I89">
        <v>19.663005828857422</v>
      </c>
      <c r="J89">
        <v>19.451459884643555</v>
      </c>
      <c r="K89">
        <v>20.00035285949707</v>
      </c>
      <c r="L89">
        <v>19.339216232299805</v>
      </c>
      <c r="M89">
        <v>19.237236022949219</v>
      </c>
      <c r="N89">
        <v>19.603940963745117</v>
      </c>
    </row>
    <row r="90" spans="1:14" x14ac:dyDescent="0.2">
      <c r="A90" t="s">
        <v>96</v>
      </c>
      <c r="B90" s="8" t="s">
        <v>193</v>
      </c>
      <c r="C90">
        <v>18.404018402099609</v>
      </c>
      <c r="D90">
        <v>17.529211044311523</v>
      </c>
      <c r="E90">
        <v>18.682474136352539</v>
      </c>
      <c r="F90">
        <v>18.566396713256836</v>
      </c>
      <c r="G90">
        <v>18.653970718383789</v>
      </c>
      <c r="H90">
        <v>18.876846313476562</v>
      </c>
      <c r="I90">
        <v>17.637744903564453</v>
      </c>
      <c r="J90">
        <v>17.748678207397461</v>
      </c>
      <c r="K90">
        <v>18.633842468261719</v>
      </c>
      <c r="L90">
        <v>17.792959213256836</v>
      </c>
      <c r="M90">
        <v>17.415809631347656</v>
      </c>
      <c r="N90">
        <v>17.672172546386719</v>
      </c>
    </row>
    <row r="91" spans="1:14" x14ac:dyDescent="0.2">
      <c r="A91" t="s">
        <v>97</v>
      </c>
      <c r="B91" s="8" t="s">
        <v>194</v>
      </c>
      <c r="C91">
        <v>24.55206298828125</v>
      </c>
      <c r="D91">
        <v>23.525844573974609</v>
      </c>
      <c r="E91">
        <v>24.240272521972656</v>
      </c>
      <c r="F91">
        <v>23.869537353515625</v>
      </c>
      <c r="G91">
        <v>24.336261749267578</v>
      </c>
      <c r="H91">
        <v>24.461481094360352</v>
      </c>
      <c r="I91">
        <v>23.299638748168945</v>
      </c>
      <c r="J91">
        <v>23.235799789428711</v>
      </c>
      <c r="K91">
        <v>23.718643188476562</v>
      </c>
      <c r="L91">
        <v>23.40376091003418</v>
      </c>
      <c r="M91">
        <v>23.181392669677734</v>
      </c>
      <c r="N91">
        <v>23.577753067016602</v>
      </c>
    </row>
    <row r="92" spans="1:14" x14ac:dyDescent="0.2">
      <c r="A92" t="s">
        <v>98</v>
      </c>
      <c r="B92" s="8" t="s">
        <v>195</v>
      </c>
      <c r="C92">
        <v>18.014955520629883</v>
      </c>
      <c r="D92">
        <v>17.244632720947266</v>
      </c>
      <c r="E92">
        <v>17.990074157714844</v>
      </c>
      <c r="F92">
        <v>18.162324905395508</v>
      </c>
      <c r="G92">
        <v>17.930807113647461</v>
      </c>
      <c r="H92">
        <v>18.38572883605957</v>
      </c>
      <c r="I92">
        <v>17.504377365112305</v>
      </c>
      <c r="J92">
        <v>17.597200393676758</v>
      </c>
      <c r="K92">
        <v>18.411005020141602</v>
      </c>
      <c r="L92">
        <v>17.584840774536133</v>
      </c>
      <c r="M92">
        <v>16.978006362915039</v>
      </c>
      <c r="N92">
        <v>17.558778762817383</v>
      </c>
    </row>
    <row r="93" spans="1:14" x14ac:dyDescent="0.2">
      <c r="A93" t="s">
        <v>99</v>
      </c>
      <c r="B93" s="8" t="s">
        <v>196</v>
      </c>
      <c r="C93" t="s">
        <v>11</v>
      </c>
      <c r="D93">
        <v>37.67340087890625</v>
      </c>
      <c r="E93">
        <v>35.571670532226499</v>
      </c>
      <c r="F93" t="s">
        <v>11</v>
      </c>
      <c r="G93" t="s">
        <v>11</v>
      </c>
      <c r="H93" t="s">
        <v>11</v>
      </c>
      <c r="I93">
        <v>38.078639984130859</v>
      </c>
      <c r="J93" t="s">
        <v>11</v>
      </c>
      <c r="K93" t="s">
        <v>11</v>
      </c>
      <c r="L93">
        <v>37.877887725830078</v>
      </c>
      <c r="M93" t="s">
        <v>11</v>
      </c>
      <c r="N93" t="s">
        <v>11</v>
      </c>
    </row>
    <row r="94" spans="1:14" x14ac:dyDescent="0.2">
      <c r="A94" t="s">
        <v>100</v>
      </c>
      <c r="B94" s="8" t="s">
        <v>197</v>
      </c>
      <c r="C94">
        <v>20.259750366210938</v>
      </c>
      <c r="D94">
        <v>19.587167739868164</v>
      </c>
      <c r="E94">
        <v>19.699577331542969</v>
      </c>
      <c r="F94">
        <v>20.238395690917969</v>
      </c>
      <c r="G94">
        <v>19.500720977783203</v>
      </c>
      <c r="H94">
        <v>19.747293472290039</v>
      </c>
      <c r="I94">
        <v>19.977449417114258</v>
      </c>
      <c r="J94">
        <v>19.575292587280273</v>
      </c>
      <c r="K94">
        <v>19.715618133544922</v>
      </c>
      <c r="L94">
        <v>20.272623062133789</v>
      </c>
      <c r="M94">
        <v>19.700624465942383</v>
      </c>
      <c r="N94">
        <v>19.751045227050781</v>
      </c>
    </row>
    <row r="95" spans="1:14" x14ac:dyDescent="0.2">
      <c r="A95" t="s">
        <v>101</v>
      </c>
      <c r="B95" s="8" t="s">
        <v>197</v>
      </c>
      <c r="C95">
        <v>20.283161163330078</v>
      </c>
      <c r="D95">
        <v>19.577463150024414</v>
      </c>
      <c r="E95">
        <v>19.676885604858398</v>
      </c>
      <c r="F95">
        <v>20.203493118286133</v>
      </c>
      <c r="G95">
        <v>19.501903533935547</v>
      </c>
      <c r="H95">
        <v>19.779083251953125</v>
      </c>
      <c r="I95">
        <v>19.92186164855957</v>
      </c>
      <c r="J95">
        <v>19.608692169189453</v>
      </c>
      <c r="K95">
        <v>19.656055450439453</v>
      </c>
      <c r="L95">
        <v>20.299766540527344</v>
      </c>
      <c r="M95">
        <v>19.676101684570312</v>
      </c>
      <c r="N95">
        <v>19.719274520874023</v>
      </c>
    </row>
    <row r="96" spans="1:14" x14ac:dyDescent="0.2">
      <c r="A96" t="s">
        <v>102</v>
      </c>
      <c r="B96" s="8" t="s">
        <v>197</v>
      </c>
      <c r="C96">
        <v>20.280014038085938</v>
      </c>
      <c r="D96">
        <v>28.129064559936523</v>
      </c>
      <c r="E96">
        <v>19.733268737792969</v>
      </c>
      <c r="F96">
        <v>20.208307266235352</v>
      </c>
      <c r="G96">
        <v>19.522626876831055</v>
      </c>
      <c r="H96">
        <v>19.759462356567383</v>
      </c>
      <c r="I96">
        <v>19.957904815673828</v>
      </c>
      <c r="J96">
        <v>19.58380126953125</v>
      </c>
      <c r="K96">
        <v>19.704069137573242</v>
      </c>
      <c r="L96">
        <v>20.390769958496094</v>
      </c>
      <c r="M96">
        <v>19.726541519165039</v>
      </c>
      <c r="N96">
        <v>19.760293960571289</v>
      </c>
    </row>
    <row r="97" spans="1:14" x14ac:dyDescent="0.2">
      <c r="A97" t="s">
        <v>103</v>
      </c>
      <c r="B97" s="8" t="s">
        <v>198</v>
      </c>
      <c r="C97">
        <v>17.512096405029297</v>
      </c>
      <c r="D97">
        <v>17.43165397644043</v>
      </c>
      <c r="E97">
        <v>17.654933929443359</v>
      </c>
      <c r="F97">
        <v>17.991355895996094</v>
      </c>
      <c r="G97">
        <v>17.998935699462891</v>
      </c>
      <c r="H97">
        <v>17.775070190429688</v>
      </c>
      <c r="I97">
        <v>17.285629272460938</v>
      </c>
      <c r="J97">
        <v>17.59307861328125</v>
      </c>
      <c r="K97">
        <v>17.718822479248047</v>
      </c>
      <c r="L97">
        <v>17.730367660522461</v>
      </c>
      <c r="M97">
        <v>17.879425048828125</v>
      </c>
      <c r="N97">
        <v>17.506118774414062</v>
      </c>
    </row>
    <row r="98" spans="1:14" x14ac:dyDescent="0.2">
      <c r="A98" t="s">
        <v>104</v>
      </c>
      <c r="B98" s="8" t="s">
        <v>198</v>
      </c>
      <c r="C98">
        <v>17.458938598632812</v>
      </c>
      <c r="D98">
        <v>17.421255111694336</v>
      </c>
      <c r="E98">
        <v>17.628767013549805</v>
      </c>
      <c r="F98">
        <v>18.015913009643555</v>
      </c>
      <c r="G98">
        <v>17.767459869384766</v>
      </c>
      <c r="H98">
        <v>18.863048553466797</v>
      </c>
      <c r="I98">
        <v>17.320159912109375</v>
      </c>
      <c r="J98">
        <v>17.659759521484375</v>
      </c>
      <c r="K98">
        <v>17.683025360107422</v>
      </c>
      <c r="L98">
        <v>17.716665267944336</v>
      </c>
      <c r="M98">
        <v>17.905582427978516</v>
      </c>
      <c r="N98">
        <v>17.450578689575195</v>
      </c>
    </row>
    <row r="99" spans="1:14" x14ac:dyDescent="0.2">
      <c r="A99" t="s">
        <v>105</v>
      </c>
      <c r="B99" s="8" t="s">
        <v>198</v>
      </c>
      <c r="C99">
        <v>17.836641311645508</v>
      </c>
      <c r="D99">
        <v>17.777000427246094</v>
      </c>
      <c r="E99">
        <v>18.170175552368164</v>
      </c>
      <c r="F99">
        <v>18.308403015136719</v>
      </c>
      <c r="G99">
        <v>18.226272583007812</v>
      </c>
      <c r="H99">
        <v>18.285892486572266</v>
      </c>
      <c r="I99">
        <v>17.633571624755859</v>
      </c>
      <c r="J99">
        <v>17.994661331176758</v>
      </c>
      <c r="K99">
        <v>18.000059127807617</v>
      </c>
      <c r="L99">
        <v>17.557123184204102</v>
      </c>
      <c r="M99">
        <v>18.332328796386719</v>
      </c>
      <c r="N99">
        <v>17.780557632446289</v>
      </c>
    </row>
    <row r="101" spans="1:14" x14ac:dyDescent="0.2">
      <c r="A101" s="40" t="s">
        <v>218</v>
      </c>
    </row>
    <row r="102" spans="1:14" x14ac:dyDescent="0.2">
      <c r="A102" s="40" t="s">
        <v>219</v>
      </c>
    </row>
  </sheetData>
  <mergeCells count="2">
    <mergeCell ref="A1:AH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9"/>
  <sheetViews>
    <sheetView topLeftCell="A11" zoomScale="137" workbookViewId="0">
      <selection activeCell="E36" sqref="E36:E41"/>
    </sheetView>
  </sheetViews>
  <sheetFormatPr baseColWidth="10" defaultRowHeight="16" x14ac:dyDescent="0.2"/>
  <cols>
    <col min="5" max="5" width="17.5" customWidth="1"/>
  </cols>
  <sheetData>
    <row r="1" spans="2:16" ht="36" customHeight="1" x14ac:dyDescent="0.2">
      <c r="B1" s="112" t="s">
        <v>210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4" spans="2:16" x14ac:dyDescent="0.2">
      <c r="D4" s="111" t="s">
        <v>217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2:16" x14ac:dyDescent="0.2"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2:16" x14ac:dyDescent="0.2"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2:16" ht="17" thickBot="1" x14ac:dyDescent="0.25"/>
    <row r="8" spans="2:16" x14ac:dyDescent="0.2">
      <c r="D8" s="119" t="s">
        <v>214</v>
      </c>
      <c r="E8" s="120"/>
      <c r="F8" s="120"/>
      <c r="G8" s="120"/>
      <c r="H8" s="120"/>
      <c r="I8" s="120"/>
      <c r="J8" s="120"/>
      <c r="K8" s="121"/>
    </row>
    <row r="9" spans="2:16" ht="17" thickBot="1" x14ac:dyDescent="0.25">
      <c r="D9" s="122" t="s">
        <v>200</v>
      </c>
      <c r="E9" s="117"/>
      <c r="F9" s="117">
        <v>1</v>
      </c>
      <c r="G9" s="117"/>
      <c r="H9" s="117">
        <v>2</v>
      </c>
      <c r="I9" s="117"/>
      <c r="J9" s="117">
        <v>3</v>
      </c>
      <c r="K9" s="118"/>
    </row>
    <row r="10" spans="2:16" x14ac:dyDescent="0.2">
      <c r="D10" s="23" t="s">
        <v>207</v>
      </c>
      <c r="E10" s="24" t="s">
        <v>208</v>
      </c>
      <c r="F10" s="24" t="s">
        <v>209</v>
      </c>
      <c r="G10" s="24" t="s">
        <v>216</v>
      </c>
      <c r="H10" s="24" t="s">
        <v>209</v>
      </c>
      <c r="I10" s="24" t="s">
        <v>216</v>
      </c>
      <c r="J10" s="24" t="s">
        <v>209</v>
      </c>
      <c r="K10" s="25" t="s">
        <v>216</v>
      </c>
    </row>
    <row r="11" spans="2:16" x14ac:dyDescent="0.2">
      <c r="D11" s="113" t="s">
        <v>96</v>
      </c>
      <c r="E11" s="26" t="s">
        <v>2</v>
      </c>
      <c r="F11" s="26">
        <v>18994.48</v>
      </c>
      <c r="G11" s="26">
        <v>13.468999999999999</v>
      </c>
      <c r="H11" s="26">
        <v>34051.714</v>
      </c>
      <c r="I11" s="26">
        <v>16.579000000000001</v>
      </c>
      <c r="J11" s="26">
        <v>9061.9619999999995</v>
      </c>
      <c r="K11" s="34">
        <v>9.4529999999999994</v>
      </c>
    </row>
    <row r="12" spans="2:16" x14ac:dyDescent="0.2">
      <c r="D12" s="114"/>
      <c r="E12" s="27" t="s">
        <v>211</v>
      </c>
      <c r="F12" s="27">
        <v>16159.329</v>
      </c>
      <c r="G12" s="27">
        <v>11.458</v>
      </c>
      <c r="H12" s="27">
        <v>12470.489</v>
      </c>
      <c r="I12" s="27">
        <v>6.0720000000000001</v>
      </c>
      <c r="J12" s="27">
        <v>11465.225</v>
      </c>
      <c r="K12" s="35">
        <v>11.96</v>
      </c>
    </row>
    <row r="13" spans="2:16" x14ac:dyDescent="0.2">
      <c r="D13" s="114"/>
      <c r="E13" s="27" t="s">
        <v>212</v>
      </c>
      <c r="F13" s="27">
        <v>18388.894</v>
      </c>
      <c r="G13" s="27">
        <v>13.039</v>
      </c>
      <c r="H13" s="27">
        <v>14047.368</v>
      </c>
      <c r="I13" s="27">
        <v>6.8390000000000004</v>
      </c>
      <c r="J13" s="27">
        <v>9807.3259999999991</v>
      </c>
      <c r="K13" s="35">
        <v>10.23</v>
      </c>
    </row>
    <row r="14" spans="2:16" x14ac:dyDescent="0.2">
      <c r="D14" s="114"/>
      <c r="E14" s="28" t="s">
        <v>255</v>
      </c>
      <c r="F14" s="27">
        <v>13148.023999999999</v>
      </c>
      <c r="G14" s="27">
        <v>9.3230000000000004</v>
      </c>
      <c r="H14" s="27">
        <v>12113.823</v>
      </c>
      <c r="I14" s="27">
        <v>5.8979999999999997</v>
      </c>
      <c r="J14" s="27">
        <v>7746.8909999999996</v>
      </c>
      <c r="K14" s="35">
        <v>8.0809999999999995</v>
      </c>
    </row>
    <row r="15" spans="2:16" x14ac:dyDescent="0.2">
      <c r="D15" s="114"/>
      <c r="E15" s="29" t="s">
        <v>256</v>
      </c>
      <c r="F15" s="27">
        <v>3365.5479999999998</v>
      </c>
      <c r="G15" s="27">
        <v>2.3860000000000001</v>
      </c>
      <c r="H15" s="27">
        <v>21905.338</v>
      </c>
      <c r="I15" s="27">
        <v>10.664999999999999</v>
      </c>
      <c r="J15" s="27">
        <v>6397.1840000000002</v>
      </c>
      <c r="K15" s="35">
        <v>6.673</v>
      </c>
    </row>
    <row r="16" spans="2:16" x14ac:dyDescent="0.2">
      <c r="D16" s="115"/>
      <c r="E16" s="38" t="s">
        <v>257</v>
      </c>
      <c r="F16" s="24">
        <v>6306.4970000000003</v>
      </c>
      <c r="G16" s="24">
        <v>4.4720000000000004</v>
      </c>
      <c r="H16" s="24">
        <v>22622.288</v>
      </c>
      <c r="I16" s="24">
        <v>11.013999999999999</v>
      </c>
      <c r="J16" s="24">
        <v>11790.518</v>
      </c>
      <c r="K16" s="25">
        <v>12.298999999999999</v>
      </c>
    </row>
    <row r="17" spans="4:11" x14ac:dyDescent="0.2">
      <c r="D17" s="113" t="s">
        <v>199</v>
      </c>
      <c r="E17" s="26" t="s">
        <v>2</v>
      </c>
      <c r="F17" s="26"/>
      <c r="G17" s="26">
        <v>0</v>
      </c>
      <c r="H17" s="26"/>
      <c r="I17" s="26">
        <v>0</v>
      </c>
      <c r="J17" s="26"/>
      <c r="K17" s="34">
        <v>0</v>
      </c>
    </row>
    <row r="18" spans="4:11" x14ac:dyDescent="0.2">
      <c r="D18" s="114"/>
      <c r="E18" s="27" t="s">
        <v>211</v>
      </c>
      <c r="F18" s="27"/>
      <c r="G18" s="27">
        <v>0</v>
      </c>
      <c r="H18" s="27"/>
      <c r="I18" s="27">
        <v>0</v>
      </c>
      <c r="J18" s="27"/>
      <c r="K18" s="35">
        <v>0</v>
      </c>
    </row>
    <row r="19" spans="4:11" x14ac:dyDescent="0.2">
      <c r="D19" s="114"/>
      <c r="E19" s="27" t="s">
        <v>212</v>
      </c>
      <c r="F19" s="27"/>
      <c r="G19" s="27">
        <v>0</v>
      </c>
      <c r="H19" s="27"/>
      <c r="I19" s="27">
        <v>0</v>
      </c>
      <c r="J19" s="27"/>
      <c r="K19" s="35">
        <v>0</v>
      </c>
    </row>
    <row r="20" spans="4:11" x14ac:dyDescent="0.2">
      <c r="D20" s="114"/>
      <c r="E20" s="28" t="s">
        <v>255</v>
      </c>
      <c r="F20" s="27">
        <v>27213.856</v>
      </c>
      <c r="G20" s="27">
        <v>12.131</v>
      </c>
      <c r="H20" s="27">
        <v>17561.835999999999</v>
      </c>
      <c r="I20" s="27">
        <v>13.896000000000001</v>
      </c>
      <c r="J20" s="27">
        <v>12708.196</v>
      </c>
      <c r="K20" s="35">
        <v>12.701000000000001</v>
      </c>
    </row>
    <row r="21" spans="4:11" x14ac:dyDescent="0.2">
      <c r="D21" s="114"/>
      <c r="E21" s="29" t="s">
        <v>256</v>
      </c>
      <c r="F21" s="27">
        <v>12140.53</v>
      </c>
      <c r="G21" s="27">
        <v>5.4119999999999999</v>
      </c>
      <c r="H21" s="27">
        <v>5989.924</v>
      </c>
      <c r="I21" s="27">
        <v>4.74</v>
      </c>
      <c r="J21" s="27">
        <v>2113.6190000000001</v>
      </c>
      <c r="K21" s="35">
        <v>2.1120000000000001</v>
      </c>
    </row>
    <row r="22" spans="4:11" ht="17" thickBot="1" x14ac:dyDescent="0.25">
      <c r="D22" s="116"/>
      <c r="E22" s="38" t="s">
        <v>257</v>
      </c>
      <c r="F22" s="30">
        <v>46080.714</v>
      </c>
      <c r="G22" s="30">
        <v>20.541</v>
      </c>
      <c r="H22" s="30">
        <v>18288.973999999998</v>
      </c>
      <c r="I22" s="30">
        <v>14.472</v>
      </c>
      <c r="J22" s="30">
        <v>18510.367999999999</v>
      </c>
      <c r="K22" s="37">
        <v>18.498999999999999</v>
      </c>
    </row>
    <row r="26" spans="4:11" ht="17" thickBot="1" x14ac:dyDescent="0.25"/>
    <row r="27" spans="4:11" x14ac:dyDescent="0.2">
      <c r="D27" s="119" t="s">
        <v>213</v>
      </c>
      <c r="E27" s="120"/>
      <c r="F27" s="120"/>
      <c r="G27" s="120"/>
      <c r="H27" s="120"/>
      <c r="I27" s="120"/>
      <c r="J27" s="120"/>
      <c r="K27" s="121"/>
    </row>
    <row r="28" spans="4:11" ht="17" thickBot="1" x14ac:dyDescent="0.25">
      <c r="D28" s="122" t="s">
        <v>200</v>
      </c>
      <c r="E28" s="117"/>
      <c r="F28" s="117">
        <v>1</v>
      </c>
      <c r="G28" s="117"/>
      <c r="H28" s="117">
        <v>2</v>
      </c>
      <c r="I28" s="117"/>
      <c r="J28" s="117">
        <v>3</v>
      </c>
      <c r="K28" s="118"/>
    </row>
    <row r="29" spans="4:11" x14ac:dyDescent="0.2">
      <c r="D29" s="31" t="s">
        <v>207</v>
      </c>
      <c r="E29" s="32" t="s">
        <v>208</v>
      </c>
      <c r="F29" s="32" t="s">
        <v>209</v>
      </c>
      <c r="G29" s="32" t="s">
        <v>215</v>
      </c>
      <c r="H29" s="32" t="s">
        <v>209</v>
      </c>
      <c r="I29" s="32" t="s">
        <v>215</v>
      </c>
      <c r="J29" s="32" t="s">
        <v>209</v>
      </c>
      <c r="K29" s="33" t="s">
        <v>215</v>
      </c>
    </row>
    <row r="30" spans="4:11" x14ac:dyDescent="0.2">
      <c r="D30" s="113" t="s">
        <v>195</v>
      </c>
      <c r="E30" s="26" t="s">
        <v>2</v>
      </c>
      <c r="F30" s="26">
        <v>3982.933</v>
      </c>
      <c r="G30" s="26">
        <v>2.605</v>
      </c>
      <c r="H30" s="26">
        <v>34111.463000000003</v>
      </c>
      <c r="I30" s="26">
        <v>17.593</v>
      </c>
      <c r="J30" s="26">
        <v>56442.767999999996</v>
      </c>
      <c r="K30" s="34">
        <v>19.015999999999998</v>
      </c>
    </row>
    <row r="31" spans="4:11" x14ac:dyDescent="0.2">
      <c r="D31" s="114"/>
      <c r="E31" s="27" t="s">
        <v>211</v>
      </c>
      <c r="F31" s="27">
        <v>31819.078000000001</v>
      </c>
      <c r="G31" s="27">
        <v>20.809000000000001</v>
      </c>
      <c r="H31" s="27">
        <v>18108.136999999999</v>
      </c>
      <c r="I31" s="27">
        <v>9.3390000000000004</v>
      </c>
      <c r="J31" s="27">
        <v>18102.631000000001</v>
      </c>
      <c r="K31" s="35">
        <v>6.0990000000000002</v>
      </c>
    </row>
    <row r="32" spans="4:11" x14ac:dyDescent="0.2">
      <c r="D32" s="114"/>
      <c r="E32" s="27" t="s">
        <v>212</v>
      </c>
      <c r="F32" s="27">
        <v>13081.338</v>
      </c>
      <c r="G32" s="27">
        <v>8.5549999999999997</v>
      </c>
      <c r="H32" s="27">
        <v>12118.924000000001</v>
      </c>
      <c r="I32" s="27">
        <v>6.25</v>
      </c>
      <c r="J32" s="27">
        <v>24657.43</v>
      </c>
      <c r="K32" s="35">
        <v>8.3070000000000004</v>
      </c>
    </row>
    <row r="33" spans="4:12" x14ac:dyDescent="0.2">
      <c r="D33" s="114"/>
      <c r="E33" s="28" t="s">
        <v>255</v>
      </c>
      <c r="F33" s="27">
        <v>9650.4390000000003</v>
      </c>
      <c r="G33" s="27">
        <v>6.3109999999999999</v>
      </c>
      <c r="H33" s="27">
        <v>9878.9529999999995</v>
      </c>
      <c r="I33" s="27">
        <v>5.0949999999999998</v>
      </c>
      <c r="J33" s="27">
        <v>16798.409</v>
      </c>
      <c r="K33" s="35">
        <v>5.6589999999999998</v>
      </c>
    </row>
    <row r="34" spans="4:12" x14ac:dyDescent="0.2">
      <c r="D34" s="114"/>
      <c r="E34" s="29" t="s">
        <v>256</v>
      </c>
      <c r="F34" s="27">
        <v>18003.116000000002</v>
      </c>
      <c r="G34" s="27">
        <v>11.773999999999999</v>
      </c>
      <c r="H34" s="27">
        <v>19560.580999999998</v>
      </c>
      <c r="I34" s="27">
        <v>10.089</v>
      </c>
      <c r="J34" s="27">
        <v>30915.057000000001</v>
      </c>
      <c r="K34" s="35">
        <v>10.414999999999999</v>
      </c>
    </row>
    <row r="35" spans="4:12" x14ac:dyDescent="0.2">
      <c r="D35" s="115"/>
      <c r="E35" s="38" t="s">
        <v>257</v>
      </c>
      <c r="F35" s="24">
        <v>5224.2460000000001</v>
      </c>
      <c r="G35" s="24">
        <v>3.4169999999999998</v>
      </c>
      <c r="H35" s="24">
        <v>18938.016</v>
      </c>
      <c r="I35" s="24">
        <v>9.7669999999999995</v>
      </c>
      <c r="J35" s="24">
        <v>27951.865000000002</v>
      </c>
      <c r="K35" s="25">
        <v>9.4169999999999998</v>
      </c>
    </row>
    <row r="36" spans="4:12" x14ac:dyDescent="0.2">
      <c r="D36" s="114" t="s">
        <v>160</v>
      </c>
      <c r="E36" s="26" t="s">
        <v>2</v>
      </c>
      <c r="F36" s="27"/>
      <c r="G36" s="27">
        <v>0</v>
      </c>
      <c r="H36" s="27"/>
      <c r="I36" s="27">
        <v>0</v>
      </c>
      <c r="J36" s="27">
        <v>4883.4679999999998</v>
      </c>
      <c r="K36" s="35">
        <v>2.1150000000000002</v>
      </c>
    </row>
    <row r="37" spans="4:12" x14ac:dyDescent="0.2">
      <c r="D37" s="114"/>
      <c r="E37" s="27" t="s">
        <v>211</v>
      </c>
      <c r="F37" s="27"/>
      <c r="G37" s="27">
        <v>0</v>
      </c>
      <c r="H37" s="27"/>
      <c r="I37" s="27">
        <v>0</v>
      </c>
      <c r="J37" s="27">
        <v>16846.501</v>
      </c>
      <c r="K37" s="35">
        <v>7.2969999999999997</v>
      </c>
    </row>
    <row r="38" spans="4:12" x14ac:dyDescent="0.2">
      <c r="D38" s="114"/>
      <c r="E38" s="27" t="s">
        <v>212</v>
      </c>
      <c r="F38" s="27"/>
      <c r="G38" s="27">
        <v>0</v>
      </c>
      <c r="H38" s="27"/>
      <c r="I38" s="27">
        <v>0</v>
      </c>
      <c r="J38" s="27">
        <v>18576.643</v>
      </c>
      <c r="K38" s="35">
        <v>8.0459999999999994</v>
      </c>
    </row>
    <row r="39" spans="4:12" x14ac:dyDescent="0.2">
      <c r="D39" s="114"/>
      <c r="E39" s="28" t="s">
        <v>255</v>
      </c>
      <c r="F39" s="27">
        <v>35217.35</v>
      </c>
      <c r="G39" s="27">
        <v>36.597999999999999</v>
      </c>
      <c r="H39" s="27">
        <v>21606.157999999999</v>
      </c>
      <c r="I39" s="27">
        <v>34.235999999999997</v>
      </c>
      <c r="J39" s="27">
        <v>47049.675999999999</v>
      </c>
      <c r="K39" s="35">
        <v>20.378</v>
      </c>
    </row>
    <row r="40" spans="4:12" x14ac:dyDescent="0.2">
      <c r="D40" s="114"/>
      <c r="E40" s="29" t="s">
        <v>256</v>
      </c>
      <c r="F40" s="27">
        <v>22783.43</v>
      </c>
      <c r="G40" s="27">
        <v>23.677</v>
      </c>
      <c r="H40" s="27">
        <v>21548.651999999998</v>
      </c>
      <c r="I40" s="27">
        <v>34.145000000000003</v>
      </c>
      <c r="J40" s="27">
        <v>46722.141000000003</v>
      </c>
      <c r="K40" s="35">
        <v>20.236000000000001</v>
      </c>
    </row>
    <row r="41" spans="4:12" ht="17" thickBot="1" x14ac:dyDescent="0.25">
      <c r="D41" s="116"/>
      <c r="E41" s="38" t="s">
        <v>257</v>
      </c>
      <c r="F41" s="30">
        <v>35560.006999999998</v>
      </c>
      <c r="G41" s="30">
        <v>36.954000000000001</v>
      </c>
      <c r="H41" s="30">
        <v>10892.459000000001</v>
      </c>
      <c r="I41" s="30">
        <v>17.260000000000002</v>
      </c>
      <c r="J41" s="30">
        <v>50611.040000000001</v>
      </c>
      <c r="K41" s="37">
        <v>21.920999999999999</v>
      </c>
    </row>
    <row r="42" spans="4:12" x14ac:dyDescent="0.2">
      <c r="D42" s="39"/>
      <c r="E42" s="28"/>
      <c r="F42" s="36"/>
      <c r="G42" s="36"/>
      <c r="H42" s="36"/>
      <c r="I42" s="27"/>
      <c r="J42" s="36"/>
      <c r="K42" s="27"/>
      <c r="L42" s="10"/>
    </row>
    <row r="43" spans="4:12" x14ac:dyDescent="0.2">
      <c r="D43" s="39"/>
      <c r="E43" s="29"/>
      <c r="F43" s="36"/>
      <c r="G43" s="36"/>
      <c r="H43" s="27"/>
      <c r="I43" s="27"/>
      <c r="J43" s="27"/>
      <c r="K43" s="27"/>
      <c r="L43" s="10"/>
    </row>
    <row r="44" spans="4:12" x14ac:dyDescent="0.2">
      <c r="D44" s="39"/>
      <c r="E44" s="29"/>
      <c r="F44" s="36"/>
      <c r="G44" s="36"/>
      <c r="H44" s="27"/>
      <c r="I44" s="27"/>
      <c r="J44" s="27"/>
      <c r="K44" s="27"/>
      <c r="L44" s="10"/>
    </row>
    <row r="45" spans="4:12" x14ac:dyDescent="0.2">
      <c r="D45" s="39"/>
      <c r="E45" s="27"/>
      <c r="F45" s="36"/>
      <c r="G45" s="36"/>
      <c r="H45" s="27"/>
      <c r="I45" s="27"/>
      <c r="J45" s="27"/>
      <c r="K45" s="27"/>
      <c r="L45" s="10"/>
    </row>
    <row r="46" spans="4:12" x14ac:dyDescent="0.2">
      <c r="D46" s="10"/>
      <c r="E46" s="10"/>
      <c r="F46" s="10"/>
      <c r="G46" s="10"/>
      <c r="H46" s="10"/>
      <c r="I46" s="10"/>
      <c r="J46" s="10"/>
      <c r="K46" s="10"/>
      <c r="L46" s="10"/>
    </row>
    <row r="47" spans="4:12" x14ac:dyDescent="0.2">
      <c r="D47" s="10"/>
      <c r="E47" s="10"/>
      <c r="F47" s="10"/>
      <c r="G47" s="10"/>
      <c r="H47" s="10"/>
      <c r="I47" s="10"/>
      <c r="J47" s="10"/>
      <c r="K47" s="10"/>
      <c r="L47" s="10"/>
    </row>
    <row r="48" spans="4:12" x14ac:dyDescent="0.2">
      <c r="D48" s="10"/>
      <c r="E48" s="10"/>
      <c r="F48" s="10"/>
      <c r="G48" s="10"/>
      <c r="H48" s="10"/>
      <c r="I48" s="10"/>
      <c r="J48" s="10"/>
      <c r="K48" s="10"/>
      <c r="L48" s="10"/>
    </row>
    <row r="49" spans="4:12" x14ac:dyDescent="0.2">
      <c r="D49" s="10"/>
      <c r="E49" s="10"/>
      <c r="F49" s="10"/>
      <c r="G49" s="10"/>
      <c r="H49" s="10"/>
      <c r="I49" s="10"/>
      <c r="J49" s="10"/>
      <c r="K49" s="10"/>
      <c r="L49" s="10"/>
    </row>
  </sheetData>
  <mergeCells count="16">
    <mergeCell ref="D4:P6"/>
    <mergeCell ref="B1:M1"/>
    <mergeCell ref="D30:D35"/>
    <mergeCell ref="D36:D41"/>
    <mergeCell ref="J9:K9"/>
    <mergeCell ref="D11:D16"/>
    <mergeCell ref="D17:D22"/>
    <mergeCell ref="D27:K27"/>
    <mergeCell ref="D28:E28"/>
    <mergeCell ref="F28:G28"/>
    <mergeCell ref="H28:I28"/>
    <mergeCell ref="J28:K28"/>
    <mergeCell ref="D8:K8"/>
    <mergeCell ref="D9:E9"/>
    <mergeCell ref="F9:G9"/>
    <mergeCell ref="H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34"/>
  <sheetViews>
    <sheetView zoomScale="90" workbookViewId="0">
      <selection activeCell="G28" sqref="G28"/>
    </sheetView>
  </sheetViews>
  <sheetFormatPr baseColWidth="10" defaultRowHeight="16" x14ac:dyDescent="0.2"/>
  <cols>
    <col min="3" max="3" width="8" customWidth="1"/>
    <col min="4" max="4" width="20.83203125" customWidth="1"/>
    <col min="5" max="5" width="34.33203125" customWidth="1"/>
    <col min="6" max="6" width="45.1640625" customWidth="1"/>
    <col min="7" max="7" width="17.5" customWidth="1"/>
    <col min="8" max="8" width="15.83203125" customWidth="1"/>
    <col min="9" max="9" width="26.6640625" customWidth="1"/>
    <col min="10" max="10" width="17" customWidth="1"/>
    <col min="11" max="11" width="23" customWidth="1"/>
  </cols>
  <sheetData>
    <row r="1" spans="4:15" ht="26" x14ac:dyDescent="0.2">
      <c r="D1" s="112" t="s">
        <v>233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5" spans="4:15" ht="17" thickBot="1" x14ac:dyDescent="0.25">
      <c r="E5" s="126" t="s">
        <v>227</v>
      </c>
      <c r="F5" s="126"/>
      <c r="G5" s="126"/>
      <c r="H5" s="126"/>
      <c r="I5" s="126"/>
      <c r="J5" s="126"/>
      <c r="K5" s="126"/>
    </row>
    <row r="6" spans="4:15" ht="17" thickBot="1" x14ac:dyDescent="0.25">
      <c r="D6" s="48"/>
      <c r="E6" s="49" t="s">
        <v>224</v>
      </c>
      <c r="F6" s="45" t="s">
        <v>222</v>
      </c>
      <c r="G6" s="45" t="s">
        <v>221</v>
      </c>
      <c r="H6" s="45" t="s">
        <v>223</v>
      </c>
      <c r="I6" s="46" t="s">
        <v>258</v>
      </c>
      <c r="J6" s="46" t="s">
        <v>259</v>
      </c>
      <c r="K6" s="47" t="s">
        <v>260</v>
      </c>
    </row>
    <row r="7" spans="4:15" x14ac:dyDescent="0.2">
      <c r="D7" s="48" t="s">
        <v>202</v>
      </c>
      <c r="E7" s="123" t="s">
        <v>225</v>
      </c>
      <c r="F7" s="50">
        <v>1</v>
      </c>
      <c r="G7" s="50">
        <v>0.77</v>
      </c>
      <c r="H7" s="50">
        <v>0.67</v>
      </c>
      <c r="I7" s="50">
        <v>1.07</v>
      </c>
      <c r="J7" s="50">
        <v>0.39</v>
      </c>
      <c r="K7" s="51">
        <v>0.38</v>
      </c>
    </row>
    <row r="8" spans="4:15" x14ac:dyDescent="0.2">
      <c r="D8" s="48" t="s">
        <v>203</v>
      </c>
      <c r="E8" s="123"/>
      <c r="F8" s="50">
        <v>1</v>
      </c>
      <c r="G8" s="50">
        <v>0.72</v>
      </c>
      <c r="H8" s="50">
        <v>0.22</v>
      </c>
      <c r="I8" s="50">
        <v>0.32</v>
      </c>
      <c r="J8" s="50">
        <v>0.25</v>
      </c>
      <c r="K8" s="51">
        <v>0.2</v>
      </c>
    </row>
    <row r="9" spans="4:15" ht="17" thickBot="1" x14ac:dyDescent="0.25">
      <c r="D9" s="48" t="s">
        <v>204</v>
      </c>
      <c r="E9" s="124"/>
      <c r="F9" s="52">
        <v>1</v>
      </c>
      <c r="G9" s="52">
        <v>0.62</v>
      </c>
      <c r="H9" s="52">
        <v>0.33</v>
      </c>
      <c r="I9" s="52">
        <v>0.62</v>
      </c>
      <c r="J9" s="52">
        <v>0.3</v>
      </c>
      <c r="K9" s="53">
        <v>0.28000000000000003</v>
      </c>
    </row>
    <row r="10" spans="4:15" x14ac:dyDescent="0.2">
      <c r="D10" s="48"/>
      <c r="E10" s="48"/>
      <c r="F10" s="48"/>
      <c r="G10" s="48"/>
      <c r="H10" s="48"/>
      <c r="I10" s="48"/>
      <c r="J10" s="48"/>
      <c r="K10" s="48"/>
    </row>
    <row r="11" spans="4:15" x14ac:dyDescent="0.2">
      <c r="D11" s="48"/>
      <c r="E11" s="48"/>
      <c r="F11" s="48"/>
      <c r="G11" s="48"/>
      <c r="H11" s="48"/>
      <c r="I11" s="48"/>
      <c r="J11" s="48"/>
      <c r="K11" s="48"/>
    </row>
    <row r="12" spans="4:15" x14ac:dyDescent="0.2">
      <c r="D12" s="48"/>
      <c r="E12" s="48"/>
      <c r="F12" s="48"/>
      <c r="G12" s="48"/>
      <c r="H12" s="48"/>
      <c r="I12" s="48"/>
      <c r="J12" s="48"/>
      <c r="K12" s="48"/>
    </row>
    <row r="13" spans="4:15" x14ac:dyDescent="0.2">
      <c r="D13" s="48"/>
      <c r="E13" s="48"/>
      <c r="F13" s="48"/>
      <c r="G13" s="48"/>
      <c r="H13" s="48"/>
      <c r="I13" s="48"/>
      <c r="J13" s="48"/>
      <c r="K13" s="48"/>
    </row>
    <row r="14" spans="4:15" x14ac:dyDescent="0.2">
      <c r="D14" s="48"/>
      <c r="E14" s="48"/>
      <c r="F14" s="48"/>
      <c r="G14" s="48"/>
      <c r="H14" s="48"/>
      <c r="I14" s="48"/>
      <c r="J14" s="48"/>
      <c r="K14" s="48"/>
    </row>
    <row r="15" spans="4:15" ht="17" thickBot="1" x14ac:dyDescent="0.25">
      <c r="D15" s="48"/>
      <c r="E15" s="125" t="s">
        <v>226</v>
      </c>
      <c r="F15" s="125"/>
      <c r="G15" s="125"/>
      <c r="H15" s="125"/>
      <c r="I15" s="125"/>
      <c r="J15" s="125"/>
      <c r="K15" s="125"/>
    </row>
    <row r="16" spans="4:15" ht="17" thickBot="1" x14ac:dyDescent="0.25">
      <c r="D16" s="48"/>
      <c r="E16" s="49" t="s">
        <v>224</v>
      </c>
      <c r="F16" s="45" t="s">
        <v>222</v>
      </c>
      <c r="G16" s="45" t="s">
        <v>221</v>
      </c>
      <c r="H16" s="45" t="s">
        <v>223</v>
      </c>
      <c r="I16" s="46" t="s">
        <v>258</v>
      </c>
      <c r="J16" s="46" t="s">
        <v>259</v>
      </c>
      <c r="K16" s="47" t="s">
        <v>260</v>
      </c>
    </row>
    <row r="17" spans="4:11" x14ac:dyDescent="0.2">
      <c r="D17" s="48" t="s">
        <v>202</v>
      </c>
      <c r="E17" s="123" t="s">
        <v>225</v>
      </c>
      <c r="F17" s="50">
        <v>1</v>
      </c>
      <c r="G17" s="50">
        <v>0.22</v>
      </c>
      <c r="H17" s="50">
        <v>0.16</v>
      </c>
      <c r="I17" s="50">
        <v>0.43</v>
      </c>
      <c r="J17" s="50">
        <v>0.15</v>
      </c>
      <c r="K17" s="51">
        <v>0.17</v>
      </c>
    </row>
    <row r="18" spans="4:11" x14ac:dyDescent="0.2">
      <c r="D18" s="48" t="s">
        <v>203</v>
      </c>
      <c r="E18" s="123"/>
      <c r="F18" s="50">
        <v>1</v>
      </c>
      <c r="G18" s="50">
        <v>0.44</v>
      </c>
      <c r="H18" s="50">
        <v>0.19</v>
      </c>
      <c r="I18" s="50">
        <v>0.69</v>
      </c>
      <c r="J18" s="50">
        <v>0.44</v>
      </c>
      <c r="K18" s="51">
        <v>0.23</v>
      </c>
    </row>
    <row r="19" spans="4:11" ht="17" thickBot="1" x14ac:dyDescent="0.25">
      <c r="D19" s="48" t="s">
        <v>204</v>
      </c>
      <c r="E19" s="124"/>
      <c r="F19" s="52">
        <v>1</v>
      </c>
      <c r="G19" s="52">
        <v>0.38</v>
      </c>
      <c r="H19" s="52">
        <v>0.27</v>
      </c>
      <c r="I19" s="52">
        <v>0.69</v>
      </c>
      <c r="J19" s="52">
        <v>0.31</v>
      </c>
      <c r="K19" s="53">
        <v>0.34</v>
      </c>
    </row>
    <row r="34" spans="8:9" x14ac:dyDescent="0.2">
      <c r="H34" s="40"/>
      <c r="I34" s="40"/>
    </row>
  </sheetData>
  <mergeCells count="5">
    <mergeCell ref="D1:O1"/>
    <mergeCell ref="E17:E19"/>
    <mergeCell ref="E15:K15"/>
    <mergeCell ref="E5:K5"/>
    <mergeCell ref="E7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17"/>
  <sheetViews>
    <sheetView topLeftCell="A2" zoomScale="110" workbookViewId="0">
      <selection activeCell="D9" sqref="D9"/>
    </sheetView>
  </sheetViews>
  <sheetFormatPr baseColWidth="10" defaultRowHeight="16" x14ac:dyDescent="0.2"/>
  <cols>
    <col min="4" max="4" width="36.83203125" customWidth="1"/>
    <col min="7" max="7" width="16.1640625" customWidth="1"/>
    <col min="8" max="8" width="10.83203125" customWidth="1"/>
    <col min="9" max="9" width="15.5" customWidth="1"/>
  </cols>
  <sheetData>
    <row r="2" spans="4:12" ht="26" x14ac:dyDescent="0.2">
      <c r="D2" s="112" t="s">
        <v>242</v>
      </c>
      <c r="E2" s="112"/>
      <c r="F2" s="112"/>
      <c r="G2" s="112"/>
      <c r="H2" s="112"/>
      <c r="I2" s="112"/>
      <c r="J2" s="112"/>
      <c r="K2" s="112"/>
      <c r="L2" s="54"/>
    </row>
    <row r="7" spans="4:12" ht="17" thickBot="1" x14ac:dyDescent="0.25"/>
    <row r="8" spans="4:12" ht="17" thickBot="1" x14ac:dyDescent="0.25">
      <c r="D8" s="92" t="s">
        <v>240</v>
      </c>
      <c r="E8" s="93" t="s">
        <v>239</v>
      </c>
      <c r="F8" s="93" t="s">
        <v>234</v>
      </c>
      <c r="G8" s="93" t="s">
        <v>235</v>
      </c>
      <c r="H8" s="93" t="s">
        <v>236</v>
      </c>
      <c r="I8" s="94"/>
    </row>
    <row r="9" spans="4:12" x14ac:dyDescent="0.2">
      <c r="D9" s="91" t="s">
        <v>272</v>
      </c>
      <c r="E9" s="10">
        <f>100-F9</f>
        <v>88</v>
      </c>
      <c r="F9" s="10">
        <v>12</v>
      </c>
      <c r="G9" s="10">
        <v>0.99</v>
      </c>
      <c r="H9" s="10" t="s">
        <v>237</v>
      </c>
      <c r="I9" s="71"/>
    </row>
    <row r="10" spans="4:12" x14ac:dyDescent="0.2">
      <c r="D10" s="95" t="s">
        <v>261</v>
      </c>
      <c r="E10" s="10">
        <f t="shared" ref="E10" si="0">100-F10</f>
        <v>80</v>
      </c>
      <c r="F10" s="10">
        <v>20</v>
      </c>
      <c r="G10" s="10">
        <v>0.98</v>
      </c>
      <c r="H10" s="10" t="s">
        <v>237</v>
      </c>
      <c r="I10" s="71"/>
    </row>
    <row r="11" spans="4:12" x14ac:dyDescent="0.2">
      <c r="D11" s="91" t="s">
        <v>262</v>
      </c>
      <c r="E11" s="10">
        <v>35</v>
      </c>
      <c r="F11" s="10">
        <v>7</v>
      </c>
      <c r="G11" s="10">
        <v>0.111</v>
      </c>
      <c r="H11" s="10" t="s">
        <v>238</v>
      </c>
      <c r="I11" s="71"/>
    </row>
    <row r="12" spans="4:12" ht="17" thickBot="1" x14ac:dyDescent="0.25">
      <c r="D12" s="96" t="s">
        <v>263</v>
      </c>
      <c r="E12" s="75">
        <v>47</v>
      </c>
      <c r="F12" s="75">
        <v>11</v>
      </c>
      <c r="G12" s="75">
        <v>8.5999999999999993E-2</v>
      </c>
      <c r="H12" s="75" t="s">
        <v>238</v>
      </c>
      <c r="I12" s="76"/>
    </row>
    <row r="17" spans="4:4" x14ac:dyDescent="0.2">
      <c r="D17" t="s">
        <v>241</v>
      </c>
    </row>
  </sheetData>
  <mergeCells count="1">
    <mergeCell ref="D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70" zoomScaleNormal="164" zoomScalePageLayoutView="164" workbookViewId="0">
      <selection activeCell="H26" sqref="H26"/>
    </sheetView>
  </sheetViews>
  <sheetFormatPr baseColWidth="10" defaultRowHeight="16" x14ac:dyDescent="0.2"/>
  <cols>
    <col min="4" max="4" width="16.83203125" customWidth="1"/>
  </cols>
  <sheetData>
    <row r="1" spans="1:13" ht="26" x14ac:dyDescent="0.2">
      <c r="A1" s="112" t="s">
        <v>230</v>
      </c>
      <c r="B1" s="112"/>
      <c r="C1" s="112"/>
      <c r="D1" s="112"/>
      <c r="E1" s="112"/>
      <c r="F1" s="112"/>
      <c r="G1" s="112"/>
      <c r="H1" s="112"/>
      <c r="I1" s="112"/>
      <c r="J1" s="112"/>
    </row>
    <row r="4" spans="1:13" x14ac:dyDescent="0.2">
      <c r="C4" s="111" t="s">
        <v>217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x14ac:dyDescent="0.2"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3" x14ac:dyDescent="0.2"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</row>
    <row r="7" spans="1:13" ht="17" thickBot="1" x14ac:dyDescent="0.25"/>
    <row r="8" spans="1:13" x14ac:dyDescent="0.2">
      <c r="C8" s="119" t="s">
        <v>214</v>
      </c>
      <c r="D8" s="120"/>
      <c r="E8" s="120"/>
      <c r="F8" s="120"/>
      <c r="G8" s="120"/>
      <c r="H8" s="121"/>
    </row>
    <row r="9" spans="1:13" ht="17" thickBot="1" x14ac:dyDescent="0.25">
      <c r="C9" s="127" t="s">
        <v>200</v>
      </c>
      <c r="D9" s="128"/>
      <c r="E9" s="128">
        <v>1</v>
      </c>
      <c r="F9" s="128"/>
      <c r="G9" s="117">
        <v>2</v>
      </c>
      <c r="H9" s="118"/>
    </row>
    <row r="10" spans="1:13" x14ac:dyDescent="0.2">
      <c r="C10" s="69" t="s">
        <v>207</v>
      </c>
      <c r="D10" s="55" t="s">
        <v>208</v>
      </c>
      <c r="E10" s="59" t="s">
        <v>209</v>
      </c>
      <c r="F10" s="60" t="s">
        <v>216</v>
      </c>
      <c r="G10" s="24" t="s">
        <v>209</v>
      </c>
      <c r="H10" s="25" t="s">
        <v>216</v>
      </c>
    </row>
    <row r="11" spans="1:13" x14ac:dyDescent="0.2">
      <c r="C11" s="129" t="s">
        <v>96</v>
      </c>
      <c r="D11" s="56" t="s">
        <v>264</v>
      </c>
      <c r="E11" s="61">
        <v>28139.43</v>
      </c>
      <c r="F11" s="63">
        <v>22.620999999999999</v>
      </c>
      <c r="G11" s="62">
        <v>43911.328999999998</v>
      </c>
      <c r="H11" s="70">
        <v>28.734999999999999</v>
      </c>
    </row>
    <row r="12" spans="1:13" x14ac:dyDescent="0.2">
      <c r="C12" s="130"/>
      <c r="D12" s="57" t="s">
        <v>267</v>
      </c>
      <c r="E12" s="64">
        <v>31033.945</v>
      </c>
      <c r="F12" s="65">
        <v>24.948</v>
      </c>
      <c r="G12" s="10">
        <v>40714.995000000003</v>
      </c>
      <c r="H12" s="71">
        <v>26.643000000000001</v>
      </c>
    </row>
    <row r="13" spans="1:13" x14ac:dyDescent="0.2">
      <c r="C13" s="130"/>
      <c r="D13" s="57" t="s">
        <v>229</v>
      </c>
      <c r="E13" s="64">
        <v>32217.238000000001</v>
      </c>
      <c r="F13" s="65">
        <v>25.899000000000001</v>
      </c>
      <c r="G13" s="10">
        <v>35900.631000000001</v>
      </c>
      <c r="H13" s="71">
        <v>23.492999999999999</v>
      </c>
    </row>
    <row r="14" spans="1:13" x14ac:dyDescent="0.2">
      <c r="C14" s="131"/>
      <c r="D14" s="58" t="s">
        <v>265</v>
      </c>
      <c r="E14" s="66">
        <v>33003.622000000003</v>
      </c>
      <c r="F14" s="68">
        <v>26.530999999999999</v>
      </c>
      <c r="G14" s="67">
        <v>32288.794000000002</v>
      </c>
      <c r="H14" s="72">
        <v>21.129000000000001</v>
      </c>
    </row>
    <row r="15" spans="1:13" x14ac:dyDescent="0.2">
      <c r="C15" s="130" t="s">
        <v>199</v>
      </c>
      <c r="D15" s="56" t="s">
        <v>264</v>
      </c>
      <c r="E15" s="64">
        <v>22978.288</v>
      </c>
      <c r="F15" s="65">
        <v>22.268000000000001</v>
      </c>
      <c r="G15" s="10">
        <v>38629.915000000001</v>
      </c>
      <c r="H15" s="71">
        <v>28.279</v>
      </c>
    </row>
    <row r="16" spans="1:13" x14ac:dyDescent="0.2">
      <c r="C16" s="130"/>
      <c r="D16" s="57" t="s">
        <v>267</v>
      </c>
      <c r="E16" s="64">
        <v>18785.994999999999</v>
      </c>
      <c r="F16" s="65">
        <v>18.204999999999998</v>
      </c>
      <c r="G16" s="10">
        <v>30069.288</v>
      </c>
      <c r="H16" s="71">
        <v>22.012</v>
      </c>
    </row>
    <row r="17" spans="3:8" x14ac:dyDescent="0.2">
      <c r="C17" s="130"/>
      <c r="D17" s="57" t="s">
        <v>229</v>
      </c>
      <c r="E17" s="64">
        <v>34428.43</v>
      </c>
      <c r="F17" s="65">
        <v>33.363999999999997</v>
      </c>
      <c r="G17" s="10">
        <v>40042.016000000003</v>
      </c>
      <c r="H17" s="71">
        <v>29.312999999999999</v>
      </c>
    </row>
    <row r="18" spans="3:8" ht="17" thickBot="1" x14ac:dyDescent="0.25">
      <c r="C18" s="132"/>
      <c r="D18" s="58" t="s">
        <v>265</v>
      </c>
      <c r="E18" s="73">
        <v>26997.543000000001</v>
      </c>
      <c r="F18" s="74">
        <v>26.163</v>
      </c>
      <c r="G18" s="75">
        <v>27861.258000000002</v>
      </c>
      <c r="H18" s="76">
        <v>20.396000000000001</v>
      </c>
    </row>
    <row r="20" spans="3:8" ht="17" thickBot="1" x14ac:dyDescent="0.25"/>
    <row r="21" spans="3:8" x14ac:dyDescent="0.2">
      <c r="C21" s="119" t="s">
        <v>214</v>
      </c>
      <c r="D21" s="120"/>
      <c r="E21" s="120"/>
      <c r="F21" s="120"/>
      <c r="G21" s="120"/>
      <c r="H21" s="121"/>
    </row>
    <row r="22" spans="3:8" x14ac:dyDescent="0.2">
      <c r="C22" s="127" t="s">
        <v>200</v>
      </c>
      <c r="D22" s="128"/>
      <c r="E22" s="128">
        <v>1</v>
      </c>
      <c r="F22" s="128"/>
      <c r="G22" s="128">
        <v>2</v>
      </c>
      <c r="H22" s="133"/>
    </row>
    <row r="23" spans="3:8" x14ac:dyDescent="0.2">
      <c r="C23" s="69" t="s">
        <v>207</v>
      </c>
      <c r="D23" s="55" t="s">
        <v>208</v>
      </c>
      <c r="E23" s="59" t="s">
        <v>209</v>
      </c>
      <c r="F23" s="60" t="s">
        <v>216</v>
      </c>
      <c r="G23" s="32" t="s">
        <v>209</v>
      </c>
      <c r="H23" s="33" t="s">
        <v>216</v>
      </c>
    </row>
    <row r="24" spans="3:8" x14ac:dyDescent="0.2">
      <c r="C24" s="129" t="s">
        <v>96</v>
      </c>
      <c r="D24" s="56" t="s">
        <v>264</v>
      </c>
      <c r="E24" s="10">
        <v>28687.773000000001</v>
      </c>
      <c r="F24" s="77">
        <v>20.192</v>
      </c>
      <c r="G24" s="10">
        <v>19817.580999999998</v>
      </c>
      <c r="H24" s="71">
        <v>20.393999999999998</v>
      </c>
    </row>
    <row r="25" spans="3:8" x14ac:dyDescent="0.2">
      <c r="C25" s="130"/>
      <c r="D25" s="57" t="s">
        <v>268</v>
      </c>
      <c r="E25" s="10">
        <v>45326.722999999998</v>
      </c>
      <c r="F25" s="78">
        <v>31.902999999999999</v>
      </c>
      <c r="G25" s="10">
        <v>26990.238000000001</v>
      </c>
      <c r="H25" s="71">
        <v>27.776</v>
      </c>
    </row>
    <row r="26" spans="3:8" x14ac:dyDescent="0.2">
      <c r="C26" s="130"/>
      <c r="D26" s="57" t="s">
        <v>229</v>
      </c>
      <c r="E26" s="10">
        <v>29367.56</v>
      </c>
      <c r="F26" s="78">
        <v>20.67</v>
      </c>
      <c r="G26" s="10">
        <v>26285.409</v>
      </c>
      <c r="H26" s="71">
        <v>27.05</v>
      </c>
    </row>
    <row r="27" spans="3:8" x14ac:dyDescent="0.2">
      <c r="C27" s="131"/>
      <c r="D27" s="58" t="s">
        <v>266</v>
      </c>
      <c r="E27" s="67">
        <v>38693.006999999998</v>
      </c>
      <c r="F27" s="79">
        <v>27.234000000000002</v>
      </c>
      <c r="G27" s="67">
        <v>24079.491999999998</v>
      </c>
      <c r="H27" s="72">
        <v>24.78</v>
      </c>
    </row>
    <row r="28" spans="3:8" x14ac:dyDescent="0.2">
      <c r="C28" s="130" t="s">
        <v>199</v>
      </c>
      <c r="D28" s="56" t="s">
        <v>264</v>
      </c>
      <c r="E28" s="10">
        <v>14410.924000000001</v>
      </c>
      <c r="F28" s="78">
        <v>12.025</v>
      </c>
      <c r="G28" s="10">
        <v>28850.66</v>
      </c>
      <c r="H28" s="71">
        <v>13.029</v>
      </c>
    </row>
    <row r="29" spans="3:8" x14ac:dyDescent="0.2">
      <c r="C29" s="130"/>
      <c r="D29" s="57" t="s">
        <v>268</v>
      </c>
      <c r="E29" s="10">
        <v>20836.923999999999</v>
      </c>
      <c r="F29" s="78">
        <v>17.387</v>
      </c>
      <c r="G29" s="10">
        <v>35801.387999999999</v>
      </c>
      <c r="H29" s="71">
        <v>16.169</v>
      </c>
    </row>
    <row r="30" spans="3:8" x14ac:dyDescent="0.2">
      <c r="C30" s="130"/>
      <c r="D30" s="57" t="s">
        <v>229</v>
      </c>
      <c r="E30" s="10">
        <v>31622.267</v>
      </c>
      <c r="F30" s="78">
        <v>26.387</v>
      </c>
      <c r="G30" s="10">
        <v>57168.065999999999</v>
      </c>
      <c r="H30" s="71">
        <v>25.818000000000001</v>
      </c>
    </row>
    <row r="31" spans="3:8" ht="17" thickBot="1" x14ac:dyDescent="0.25">
      <c r="C31" s="132"/>
      <c r="D31" s="58" t="s">
        <v>266</v>
      </c>
      <c r="E31" s="75">
        <v>52969.425000000003</v>
      </c>
      <c r="F31" s="80">
        <v>44.2</v>
      </c>
      <c r="G31" s="75">
        <v>58703.682999999997</v>
      </c>
      <c r="H31" s="76">
        <v>26.512</v>
      </c>
    </row>
  </sheetData>
  <mergeCells count="14">
    <mergeCell ref="C24:C27"/>
    <mergeCell ref="C28:C31"/>
    <mergeCell ref="C11:C14"/>
    <mergeCell ref="C15:C18"/>
    <mergeCell ref="C21:H21"/>
    <mergeCell ref="C22:D22"/>
    <mergeCell ref="E22:F22"/>
    <mergeCell ref="G22:H22"/>
    <mergeCell ref="A1:J1"/>
    <mergeCell ref="C4:M6"/>
    <mergeCell ref="C8:H8"/>
    <mergeCell ref="C9:D9"/>
    <mergeCell ref="E9:F9"/>
    <mergeCell ref="G9: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zoomScale="143" workbookViewId="0">
      <selection activeCell="G9" sqref="G9"/>
    </sheetView>
  </sheetViews>
  <sheetFormatPr baseColWidth="10" defaultRowHeight="16" x14ac:dyDescent="0.2"/>
  <cols>
    <col min="1" max="1" width="17" customWidth="1"/>
    <col min="2" max="2" width="7.83203125" customWidth="1"/>
    <col min="3" max="3" width="26.6640625" customWidth="1"/>
    <col min="4" max="4" width="18.33203125" customWidth="1"/>
  </cols>
  <sheetData>
    <row r="1" spans="1:19" ht="26" x14ac:dyDescent="0.2">
      <c r="A1" s="98" t="s">
        <v>228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</row>
    <row r="4" spans="1:19" x14ac:dyDescent="0.2">
      <c r="B4" t="s">
        <v>220</v>
      </c>
    </row>
    <row r="7" spans="1:19" ht="17" thickBot="1" x14ac:dyDescent="0.25"/>
    <row r="8" spans="1:19" ht="17" customHeight="1" x14ac:dyDescent="0.2">
      <c r="B8" s="136" t="s">
        <v>4</v>
      </c>
      <c r="C8" s="84" t="s">
        <v>3</v>
      </c>
      <c r="D8" s="84" t="s">
        <v>200</v>
      </c>
      <c r="E8" s="83" t="s">
        <v>231</v>
      </c>
      <c r="F8" s="83" t="s">
        <v>270</v>
      </c>
      <c r="G8" s="97" t="s">
        <v>271</v>
      </c>
      <c r="H8" s="81"/>
      <c r="I8" s="81"/>
      <c r="J8" s="81"/>
    </row>
    <row r="9" spans="1:19" ht="16" customHeight="1" x14ac:dyDescent="0.2">
      <c r="B9" s="137"/>
      <c r="C9" s="134" t="s">
        <v>269</v>
      </c>
      <c r="D9" s="42">
        <v>1</v>
      </c>
      <c r="E9" s="85">
        <v>0.56999999999999995</v>
      </c>
      <c r="F9" s="85">
        <v>0.34</v>
      </c>
      <c r="G9" s="86">
        <v>0.24</v>
      </c>
    </row>
    <row r="10" spans="1:19" x14ac:dyDescent="0.2">
      <c r="B10" s="137"/>
      <c r="C10" s="102"/>
      <c r="D10" s="41">
        <v>2</v>
      </c>
      <c r="E10" s="85">
        <v>0.63</v>
      </c>
      <c r="F10" s="85">
        <v>0.23</v>
      </c>
      <c r="G10" s="86">
        <v>0.35</v>
      </c>
    </row>
    <row r="11" spans="1:19" x14ac:dyDescent="0.2">
      <c r="B11" s="137"/>
      <c r="C11" s="105"/>
      <c r="D11" s="43">
        <v>3</v>
      </c>
      <c r="E11" s="87">
        <v>0.59</v>
      </c>
      <c r="F11" s="87">
        <v>0.41</v>
      </c>
      <c r="G11" s="88">
        <v>0.17</v>
      </c>
    </row>
    <row r="12" spans="1:19" x14ac:dyDescent="0.2">
      <c r="B12" s="137"/>
      <c r="C12" s="106" t="s">
        <v>232</v>
      </c>
      <c r="D12" s="44">
        <v>1</v>
      </c>
      <c r="E12" s="85">
        <v>11.1</v>
      </c>
      <c r="F12" s="85">
        <v>17.100000000000001</v>
      </c>
      <c r="G12" s="86">
        <v>6.5</v>
      </c>
    </row>
    <row r="13" spans="1:19" x14ac:dyDescent="0.2">
      <c r="B13" s="137"/>
      <c r="C13" s="102"/>
      <c r="D13" s="41">
        <v>2</v>
      </c>
      <c r="E13" s="85">
        <v>11.2</v>
      </c>
      <c r="F13" s="85">
        <v>18.2</v>
      </c>
      <c r="G13" s="86">
        <v>5.22</v>
      </c>
    </row>
    <row r="14" spans="1:19" ht="17" thickBot="1" x14ac:dyDescent="0.25">
      <c r="B14" s="138"/>
      <c r="C14" s="135"/>
      <c r="D14" s="82">
        <v>3</v>
      </c>
      <c r="E14" s="89">
        <v>10.7</v>
      </c>
      <c r="F14" s="89">
        <v>11.1</v>
      </c>
      <c r="G14" s="90">
        <v>5.04</v>
      </c>
    </row>
  </sheetData>
  <mergeCells count="4">
    <mergeCell ref="A1:S1"/>
    <mergeCell ref="C9:C11"/>
    <mergeCell ref="C12:C14"/>
    <mergeCell ref="B8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3D</vt:lpstr>
      <vt:lpstr>Fig. 3D Fig. 3-supp1, E, F, G</vt:lpstr>
      <vt:lpstr>Fig. 3_supp1, D, F</vt:lpstr>
      <vt:lpstr>Fig.3_supp1, A, B</vt:lpstr>
      <vt:lpstr>Fig.3_supp1, I,J,K,L</vt:lpstr>
      <vt:lpstr>Fig.3_supp1, J, K</vt:lpstr>
      <vt:lpstr>Fig.3_supp1 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anonymous</cp:lastModifiedBy>
  <dcterms:created xsi:type="dcterms:W3CDTF">2019-04-17T23:57:33Z</dcterms:created>
  <dcterms:modified xsi:type="dcterms:W3CDTF">2020-02-29T02:28:54Z</dcterms:modified>
</cp:coreProperties>
</file>