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operv/Google Drive/CooperLab/A baumannii/cipro/Manuscript/elife/revision/"/>
    </mc:Choice>
  </mc:AlternateContent>
  <xr:revisionPtr revIDLastSave="0" documentId="8_{F276199A-AEB5-DC4B-A759-F036BA93DF44}" xr6:coauthVersionLast="36" xr6:coauthVersionMax="36" xr10:uidLastSave="{00000000-0000-0000-0000-000000000000}"/>
  <bookViews>
    <workbookView xWindow="7300" yWindow="2400" windowWidth="33600" windowHeight="20540" xr2:uid="{00000000-000D-0000-FFFF-FFFF00000000}"/>
  </bookViews>
  <sheets>
    <sheet name="Mutation probabilities" sheetId="1" r:id="rId1"/>
  </sheets>
  <calcPr calcId="181029"/>
</workbook>
</file>

<file path=xl/calcChain.xml><?xml version="1.0" encoding="utf-8"?>
<calcChain xmlns="http://schemas.openxmlformats.org/spreadsheetml/2006/main">
  <c r="G17" i="1" l="1"/>
  <c r="F17" i="1"/>
  <c r="H17" i="1" s="1"/>
  <c r="G16" i="1"/>
  <c r="F16" i="1"/>
  <c r="G15" i="1"/>
  <c r="F15" i="1"/>
  <c r="H15" i="1" s="1"/>
  <c r="G14" i="1"/>
  <c r="F14" i="1"/>
  <c r="H14" i="1" s="1"/>
  <c r="G13" i="1"/>
  <c r="F13" i="1"/>
  <c r="H13" i="1" s="1"/>
  <c r="G12" i="1"/>
  <c r="F12" i="1"/>
  <c r="H12" i="1" s="1"/>
  <c r="G11" i="1"/>
  <c r="F11" i="1"/>
  <c r="H11" i="1" s="1"/>
  <c r="G10" i="1"/>
  <c r="F10" i="1"/>
  <c r="H10" i="1" s="1"/>
  <c r="G9" i="1"/>
  <c r="F9" i="1"/>
  <c r="H9" i="1" s="1"/>
  <c r="G8" i="1"/>
  <c r="F8" i="1"/>
  <c r="H8" i="1" s="1"/>
  <c r="G7" i="1"/>
  <c r="F7" i="1"/>
  <c r="H7" i="1" s="1"/>
  <c r="G6" i="1"/>
  <c r="F6" i="1"/>
  <c r="H6" i="1" s="1"/>
  <c r="G5" i="1"/>
  <c r="E5" i="1"/>
  <c r="E18" i="1" s="1"/>
  <c r="G18" i="1" l="1"/>
  <c r="F5" i="1"/>
  <c r="H5" i="1" s="1"/>
  <c r="D26" i="1" s="1"/>
  <c r="F18" i="1"/>
  <c r="D21" i="1"/>
  <c r="H18" i="1"/>
  <c r="H16" i="1"/>
  <c r="D23" i="1" l="1"/>
  <c r="D22" i="1"/>
</calcChain>
</file>

<file path=xl/sharedStrings.xml><?xml version="1.0" encoding="utf-8"?>
<sst xmlns="http://schemas.openxmlformats.org/spreadsheetml/2006/main" count="16" uniqueCount="16">
  <si>
    <t>N at t=0</t>
  </si>
  <si>
    <t>N at t=24</t>
  </si>
  <si>
    <t>cell divisions</t>
  </si>
  <si>
    <t>mutations</t>
  </si>
  <si>
    <t>generations</t>
  </si>
  <si>
    <t>mutations/bp</t>
  </si>
  <si>
    <t>Day 0</t>
  </si>
  <si>
    <t>Total</t>
  </si>
  <si>
    <t>Genome size</t>
  </si>
  <si>
    <t>Mean mutations/site</t>
  </si>
  <si>
    <t>Cumulative probability of mutations per site</t>
  </si>
  <si>
    <t>if 1/2 as many mutations?</t>
  </si>
  <si>
    <t>adeL gene size (bp)</t>
  </si>
  <si>
    <t>mean adeL mutations day 1</t>
  </si>
  <si>
    <t>Increasing mutation rates will only increase mutation availabilty and the probability of molecular parallelism</t>
  </si>
  <si>
    <t>This table assumes a low genome-wide mutation rate of 0.001 / generation, consistent with reports of bacterial mutation rates (Dillon et al MBE 2017, Lynch et al NRG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</si>
</sst>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rgb="FF000000"/>
      <name val="Calibri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11" fontId="0" fillId="0" borderId="0" xfId="0" applyNumberFormat="1" applyFont="1"/>
    <xf numFmtId="0" fontId="1" fillId="0" borderId="0" xfId="0" applyFont="1"/>
    <xf numFmtId="11" fontId="1" fillId="0" borderId="0" xfId="0" applyNumberFormat="1" applyFont="1"/>
    <xf numFmtId="0" fontId="0" fillId="0" borderId="1" xfId="0" applyFont="1" applyBorder="1"/>
    <xf numFmtId="0" fontId="0" fillId="0" borderId="0" xfId="0" applyFont="1"/>
    <xf numFmtId="0" fontId="2" fillId="0" borderId="0" xfId="0" applyFont="1" applyAlignment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tabSelected="1" workbookViewId="0">
      <selection activeCell="B2" sqref="B2"/>
    </sheetView>
  </sheetViews>
  <sheetFormatPr baseColWidth="10" defaultColWidth="11.1640625" defaultRowHeight="15" customHeight="1" x14ac:dyDescent="0.2"/>
  <cols>
    <col min="1" max="2" width="10.5" customWidth="1"/>
    <col min="3" max="3" width="28" customWidth="1"/>
    <col min="4" max="4" width="16" customWidth="1"/>
    <col min="5" max="26" width="10.5" customWidth="1"/>
  </cols>
  <sheetData>
    <row r="1" spans="2:8" ht="15.75" customHeight="1" x14ac:dyDescent="0.25">
      <c r="B1" s="7" t="s">
        <v>15</v>
      </c>
    </row>
    <row r="2" spans="2:8" ht="15.75" customHeight="1" x14ac:dyDescent="0.2">
      <c r="B2" s="6" t="s">
        <v>14</v>
      </c>
    </row>
    <row r="3" spans="2:8" ht="15.75" customHeight="1" x14ac:dyDescent="0.2"/>
    <row r="4" spans="2:8" ht="15.75" customHeight="1" x14ac:dyDescent="0.2"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</row>
    <row r="5" spans="2:8" ht="15.75" customHeight="1" x14ac:dyDescent="0.2">
      <c r="B5" t="s">
        <v>6</v>
      </c>
      <c r="C5">
        <v>100</v>
      </c>
      <c r="D5" s="1">
        <v>1000000000</v>
      </c>
      <c r="E5" s="1">
        <f>D5</f>
        <v>1000000000</v>
      </c>
      <c r="F5" s="1">
        <f t="shared" ref="F5:F17" si="0">E5*0.001</f>
        <v>1000000</v>
      </c>
      <c r="G5">
        <f t="shared" ref="G5:G17" si="1">LOG(D5/C5,2)</f>
        <v>23.253496664211539</v>
      </c>
      <c r="H5" s="1">
        <f t="shared" ref="H5:H18" si="2">F5/$D$20</f>
        <v>0.25</v>
      </c>
    </row>
    <row r="6" spans="2:8" ht="15.75" customHeight="1" x14ac:dyDescent="0.2">
      <c r="B6">
        <v>1</v>
      </c>
      <c r="C6" s="1">
        <v>10000000</v>
      </c>
      <c r="D6" s="1">
        <v>1000000000</v>
      </c>
      <c r="E6" s="1">
        <v>990000000</v>
      </c>
      <c r="F6" s="1">
        <f t="shared" si="0"/>
        <v>990000</v>
      </c>
      <c r="G6">
        <f t="shared" si="1"/>
        <v>6.6438561897747253</v>
      </c>
      <c r="H6" s="1">
        <f t="shared" si="2"/>
        <v>0.2475</v>
      </c>
    </row>
    <row r="7" spans="2:8" ht="15.75" customHeight="1" x14ac:dyDescent="0.2">
      <c r="B7">
        <v>2</v>
      </c>
      <c r="C7" s="1">
        <v>10000000</v>
      </c>
      <c r="D7" s="1">
        <v>1000000000</v>
      </c>
      <c r="E7" s="1">
        <v>990000000</v>
      </c>
      <c r="F7" s="1">
        <f t="shared" si="0"/>
        <v>990000</v>
      </c>
      <c r="G7">
        <f t="shared" si="1"/>
        <v>6.6438561897747253</v>
      </c>
      <c r="H7" s="1">
        <f t="shared" si="2"/>
        <v>0.2475</v>
      </c>
    </row>
    <row r="8" spans="2:8" ht="15.75" customHeight="1" x14ac:dyDescent="0.2">
      <c r="B8">
        <v>3</v>
      </c>
      <c r="C8" s="1">
        <v>10000000</v>
      </c>
      <c r="D8" s="1">
        <v>1000000000</v>
      </c>
      <c r="E8" s="1">
        <v>990000000</v>
      </c>
      <c r="F8" s="1">
        <f t="shared" si="0"/>
        <v>990000</v>
      </c>
      <c r="G8">
        <f t="shared" si="1"/>
        <v>6.6438561897747253</v>
      </c>
      <c r="H8" s="1">
        <f t="shared" si="2"/>
        <v>0.2475</v>
      </c>
    </row>
    <row r="9" spans="2:8" ht="15.75" customHeight="1" x14ac:dyDescent="0.2">
      <c r="B9">
        <v>4</v>
      </c>
      <c r="C9" s="1">
        <v>10000000</v>
      </c>
      <c r="D9" s="1">
        <v>1000000000</v>
      </c>
      <c r="E9" s="1">
        <v>990000000</v>
      </c>
      <c r="F9" s="1">
        <f t="shared" si="0"/>
        <v>990000</v>
      </c>
      <c r="G9">
        <f t="shared" si="1"/>
        <v>6.6438561897747253</v>
      </c>
      <c r="H9" s="1">
        <f t="shared" si="2"/>
        <v>0.2475</v>
      </c>
    </row>
    <row r="10" spans="2:8" ht="15.75" customHeight="1" x14ac:dyDescent="0.2">
      <c r="B10">
        <v>5</v>
      </c>
      <c r="C10" s="1">
        <v>10000000</v>
      </c>
      <c r="D10" s="1">
        <v>1000000000</v>
      </c>
      <c r="E10" s="1">
        <v>990000000</v>
      </c>
      <c r="F10" s="1">
        <f t="shared" si="0"/>
        <v>990000</v>
      </c>
      <c r="G10">
        <f t="shared" si="1"/>
        <v>6.6438561897747253</v>
      </c>
      <c r="H10" s="1">
        <f t="shared" si="2"/>
        <v>0.2475</v>
      </c>
    </row>
    <row r="11" spans="2:8" ht="15.75" customHeight="1" x14ac:dyDescent="0.2">
      <c r="B11">
        <v>6</v>
      </c>
      <c r="C11" s="1">
        <v>10000000</v>
      </c>
      <c r="D11" s="1">
        <v>1000000000</v>
      </c>
      <c r="E11" s="1">
        <v>990000000</v>
      </c>
      <c r="F11" s="1">
        <f t="shared" si="0"/>
        <v>990000</v>
      </c>
      <c r="G11">
        <f t="shared" si="1"/>
        <v>6.6438561897747253</v>
      </c>
      <c r="H11" s="1">
        <f t="shared" si="2"/>
        <v>0.2475</v>
      </c>
    </row>
    <row r="12" spans="2:8" ht="15.75" customHeight="1" x14ac:dyDescent="0.2">
      <c r="B12">
        <v>7</v>
      </c>
      <c r="C12" s="1">
        <v>10000000</v>
      </c>
      <c r="D12" s="1">
        <v>1000000000</v>
      </c>
      <c r="E12" s="1">
        <v>990000000</v>
      </c>
      <c r="F12" s="1">
        <f t="shared" si="0"/>
        <v>990000</v>
      </c>
      <c r="G12">
        <f t="shared" si="1"/>
        <v>6.6438561897747253</v>
      </c>
      <c r="H12" s="1">
        <f t="shared" si="2"/>
        <v>0.2475</v>
      </c>
    </row>
    <row r="13" spans="2:8" ht="15.75" customHeight="1" x14ac:dyDescent="0.2">
      <c r="B13">
        <v>8</v>
      </c>
      <c r="C13" s="1">
        <v>10000000</v>
      </c>
      <c r="D13" s="1">
        <v>1000000000</v>
      </c>
      <c r="E13" s="1">
        <v>990000000</v>
      </c>
      <c r="F13" s="1">
        <f t="shared" si="0"/>
        <v>990000</v>
      </c>
      <c r="G13">
        <f t="shared" si="1"/>
        <v>6.6438561897747253</v>
      </c>
      <c r="H13" s="1">
        <f t="shared" si="2"/>
        <v>0.2475</v>
      </c>
    </row>
    <row r="14" spans="2:8" ht="15.75" customHeight="1" x14ac:dyDescent="0.2">
      <c r="B14">
        <v>9</v>
      </c>
      <c r="C14" s="1">
        <v>10000000</v>
      </c>
      <c r="D14" s="1">
        <v>1000000000</v>
      </c>
      <c r="E14" s="1">
        <v>990000000</v>
      </c>
      <c r="F14" s="1">
        <f t="shared" si="0"/>
        <v>990000</v>
      </c>
      <c r="G14">
        <f t="shared" si="1"/>
        <v>6.6438561897747253</v>
      </c>
      <c r="H14" s="1">
        <f t="shared" si="2"/>
        <v>0.2475</v>
      </c>
    </row>
    <row r="15" spans="2:8" ht="15.75" customHeight="1" x14ac:dyDescent="0.2">
      <c r="B15">
        <v>10</v>
      </c>
      <c r="C15" s="1">
        <v>10000000</v>
      </c>
      <c r="D15" s="1">
        <v>1000000000</v>
      </c>
      <c r="E15" s="1">
        <v>990000000</v>
      </c>
      <c r="F15" s="1">
        <f t="shared" si="0"/>
        <v>990000</v>
      </c>
      <c r="G15">
        <f t="shared" si="1"/>
        <v>6.6438561897747253</v>
      </c>
      <c r="H15" s="1">
        <f t="shared" si="2"/>
        <v>0.2475</v>
      </c>
    </row>
    <row r="16" spans="2:8" ht="15.75" customHeight="1" x14ac:dyDescent="0.2">
      <c r="B16">
        <v>11</v>
      </c>
      <c r="C16" s="1">
        <v>10000000</v>
      </c>
      <c r="D16" s="1">
        <v>1000000000</v>
      </c>
      <c r="E16" s="1">
        <v>990000000</v>
      </c>
      <c r="F16" s="1">
        <f t="shared" si="0"/>
        <v>990000</v>
      </c>
      <c r="G16">
        <f t="shared" si="1"/>
        <v>6.6438561897747253</v>
      </c>
      <c r="H16" s="1">
        <f t="shared" si="2"/>
        <v>0.2475</v>
      </c>
    </row>
    <row r="17" spans="2:8" ht="15.75" customHeight="1" x14ac:dyDescent="0.2">
      <c r="B17">
        <v>12</v>
      </c>
      <c r="C17" s="1">
        <v>10000000</v>
      </c>
      <c r="D17" s="1">
        <v>1000000000</v>
      </c>
      <c r="E17" s="1">
        <v>990000000</v>
      </c>
      <c r="F17" s="1">
        <f t="shared" si="0"/>
        <v>990000</v>
      </c>
      <c r="G17">
        <f t="shared" si="1"/>
        <v>6.6438561897747253</v>
      </c>
      <c r="H17" s="1">
        <f t="shared" si="2"/>
        <v>0.2475</v>
      </c>
    </row>
    <row r="18" spans="2:8" ht="15.75" customHeight="1" x14ac:dyDescent="0.2">
      <c r="B18" s="2" t="s">
        <v>7</v>
      </c>
      <c r="E18" s="3">
        <f t="shared" ref="E18:G18" si="3">SUM(E5:E17)</f>
        <v>12880000000</v>
      </c>
      <c r="F18" s="3">
        <f t="shared" si="3"/>
        <v>12880000</v>
      </c>
      <c r="G18" s="2">
        <f t="shared" si="3"/>
        <v>102.97977094150822</v>
      </c>
      <c r="H18" s="3">
        <f t="shared" si="2"/>
        <v>3.22</v>
      </c>
    </row>
    <row r="19" spans="2:8" ht="15.75" customHeight="1" x14ac:dyDescent="0.2"/>
    <row r="20" spans="2:8" ht="15.75" customHeight="1" x14ac:dyDescent="0.2">
      <c r="C20" s="2" t="s">
        <v>8</v>
      </c>
      <c r="D20" s="1">
        <v>4000000</v>
      </c>
    </row>
    <row r="21" spans="2:8" ht="15.75" customHeight="1" x14ac:dyDescent="0.2">
      <c r="B21" t="s">
        <v>9</v>
      </c>
      <c r="D21" s="1">
        <f>F18/D20</f>
        <v>3.22</v>
      </c>
    </row>
    <row r="22" spans="2:8" ht="15.75" customHeight="1" x14ac:dyDescent="0.2">
      <c r="B22" s="4" t="s">
        <v>10</v>
      </c>
      <c r="D22" s="4">
        <f>_xlfn.POISSON.DIST(D21,1,TRUE)</f>
        <v>0.98101184312384615</v>
      </c>
    </row>
    <row r="23" spans="2:8" ht="15.75" customHeight="1" x14ac:dyDescent="0.2">
      <c r="C23" t="s">
        <v>11</v>
      </c>
      <c r="D23">
        <f>_xlfn.POISSON.DIST(D21/2,1,TRUE)</f>
        <v>0.73575888234288478</v>
      </c>
    </row>
    <row r="24" spans="2:8" ht="15.75" customHeight="1" x14ac:dyDescent="0.2"/>
    <row r="25" spans="2:8" ht="15.75" customHeight="1" x14ac:dyDescent="0.2">
      <c r="C25" t="s">
        <v>12</v>
      </c>
      <c r="D25">
        <v>1026</v>
      </c>
    </row>
    <row r="26" spans="2:8" ht="15.75" customHeight="1" x14ac:dyDescent="0.2">
      <c r="C26" t="s">
        <v>13</v>
      </c>
      <c r="D26" s="1">
        <f>D25*H5</f>
        <v>256.5</v>
      </c>
      <c r="G26" s="5"/>
    </row>
    <row r="27" spans="2:8" ht="15.75" customHeight="1" x14ac:dyDescent="0.2"/>
    <row r="28" spans="2:8" ht="15.75" customHeight="1" x14ac:dyDescent="0.2"/>
    <row r="29" spans="2:8" ht="15.75" customHeight="1" x14ac:dyDescent="0.2"/>
    <row r="30" spans="2:8" ht="15.75" customHeight="1" x14ac:dyDescent="0.2"/>
    <row r="31" spans="2:8" ht="15.75" customHeight="1" x14ac:dyDescent="0.2"/>
    <row r="32" spans="2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Mutation probabilities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Vaughn S. Cooper</cp:lastModifiedBy>
  <dcterms:created xsi:type="dcterms:W3CDTF">2019-08-26T13:58:50Z</dcterms:created>
  <dcterms:modified xsi:type="dcterms:W3CDTF">2019-08-26T13:58:50Z</dcterms:modified>
</cp:coreProperties>
</file>