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nider\Documents\GFAP paper\"/>
    </mc:Choice>
  </mc:AlternateContent>
  <bookViews>
    <workbookView xWindow="0" yWindow="0" windowWidth="28800" windowHeight="12000"/>
  </bookViews>
  <sheets>
    <sheet name="Phospho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<sst xmlns="http://schemas.openxmlformats.org/spreadsheetml/2006/main" count="149" uniqueCount="123">
  <si>
    <t>AxD patients</t>
  </si>
  <si>
    <t># PSMs</t>
  </si>
  <si>
    <t># Missed Cleavages</t>
  </si>
  <si>
    <t>Theo. MH+ [Da]</t>
  </si>
  <si>
    <t>XCorr Sequest HT</t>
  </si>
  <si>
    <t>Charge Sequest HT</t>
  </si>
  <si>
    <t>m/z [Da] Sequest HT</t>
  </si>
  <si>
    <t>DeltaM [ppm] Sequest HT</t>
  </si>
  <si>
    <t>RT [min] Sequest HT</t>
  </si>
  <si>
    <t>[R].KIESLEEEIR.[F]</t>
  </si>
  <si>
    <t>[R].ETSLDTKSVSEGHLK.[R]</t>
  </si>
  <si>
    <t>[K].SVSEGHLKR.[N]</t>
  </si>
  <si>
    <t>[R].LEEEGQSLKDEMAR.[H]</t>
  </si>
  <si>
    <t>[R].QLQSLTCDLESLR.[G]</t>
  </si>
  <si>
    <t>[R].RSYVSSGEMMVGGLAPGR.[R]</t>
  </si>
  <si>
    <t>[R].SYVSSGEMMVGGLAPGR.[R]</t>
  </si>
  <si>
    <t>[RK].GTNESLER.[Q]</t>
  </si>
  <si>
    <t>[R].EAASYQEALAR.[L]</t>
  </si>
  <si>
    <t>[R].ITIPVQTFSNLQIR.[E]</t>
  </si>
  <si>
    <t>[K].SVSEGHLK.[R]</t>
  </si>
  <si>
    <t>[R].FASYIEK.[V]</t>
  </si>
  <si>
    <t>[R].DNLAQDLATVR.[Q]</t>
  </si>
  <si>
    <t>[R].QEADEATLAR.[L]</t>
  </si>
  <si>
    <t>[R].QLQSLTCDLESLRGTNESLER.[Q]</t>
  </si>
  <si>
    <t>P14136 [12-29]</t>
  </si>
  <si>
    <t>P14136 [13-29]</t>
  </si>
  <si>
    <t>P14136 [331-344]</t>
  </si>
  <si>
    <t>P14136 [189-198]</t>
  </si>
  <si>
    <t>P14136 [301-308]</t>
  </si>
  <si>
    <t>P14136 [320-330]</t>
  </si>
  <si>
    <t>P14136 [377-390]</t>
  </si>
  <si>
    <t>P14136 [391-405]</t>
  </si>
  <si>
    <t>P14136 [398-406]</t>
  </si>
  <si>
    <t>P14136 [398-405]</t>
  </si>
  <si>
    <t>P14136 [80-86]</t>
  </si>
  <si>
    <t>P14136 [142-152]</t>
  </si>
  <si>
    <t>P14136 [174-183]</t>
  </si>
  <si>
    <t>P14136 [288-308]</t>
  </si>
  <si>
    <t>P14136 [288-300]</t>
  </si>
  <si>
    <t>1xPhospho [S13(100)]</t>
  </si>
  <si>
    <t>1xPhospho [S192(100)]</t>
  </si>
  <si>
    <t>1xPhospho [S305(100)]</t>
  </si>
  <si>
    <t>1xPhospho [S323(100)]</t>
  </si>
  <si>
    <t>1xPhospho [S337(100)]</t>
  </si>
  <si>
    <t>1xPhospho [S385(100)]</t>
  </si>
  <si>
    <t>1xPhospho [S398(100)]</t>
  </si>
  <si>
    <t>1xPhospho [S398(99.8)]</t>
  </si>
  <si>
    <t>1xPhospho [S400(100)]</t>
  </si>
  <si>
    <t>1xPhospho [S82(100)]</t>
  </si>
  <si>
    <t>1xPhospho [T150(100)]</t>
  </si>
  <si>
    <t>1xPhospho [T180(100)]</t>
  </si>
  <si>
    <t>Positions in GFAP</t>
  </si>
  <si>
    <t>Modifications in GFAP</t>
  </si>
  <si>
    <t xml:space="preserve">Percolator q-Value </t>
  </si>
  <si>
    <t>1xOxidation [M20(100)]; 1xPhospho [S13(100)]</t>
  </si>
  <si>
    <t>1xOxidation [M20(99.5)]; 1xPhospho [S13(100)]</t>
  </si>
  <si>
    <t>1xOxidation [M342(100)]; 1xPhospho [S337(100)]</t>
  </si>
  <si>
    <t>2xOxidation [M20(100); M21(100)]; 1xPhospho [S13(100)]</t>
  </si>
  <si>
    <t>1xCarbamidomethyl [C294]; 1xPhospho [S298(100)]</t>
  </si>
  <si>
    <t>S13</t>
  </si>
  <si>
    <t>S82</t>
  </si>
  <si>
    <t>T150</t>
  </si>
  <si>
    <t>T180</t>
  </si>
  <si>
    <t>S192</t>
  </si>
  <si>
    <t>S305</t>
  </si>
  <si>
    <t>S323</t>
  </si>
  <si>
    <t>S337</t>
  </si>
  <si>
    <t>S298</t>
  </si>
  <si>
    <t>S385</t>
  </si>
  <si>
    <t>S398</t>
  </si>
  <si>
    <t>S400</t>
  </si>
  <si>
    <t>Phosphorylation site in GFAP</t>
  </si>
  <si>
    <t>Annotated Peptide Sequence</t>
  </si>
  <si>
    <t>Area: F1</t>
  </si>
  <si>
    <t>Area: F2</t>
  </si>
  <si>
    <t>Area: F3</t>
  </si>
  <si>
    <t>Area: F4</t>
  </si>
  <si>
    <t>Area: F5</t>
  </si>
  <si>
    <t>Area: F6</t>
  </si>
  <si>
    <t>Area: F7</t>
  </si>
  <si>
    <t>Area: F8</t>
  </si>
  <si>
    <t>Area: F9</t>
  </si>
  <si>
    <t>Area: F10</t>
  </si>
  <si>
    <t>Area: F11</t>
  </si>
  <si>
    <t>Area: F12</t>
  </si>
  <si>
    <t>Area: F13</t>
  </si>
  <si>
    <t>Area: F14</t>
  </si>
  <si>
    <t>Area: F15</t>
  </si>
  <si>
    <t>Area: F16</t>
  </si>
  <si>
    <t>The #PSMs is the sum of peptide spectral matches across all samples. The peak areas correspond to the individual samples and is a measure of relative abundance for a given phosphopeptide across samples.</t>
  </si>
  <si>
    <t>non-AxD Controls</t>
  </si>
  <si>
    <t>D395Y</t>
  </si>
  <si>
    <t>R239H</t>
  </si>
  <si>
    <t>E373K</t>
  </si>
  <si>
    <t>R239C</t>
  </si>
  <si>
    <t>R79C</t>
  </si>
  <si>
    <t>K63E</t>
  </si>
  <si>
    <t>E210K</t>
  </si>
  <si>
    <t>D417A</t>
  </si>
  <si>
    <t>S247P</t>
  </si>
  <si>
    <t>N77S</t>
  </si>
  <si>
    <t>Control</t>
  </si>
  <si>
    <t>M3596</t>
  </si>
  <si>
    <t>Mutation</t>
  </si>
  <si>
    <t>Age</t>
  </si>
  <si>
    <t>ID</t>
  </si>
  <si>
    <t>244 days</t>
  </si>
  <si>
    <t>347 days</t>
  </si>
  <si>
    <t>192 days</t>
  </si>
  <si>
    <t>1year</t>
  </si>
  <si>
    <t>2.5 years</t>
  </si>
  <si>
    <t>6.2 years</t>
  </si>
  <si>
    <t>14 years</t>
  </si>
  <si>
    <t>27.4 years</t>
  </si>
  <si>
    <t>28.7 years</t>
  </si>
  <si>
    <t>33.7 years</t>
  </si>
  <si>
    <t>42.6 years</t>
  </si>
  <si>
    <t>50.4 years</t>
  </si>
  <si>
    <t>2 years</t>
  </si>
  <si>
    <t>2.8 years</t>
  </si>
  <si>
    <t>1.7 years</t>
  </si>
  <si>
    <t>27.9 years</t>
  </si>
  <si>
    <r>
      <rPr>
        <b/>
        <sz val="12"/>
        <color theme="1"/>
        <rFont val="Calibri"/>
        <family val="2"/>
        <scheme val="minor"/>
      </rPr>
      <t xml:space="preserve">Figure 1-Source Data 1. </t>
    </r>
    <r>
      <rPr>
        <sz val="11"/>
        <color theme="1"/>
        <rFont val="Calibri"/>
        <family val="2"/>
        <scheme val="minor"/>
      </rPr>
      <t>LC-MS/MS analysis of purified GFAP across AxD patients (F1-F13) and non-AxD controls (F14-F16). Phosphorylation was only detected in the AxD patient samples.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</si>
</sst>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11" fontId="0" fillId="0" borderId="0" xfId="0" applyNumberFormat="1"/>
    <xf numFmtId="0" fontId="1" fillId="0" borderId="1" xfId="0" applyFont="1" applyBorder="1"/>
    <xf numFmtId="0" fontId="2" fillId="0" borderId="2" xfId="0" applyFont="1" applyBorder="1" applyAlignment="1">
      <alignment horizontal="center"/>
    </xf>
    <xf numFmtId="11" fontId="0" fillId="0" borderId="2" xfId="0" applyNumberFormat="1" applyBorder="1"/>
    <xf numFmtId="0" fontId="0" fillId="0" borderId="2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8"/>
  <sheetViews>
    <sheetView tabSelected="1" workbookViewId="0">
      <selection activeCell="C43" sqref="C43"/>
    </sheetView>
  </sheetViews>
  <sheetFormatPr defaultRowHeight="15" x14ac:dyDescent="0.25"/>
  <cols>
    <col min="1" max="1" width="17.5703125" customWidth="1"/>
    <col min="2" max="2" width="30.85546875" bestFit="1" customWidth="1"/>
    <col min="3" max="3" width="52.28515625" bestFit="1" customWidth="1"/>
    <col min="4" max="4" width="27.28515625" bestFit="1" customWidth="1"/>
    <col min="28" max="28" width="18.28515625" bestFit="1" customWidth="1"/>
  </cols>
  <sheetData>
    <row r="1" spans="1:29" ht="15.75" x14ac:dyDescent="0.25">
      <c r="A1" t="s">
        <v>122</v>
      </c>
    </row>
    <row r="2" spans="1:29" x14ac:dyDescent="0.25">
      <c r="A2" t="s">
        <v>89</v>
      </c>
    </row>
    <row r="4" spans="1:29" ht="18.75" x14ac:dyDescent="0.3">
      <c r="E4" s="6"/>
      <c r="F4" s="4" t="s">
        <v>0</v>
      </c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 t="s">
        <v>90</v>
      </c>
      <c r="T4" s="4"/>
      <c r="U4" s="4"/>
    </row>
    <row r="5" spans="1:29" x14ac:dyDescent="0.25">
      <c r="E5" s="6" t="s">
        <v>103</v>
      </c>
      <c r="F5" s="5" t="s">
        <v>91</v>
      </c>
      <c r="G5" s="5" t="s">
        <v>92</v>
      </c>
      <c r="H5" s="5" t="s">
        <v>93</v>
      </c>
      <c r="I5" s="5" t="s">
        <v>92</v>
      </c>
      <c r="J5" s="5" t="s">
        <v>94</v>
      </c>
      <c r="K5" s="5" t="s">
        <v>94</v>
      </c>
      <c r="L5" s="5" t="s">
        <v>95</v>
      </c>
      <c r="M5" s="5" t="s">
        <v>96</v>
      </c>
      <c r="N5" s="5" t="s">
        <v>95</v>
      </c>
      <c r="O5" s="5" t="s">
        <v>97</v>
      </c>
      <c r="P5" s="5" t="s">
        <v>98</v>
      </c>
      <c r="Q5" s="5" t="s">
        <v>99</v>
      </c>
      <c r="R5" s="5" t="s">
        <v>100</v>
      </c>
      <c r="S5" s="5" t="s">
        <v>101</v>
      </c>
      <c r="T5" s="5" t="s">
        <v>101</v>
      </c>
      <c r="U5" s="5" t="s">
        <v>101</v>
      </c>
    </row>
    <row r="6" spans="1:29" x14ac:dyDescent="0.25">
      <c r="E6" s="6" t="s">
        <v>104</v>
      </c>
      <c r="F6" s="5" t="s">
        <v>106</v>
      </c>
      <c r="G6" s="5" t="s">
        <v>107</v>
      </c>
      <c r="H6" s="5" t="s">
        <v>108</v>
      </c>
      <c r="I6" s="5" t="s">
        <v>109</v>
      </c>
      <c r="J6" s="5" t="s">
        <v>110</v>
      </c>
      <c r="K6" s="5" t="s">
        <v>111</v>
      </c>
      <c r="L6" s="5" t="s">
        <v>112</v>
      </c>
      <c r="M6" s="5" t="s">
        <v>113</v>
      </c>
      <c r="N6" s="5" t="s">
        <v>114</v>
      </c>
      <c r="O6" s="5" t="s">
        <v>115</v>
      </c>
      <c r="P6" s="5" t="s">
        <v>116</v>
      </c>
      <c r="Q6" s="5" t="s">
        <v>117</v>
      </c>
      <c r="R6" s="5" t="s">
        <v>118</v>
      </c>
      <c r="S6" s="5" t="s">
        <v>119</v>
      </c>
      <c r="T6" s="5" t="s">
        <v>120</v>
      </c>
      <c r="U6" s="5" t="s">
        <v>121</v>
      </c>
    </row>
    <row r="7" spans="1:29" x14ac:dyDescent="0.25">
      <c r="E7" s="6" t="s">
        <v>105</v>
      </c>
      <c r="F7" s="6">
        <v>1482</v>
      </c>
      <c r="G7" s="6">
        <v>1070</v>
      </c>
      <c r="H7" s="6">
        <v>885</v>
      </c>
      <c r="I7" s="6">
        <v>5488</v>
      </c>
      <c r="J7" s="6">
        <v>1161</v>
      </c>
      <c r="K7" s="6">
        <v>338</v>
      </c>
      <c r="L7" s="6">
        <v>613</v>
      </c>
      <c r="M7" s="6">
        <v>5377</v>
      </c>
      <c r="N7" s="6">
        <v>5517</v>
      </c>
      <c r="O7" s="6" t="s">
        <v>102</v>
      </c>
      <c r="P7" s="6">
        <v>5109</v>
      </c>
      <c r="Q7" s="6">
        <v>4858</v>
      </c>
      <c r="R7" s="6">
        <v>2768</v>
      </c>
      <c r="S7" s="6">
        <v>1791</v>
      </c>
      <c r="T7" s="6">
        <v>1547</v>
      </c>
      <c r="U7" s="6">
        <v>1711</v>
      </c>
    </row>
    <row r="8" spans="1:29" s="1" customFormat="1" x14ac:dyDescent="0.25">
      <c r="A8" s="3" t="s">
        <v>51</v>
      </c>
      <c r="B8" s="3" t="s">
        <v>72</v>
      </c>
      <c r="C8" s="3" t="s">
        <v>52</v>
      </c>
      <c r="D8" s="3" t="s">
        <v>71</v>
      </c>
      <c r="E8" s="3" t="s">
        <v>1</v>
      </c>
      <c r="F8" s="3" t="s">
        <v>73</v>
      </c>
      <c r="G8" s="3" t="s">
        <v>74</v>
      </c>
      <c r="H8" s="3" t="s">
        <v>75</v>
      </c>
      <c r="I8" s="3" t="s">
        <v>76</v>
      </c>
      <c r="J8" s="3" t="s">
        <v>77</v>
      </c>
      <c r="K8" s="3" t="s">
        <v>78</v>
      </c>
      <c r="L8" s="3" t="s">
        <v>79</v>
      </c>
      <c r="M8" s="3" t="s">
        <v>80</v>
      </c>
      <c r="N8" s="3" t="s">
        <v>81</v>
      </c>
      <c r="O8" s="3" t="s">
        <v>82</v>
      </c>
      <c r="P8" s="3" t="s">
        <v>83</v>
      </c>
      <c r="Q8" s="3" t="s">
        <v>84</v>
      </c>
      <c r="R8" s="3" t="s">
        <v>85</v>
      </c>
      <c r="S8" s="3" t="s">
        <v>86</v>
      </c>
      <c r="T8" s="3" t="s">
        <v>87</v>
      </c>
      <c r="U8" s="3" t="s">
        <v>88</v>
      </c>
      <c r="V8" s="3" t="s">
        <v>2</v>
      </c>
      <c r="W8" s="3" t="s">
        <v>3</v>
      </c>
      <c r="X8" s="3" t="s">
        <v>5</v>
      </c>
      <c r="Y8" s="3" t="s">
        <v>6</v>
      </c>
      <c r="Z8" s="3" t="s">
        <v>7</v>
      </c>
      <c r="AA8" s="3" t="s">
        <v>8</v>
      </c>
      <c r="AB8" s="3" t="s">
        <v>4</v>
      </c>
      <c r="AC8" s="3" t="s">
        <v>53</v>
      </c>
    </row>
    <row r="9" spans="1:29" x14ac:dyDescent="0.25">
      <c r="A9" t="s">
        <v>24</v>
      </c>
      <c r="B9" t="s">
        <v>14</v>
      </c>
      <c r="C9" t="s">
        <v>54</v>
      </c>
      <c r="D9" t="s">
        <v>59</v>
      </c>
      <c r="E9">
        <v>28</v>
      </c>
      <c r="F9" s="2">
        <v>95577154</v>
      </c>
      <c r="G9" s="2">
        <v>58716682.5</v>
      </c>
      <c r="H9" s="2">
        <v>42812818.78125</v>
      </c>
      <c r="I9" s="2">
        <v>78123308.125</v>
      </c>
      <c r="J9" s="2">
        <v>81905523.5</v>
      </c>
      <c r="K9" s="2"/>
      <c r="L9" s="2"/>
      <c r="M9" s="2"/>
      <c r="N9" s="2"/>
      <c r="O9" s="2">
        <v>18745602.5</v>
      </c>
      <c r="P9" s="2"/>
      <c r="Q9" s="2"/>
      <c r="R9" s="2">
        <v>49831961.25</v>
      </c>
      <c r="S9" s="2"/>
      <c r="T9" s="2"/>
      <c r="U9" s="2"/>
      <c r="V9">
        <v>1</v>
      </c>
      <c r="W9">
        <v>1949.8609100000001</v>
      </c>
      <c r="X9">
        <v>3</v>
      </c>
      <c r="Y9">
        <v>650.62579000000005</v>
      </c>
      <c r="Z9">
        <v>0.98</v>
      </c>
      <c r="AA9">
        <v>23.741900000000001</v>
      </c>
      <c r="AB9">
        <v>3.85</v>
      </c>
      <c r="AC9">
        <v>0</v>
      </c>
    </row>
    <row r="10" spans="1:29" x14ac:dyDescent="0.25">
      <c r="A10" t="s">
        <v>25</v>
      </c>
      <c r="B10" t="s">
        <v>15</v>
      </c>
      <c r="C10" t="s">
        <v>55</v>
      </c>
      <c r="D10" t="s">
        <v>59</v>
      </c>
      <c r="E10">
        <v>22</v>
      </c>
      <c r="F10" s="2">
        <v>27132531.0625</v>
      </c>
      <c r="G10" s="2">
        <v>21844607.375</v>
      </c>
      <c r="H10" s="2">
        <v>8586867.5625</v>
      </c>
      <c r="I10" s="2">
        <v>31108541.5</v>
      </c>
      <c r="J10" s="2">
        <v>26951483.5</v>
      </c>
      <c r="K10" s="2"/>
      <c r="L10" s="2">
        <v>8751522.75</v>
      </c>
      <c r="M10" s="2"/>
      <c r="N10" s="2"/>
      <c r="O10" s="2"/>
      <c r="P10" s="2"/>
      <c r="Q10" s="2"/>
      <c r="R10" s="2"/>
      <c r="S10" s="2"/>
      <c r="T10" s="2"/>
      <c r="U10" s="2"/>
      <c r="V10">
        <v>0</v>
      </c>
      <c r="W10">
        <v>1793.7598</v>
      </c>
      <c r="X10">
        <v>2</v>
      </c>
      <c r="Y10">
        <v>897.38525000000004</v>
      </c>
      <c r="Z10">
        <v>1.91</v>
      </c>
      <c r="AA10">
        <v>31.233899999999998</v>
      </c>
      <c r="AB10">
        <v>1.99</v>
      </c>
      <c r="AC10">
        <v>0</v>
      </c>
    </row>
    <row r="11" spans="1:29" x14ac:dyDescent="0.25">
      <c r="A11" t="s">
        <v>24</v>
      </c>
      <c r="B11" t="s">
        <v>14</v>
      </c>
      <c r="C11" t="s">
        <v>39</v>
      </c>
      <c r="D11" t="s">
        <v>59</v>
      </c>
      <c r="E11">
        <v>28</v>
      </c>
      <c r="F11" s="2">
        <v>230778700.71875</v>
      </c>
      <c r="G11" s="2">
        <v>122838736.71875</v>
      </c>
      <c r="H11" s="2">
        <v>57411182.0625</v>
      </c>
      <c r="I11" s="2">
        <v>253747102.8125</v>
      </c>
      <c r="J11" s="2">
        <v>247812767.1875</v>
      </c>
      <c r="K11" s="2"/>
      <c r="L11" s="2"/>
      <c r="M11" s="2"/>
      <c r="N11" s="2"/>
      <c r="O11" s="2">
        <v>137890223.78125</v>
      </c>
      <c r="P11" s="2"/>
      <c r="Q11" s="2"/>
      <c r="R11" s="2">
        <v>183792811.9375</v>
      </c>
      <c r="S11" s="2"/>
      <c r="T11" s="2"/>
      <c r="U11" s="2"/>
      <c r="V11">
        <v>1</v>
      </c>
      <c r="W11">
        <v>1933.86599</v>
      </c>
      <c r="X11">
        <v>3</v>
      </c>
      <c r="Y11">
        <v>645.29395</v>
      </c>
      <c r="Z11">
        <v>0.67</v>
      </c>
      <c r="AA11">
        <v>27.5307</v>
      </c>
      <c r="AB11">
        <v>2.99</v>
      </c>
      <c r="AC11">
        <v>0</v>
      </c>
    </row>
    <row r="12" spans="1:29" x14ac:dyDescent="0.25">
      <c r="A12" t="s">
        <v>25</v>
      </c>
      <c r="B12" t="s">
        <v>15</v>
      </c>
      <c r="C12" t="s">
        <v>39</v>
      </c>
      <c r="D12" t="s">
        <v>59</v>
      </c>
      <c r="E12">
        <v>32</v>
      </c>
      <c r="F12" s="2">
        <v>82926236.71875</v>
      </c>
      <c r="G12" s="2">
        <v>51577711.3125</v>
      </c>
      <c r="H12" s="2">
        <v>17414716.1875</v>
      </c>
      <c r="I12" s="2">
        <v>86993145.03125</v>
      </c>
      <c r="J12" s="2">
        <v>76463978.5625</v>
      </c>
      <c r="K12" s="2">
        <v>10209828.625</v>
      </c>
      <c r="L12" s="2">
        <v>23442051.75</v>
      </c>
      <c r="M12" s="2"/>
      <c r="N12" s="2"/>
      <c r="O12" s="2">
        <v>49635308.875</v>
      </c>
      <c r="P12" s="2"/>
      <c r="Q12" s="2"/>
      <c r="R12" s="2">
        <v>60952737.875</v>
      </c>
      <c r="S12" s="2"/>
      <c r="T12" s="2"/>
      <c r="U12" s="2"/>
      <c r="V12">
        <v>0</v>
      </c>
      <c r="W12">
        <v>1777.7648799999999</v>
      </c>
      <c r="X12">
        <v>2</v>
      </c>
      <c r="Y12">
        <v>889.38647000000003</v>
      </c>
      <c r="Z12">
        <v>0.44</v>
      </c>
      <c r="AA12">
        <v>33.587600000000002</v>
      </c>
      <c r="AB12">
        <v>1.57</v>
      </c>
      <c r="AC12">
        <v>0</v>
      </c>
    </row>
    <row r="13" spans="1:29" x14ac:dyDescent="0.25">
      <c r="A13" t="s">
        <v>24</v>
      </c>
      <c r="B13" t="s">
        <v>14</v>
      </c>
      <c r="C13" t="s">
        <v>57</v>
      </c>
      <c r="D13" t="s">
        <v>59</v>
      </c>
      <c r="E13">
        <v>18</v>
      </c>
      <c r="F13" s="2">
        <v>535521535.625</v>
      </c>
      <c r="G13" s="2">
        <v>315113173.9375</v>
      </c>
      <c r="H13" s="2">
        <v>152670041</v>
      </c>
      <c r="I13" s="2">
        <v>382724956.375</v>
      </c>
      <c r="J13" s="2">
        <v>392492708.4375</v>
      </c>
      <c r="K13" s="2">
        <v>87680302.5625</v>
      </c>
      <c r="L13" s="2">
        <v>131602952.375</v>
      </c>
      <c r="M13" s="2"/>
      <c r="N13" s="2"/>
      <c r="O13" s="2">
        <v>111774158.75</v>
      </c>
      <c r="P13" s="2"/>
      <c r="Q13" s="2"/>
      <c r="R13" s="2">
        <v>195101745.3125</v>
      </c>
      <c r="S13" s="2"/>
      <c r="T13" s="2"/>
      <c r="U13" s="2"/>
      <c r="V13">
        <v>1</v>
      </c>
      <c r="W13">
        <v>1965.85582</v>
      </c>
      <c r="X13">
        <v>3</v>
      </c>
      <c r="Y13">
        <v>655.95721000000003</v>
      </c>
      <c r="Z13">
        <v>0.64</v>
      </c>
      <c r="AA13">
        <v>20.3094</v>
      </c>
      <c r="AB13">
        <v>4.1100000000000003</v>
      </c>
      <c r="AC13">
        <v>0</v>
      </c>
    </row>
    <row r="14" spans="1:29" x14ac:dyDescent="0.25">
      <c r="A14" t="s">
        <v>25</v>
      </c>
      <c r="B14" t="s">
        <v>15</v>
      </c>
      <c r="C14" t="s">
        <v>57</v>
      </c>
      <c r="D14" t="s">
        <v>59</v>
      </c>
      <c r="E14">
        <v>24</v>
      </c>
      <c r="F14" s="2">
        <v>167923451.875</v>
      </c>
      <c r="G14" s="2">
        <v>114454784.25</v>
      </c>
      <c r="H14" s="2">
        <v>55114274.5625</v>
      </c>
      <c r="I14" s="2">
        <v>119386947.5</v>
      </c>
      <c r="J14" s="2">
        <v>115650918.75</v>
      </c>
      <c r="K14" s="2">
        <v>33441458.75</v>
      </c>
      <c r="L14" s="2">
        <v>60805690</v>
      </c>
      <c r="M14" s="2"/>
      <c r="N14" s="2"/>
      <c r="O14" s="2">
        <v>40847638.25</v>
      </c>
      <c r="P14" s="2"/>
      <c r="Q14" s="2"/>
      <c r="R14" s="2">
        <v>67059272</v>
      </c>
      <c r="S14" s="2"/>
      <c r="T14" s="2"/>
      <c r="U14" s="2"/>
      <c r="V14">
        <v>0</v>
      </c>
      <c r="W14">
        <v>1809.7547099999999</v>
      </c>
      <c r="X14">
        <v>2</v>
      </c>
      <c r="Y14">
        <v>905.38109999999995</v>
      </c>
      <c r="Z14">
        <v>0.12</v>
      </c>
      <c r="AA14">
        <v>25.529800000000002</v>
      </c>
      <c r="AB14">
        <v>2.72</v>
      </c>
      <c r="AC14">
        <v>0</v>
      </c>
    </row>
    <row r="15" spans="1:29" x14ac:dyDescent="0.25">
      <c r="A15" t="s">
        <v>34</v>
      </c>
      <c r="B15" t="s">
        <v>20</v>
      </c>
      <c r="C15" t="s">
        <v>48</v>
      </c>
      <c r="D15" t="s">
        <v>60</v>
      </c>
      <c r="E15">
        <v>9</v>
      </c>
      <c r="F15" s="2">
        <v>624772838.25</v>
      </c>
      <c r="G15" s="2">
        <v>853917349.75</v>
      </c>
      <c r="H15" s="2"/>
      <c r="I15" s="2">
        <v>587781851.4375</v>
      </c>
      <c r="J15" s="2">
        <v>16054070.25</v>
      </c>
      <c r="K15" s="2">
        <v>217326890.5</v>
      </c>
      <c r="L15" s="2">
        <v>46301350.25</v>
      </c>
      <c r="M15" s="2"/>
      <c r="N15" s="2"/>
      <c r="O15" s="2"/>
      <c r="P15" s="2"/>
      <c r="Q15" s="2"/>
      <c r="R15" s="2">
        <v>126261386.375</v>
      </c>
      <c r="S15" s="2"/>
      <c r="T15" s="2"/>
      <c r="U15" s="2"/>
      <c r="V15">
        <v>0</v>
      </c>
      <c r="W15">
        <v>937.40668000000005</v>
      </c>
      <c r="X15">
        <v>2</v>
      </c>
      <c r="Y15">
        <v>469.20596</v>
      </c>
      <c r="Z15">
        <v>-2.16</v>
      </c>
      <c r="AA15">
        <v>17.784099999999999</v>
      </c>
      <c r="AB15">
        <v>1.47</v>
      </c>
      <c r="AC15">
        <v>3.9379999999999997E-3</v>
      </c>
    </row>
    <row r="16" spans="1:29" x14ac:dyDescent="0.25">
      <c r="A16" t="s">
        <v>35</v>
      </c>
      <c r="B16" t="s">
        <v>21</v>
      </c>
      <c r="C16" t="s">
        <v>49</v>
      </c>
      <c r="D16" t="s">
        <v>61</v>
      </c>
      <c r="E16">
        <v>1</v>
      </c>
      <c r="F16" s="2"/>
      <c r="G16" s="2">
        <v>20474712.1875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>
        <v>0</v>
      </c>
      <c r="W16">
        <v>1295.5991200000001</v>
      </c>
      <c r="X16">
        <v>2</v>
      </c>
      <c r="Y16">
        <v>648.30413999999996</v>
      </c>
      <c r="Z16">
        <v>1.45</v>
      </c>
      <c r="AA16">
        <v>28.6387</v>
      </c>
      <c r="AB16">
        <v>3.29</v>
      </c>
      <c r="AC16">
        <v>3.0049999999999999E-3</v>
      </c>
    </row>
    <row r="17" spans="1:29" x14ac:dyDescent="0.25">
      <c r="A17" t="s">
        <v>36</v>
      </c>
      <c r="B17" t="s">
        <v>22</v>
      </c>
      <c r="C17" t="s">
        <v>50</v>
      </c>
      <c r="D17" t="s">
        <v>62</v>
      </c>
      <c r="E17">
        <v>6</v>
      </c>
      <c r="F17" s="2">
        <v>30825286.75</v>
      </c>
      <c r="G17" s="2">
        <v>69529070.875</v>
      </c>
      <c r="H17" s="2">
        <v>55275759.625</v>
      </c>
      <c r="I17" s="2">
        <v>78155496.25</v>
      </c>
      <c r="J17" s="2">
        <v>13436742.625</v>
      </c>
      <c r="K17" s="2"/>
      <c r="L17" s="2"/>
      <c r="M17" s="2"/>
      <c r="N17" s="2"/>
      <c r="O17" s="2"/>
      <c r="P17" s="2"/>
      <c r="Q17" s="2"/>
      <c r="R17" s="2">
        <v>10140328.1875</v>
      </c>
      <c r="S17" s="2"/>
      <c r="T17" s="2"/>
      <c r="U17" s="2"/>
      <c r="V17">
        <v>0</v>
      </c>
      <c r="W17">
        <v>1183.4990700000001</v>
      </c>
      <c r="X17">
        <v>2</v>
      </c>
      <c r="Y17">
        <v>592.25391000000002</v>
      </c>
      <c r="Z17">
        <v>1.24</v>
      </c>
      <c r="AA17">
        <v>14.1404</v>
      </c>
      <c r="AB17">
        <v>3.11</v>
      </c>
      <c r="AC17">
        <v>4.5170000000000002E-3</v>
      </c>
    </row>
    <row r="18" spans="1:29" x14ac:dyDescent="0.25">
      <c r="A18" t="s">
        <v>27</v>
      </c>
      <c r="B18" t="s">
        <v>9</v>
      </c>
      <c r="C18" t="s">
        <v>40</v>
      </c>
      <c r="D18" t="s">
        <v>63</v>
      </c>
      <c r="E18">
        <v>5</v>
      </c>
      <c r="F18" s="2">
        <v>11163539</v>
      </c>
      <c r="G18" s="2">
        <v>15704394.5</v>
      </c>
      <c r="H18" s="2"/>
      <c r="I18" s="2">
        <v>17679850.25</v>
      </c>
      <c r="J18" s="2">
        <v>14451329.75</v>
      </c>
      <c r="K18" s="2">
        <v>40605641.5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>
        <v>1</v>
      </c>
      <c r="W18">
        <v>1325.6348399999999</v>
      </c>
      <c r="X18">
        <v>2</v>
      </c>
      <c r="Y18">
        <v>663.32135000000005</v>
      </c>
      <c r="Z18">
        <v>0.44</v>
      </c>
      <c r="AA18">
        <v>23.420400000000001</v>
      </c>
      <c r="AB18">
        <v>2.59</v>
      </c>
      <c r="AC18">
        <v>7.2309999999999996E-4</v>
      </c>
    </row>
    <row r="19" spans="1:29" x14ac:dyDescent="0.25">
      <c r="A19" t="s">
        <v>37</v>
      </c>
      <c r="B19" t="s">
        <v>23</v>
      </c>
      <c r="C19" t="s">
        <v>58</v>
      </c>
      <c r="D19" t="s">
        <v>67</v>
      </c>
      <c r="E19">
        <v>13</v>
      </c>
      <c r="F19" s="2">
        <v>622496597.6875</v>
      </c>
      <c r="G19" s="2">
        <v>469783679.625</v>
      </c>
      <c r="H19" s="2"/>
      <c r="I19" s="2">
        <v>592259972.53125</v>
      </c>
      <c r="J19" s="2">
        <v>306947984.125</v>
      </c>
      <c r="K19" s="2">
        <v>330891874.8125</v>
      </c>
      <c r="L19" s="2">
        <v>224733119.25</v>
      </c>
      <c r="M19" s="2"/>
      <c r="N19" s="2"/>
      <c r="O19" s="2">
        <v>74017294.46875</v>
      </c>
      <c r="P19" s="2"/>
      <c r="Q19" s="2"/>
      <c r="R19" s="2">
        <v>131831575.25</v>
      </c>
      <c r="S19" s="2"/>
      <c r="T19" s="2"/>
      <c r="U19" s="2"/>
      <c r="V19">
        <v>1</v>
      </c>
      <c r="W19">
        <v>2529.16507</v>
      </c>
      <c r="X19">
        <v>4</v>
      </c>
      <c r="Y19">
        <v>633.04736000000003</v>
      </c>
      <c r="Z19">
        <v>1.01</v>
      </c>
      <c r="AA19">
        <v>30.258099999999999</v>
      </c>
      <c r="AB19">
        <v>4.66</v>
      </c>
      <c r="AC19">
        <v>8.7909999999999996E-4</v>
      </c>
    </row>
    <row r="20" spans="1:29" x14ac:dyDescent="0.25">
      <c r="A20" t="s">
        <v>38</v>
      </c>
      <c r="B20" t="s">
        <v>13</v>
      </c>
      <c r="C20" t="s">
        <v>58</v>
      </c>
      <c r="D20" t="s">
        <v>67</v>
      </c>
      <c r="E20">
        <v>15</v>
      </c>
      <c r="F20" s="2">
        <v>79411886.3125</v>
      </c>
      <c r="G20" s="2">
        <v>85595719.25</v>
      </c>
      <c r="H20" s="2"/>
      <c r="I20" s="2">
        <v>52186344.125</v>
      </c>
      <c r="J20" s="2">
        <v>27070328.75</v>
      </c>
      <c r="K20" s="2">
        <v>43466017</v>
      </c>
      <c r="L20" s="2">
        <v>24574215.5</v>
      </c>
      <c r="M20" s="2"/>
      <c r="N20" s="2"/>
      <c r="O20" s="2">
        <v>4039567</v>
      </c>
      <c r="P20" s="2"/>
      <c r="Q20" s="2"/>
      <c r="R20" s="2">
        <v>8564884.953125</v>
      </c>
      <c r="S20" s="2"/>
      <c r="T20" s="2"/>
      <c r="U20" s="2"/>
      <c r="V20">
        <v>0</v>
      </c>
      <c r="W20">
        <v>1642.7506100000001</v>
      </c>
      <c r="X20">
        <v>3</v>
      </c>
      <c r="Y20">
        <v>548.25549000000001</v>
      </c>
      <c r="Z20">
        <v>0.8</v>
      </c>
      <c r="AA20">
        <v>32.968200000000003</v>
      </c>
      <c r="AB20">
        <v>3.15</v>
      </c>
      <c r="AC20">
        <v>8.7909999999999996E-4</v>
      </c>
    </row>
    <row r="21" spans="1:29" x14ac:dyDescent="0.25">
      <c r="A21" t="s">
        <v>28</v>
      </c>
      <c r="B21" t="s">
        <v>16</v>
      </c>
      <c r="C21" t="s">
        <v>41</v>
      </c>
      <c r="D21" t="s">
        <v>64</v>
      </c>
      <c r="E21">
        <v>6</v>
      </c>
      <c r="F21" s="2"/>
      <c r="G21" s="2"/>
      <c r="H21" s="2"/>
      <c r="I21" s="2">
        <v>622398073</v>
      </c>
      <c r="J21" s="2"/>
      <c r="K21" s="2">
        <v>442940146.9375</v>
      </c>
      <c r="L21" s="2">
        <v>291403606.625</v>
      </c>
      <c r="M21" s="2">
        <v>39217043.5</v>
      </c>
      <c r="N21" s="2"/>
      <c r="O21" s="2">
        <v>167077230</v>
      </c>
      <c r="P21" s="2"/>
      <c r="Q21" s="2"/>
      <c r="R21" s="2">
        <v>231731438.25</v>
      </c>
      <c r="S21" s="2"/>
      <c r="T21" s="2"/>
      <c r="U21" s="2"/>
      <c r="V21">
        <v>0</v>
      </c>
      <c r="W21">
        <v>985.39863000000003</v>
      </c>
      <c r="X21">
        <v>2</v>
      </c>
      <c r="Y21">
        <v>493.20308999999997</v>
      </c>
      <c r="Z21">
        <v>0.28999999999999998</v>
      </c>
      <c r="AA21">
        <v>10.394299999999999</v>
      </c>
      <c r="AB21">
        <v>2.0299999999999998</v>
      </c>
      <c r="AC21">
        <v>2.3519999999999999E-2</v>
      </c>
    </row>
    <row r="22" spans="1:29" x14ac:dyDescent="0.25">
      <c r="A22" t="s">
        <v>29</v>
      </c>
      <c r="B22" t="s">
        <v>17</v>
      </c>
      <c r="C22" t="s">
        <v>42</v>
      </c>
      <c r="D22" t="s">
        <v>65</v>
      </c>
      <c r="E22">
        <v>3</v>
      </c>
      <c r="F22" s="2"/>
      <c r="G22" s="2"/>
      <c r="H22" s="2">
        <v>23874713.75</v>
      </c>
      <c r="I22" s="2"/>
      <c r="J22" s="2">
        <v>55505926.5</v>
      </c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>
        <v>0</v>
      </c>
      <c r="W22">
        <v>1288.55692</v>
      </c>
      <c r="X22">
        <v>2</v>
      </c>
      <c r="Y22">
        <v>644.78107</v>
      </c>
      <c r="Z22">
        <v>-1.6</v>
      </c>
      <c r="AA22">
        <v>20.5717</v>
      </c>
      <c r="AB22">
        <v>2.42</v>
      </c>
      <c r="AC22">
        <v>3.9209999999999999E-4</v>
      </c>
    </row>
    <row r="23" spans="1:29" x14ac:dyDescent="0.25">
      <c r="A23" t="s">
        <v>26</v>
      </c>
      <c r="B23" t="s">
        <v>12</v>
      </c>
      <c r="C23" t="s">
        <v>56</v>
      </c>
      <c r="D23" t="s">
        <v>66</v>
      </c>
      <c r="E23">
        <v>14</v>
      </c>
      <c r="F23" s="2">
        <v>110694885.9375</v>
      </c>
      <c r="G23" s="2">
        <v>76539846.6875</v>
      </c>
      <c r="H23" s="2">
        <v>45954889.8125</v>
      </c>
      <c r="I23" s="2">
        <v>96945675</v>
      </c>
      <c r="J23" s="2">
        <v>68726637.28125</v>
      </c>
      <c r="K23" s="2">
        <v>150203516</v>
      </c>
      <c r="L23" s="2">
        <v>47126818.75</v>
      </c>
      <c r="M23" s="2"/>
      <c r="N23" s="2"/>
      <c r="O23" s="2"/>
      <c r="P23" s="2"/>
      <c r="Q23" s="2"/>
      <c r="R23" s="2"/>
      <c r="S23" s="2"/>
      <c r="T23" s="2"/>
      <c r="U23" s="2"/>
      <c r="V23">
        <v>1</v>
      </c>
      <c r="W23">
        <v>1730.73027</v>
      </c>
      <c r="X23">
        <v>2</v>
      </c>
      <c r="Y23">
        <v>865.86932000000002</v>
      </c>
      <c r="Z23">
        <v>0.63</v>
      </c>
      <c r="AA23">
        <v>13.818899999999999</v>
      </c>
      <c r="AB23">
        <v>1.61</v>
      </c>
      <c r="AC23">
        <v>9.7909999999999994E-3</v>
      </c>
    </row>
    <row r="24" spans="1:29" x14ac:dyDescent="0.25">
      <c r="A24" t="s">
        <v>26</v>
      </c>
      <c r="B24" t="s">
        <v>12</v>
      </c>
      <c r="C24" t="s">
        <v>43</v>
      </c>
      <c r="D24" t="s">
        <v>66</v>
      </c>
      <c r="E24">
        <v>11</v>
      </c>
      <c r="F24" s="2">
        <v>26100088.8125</v>
      </c>
      <c r="G24" s="2">
        <v>68394334.75</v>
      </c>
      <c r="H24" s="2">
        <v>15523635.375</v>
      </c>
      <c r="I24" s="2">
        <v>79780386.75</v>
      </c>
      <c r="J24" s="2">
        <v>83035970.9375</v>
      </c>
      <c r="K24" s="2">
        <v>48496554.5625</v>
      </c>
      <c r="L24" s="2">
        <v>23526451.25</v>
      </c>
      <c r="M24" s="2"/>
      <c r="N24" s="2"/>
      <c r="O24" s="2"/>
      <c r="P24" s="2"/>
      <c r="Q24" s="2"/>
      <c r="R24" s="2">
        <v>39241677.625</v>
      </c>
      <c r="S24" s="2"/>
      <c r="T24" s="2"/>
      <c r="U24" s="2"/>
      <c r="V24">
        <v>1</v>
      </c>
      <c r="W24">
        <v>1714.7353599999999</v>
      </c>
      <c r="X24">
        <v>2</v>
      </c>
      <c r="Y24">
        <v>857.87261999999998</v>
      </c>
      <c r="Z24">
        <v>1.52</v>
      </c>
      <c r="AA24">
        <v>18.7714</v>
      </c>
      <c r="AB24">
        <v>2.63</v>
      </c>
      <c r="AC24">
        <v>3.9209999999999999E-4</v>
      </c>
    </row>
    <row r="25" spans="1:29" x14ac:dyDescent="0.25">
      <c r="A25" t="s">
        <v>30</v>
      </c>
      <c r="B25" t="s">
        <v>18</v>
      </c>
      <c r="C25" t="s">
        <v>44</v>
      </c>
      <c r="D25" t="s">
        <v>68</v>
      </c>
      <c r="E25">
        <v>14</v>
      </c>
      <c r="F25" s="2">
        <v>6260304.40234375</v>
      </c>
      <c r="G25" s="2">
        <v>8206961.75390625</v>
      </c>
      <c r="H25" s="2"/>
      <c r="I25" s="2">
        <v>11489812.34375</v>
      </c>
      <c r="J25" s="2">
        <v>4418787.796875</v>
      </c>
      <c r="K25" s="2">
        <v>15797177.5</v>
      </c>
      <c r="L25" s="2">
        <v>6913132.875</v>
      </c>
      <c r="M25" s="2"/>
      <c r="N25" s="2"/>
      <c r="O25" s="2"/>
      <c r="P25" s="2"/>
      <c r="Q25" s="2"/>
      <c r="R25" s="2">
        <v>6594484.09375</v>
      </c>
      <c r="S25" s="2"/>
      <c r="T25" s="2"/>
      <c r="U25" s="2"/>
      <c r="V25">
        <v>0</v>
      </c>
      <c r="W25">
        <v>1709.8986</v>
      </c>
      <c r="X25">
        <v>3</v>
      </c>
      <c r="Y25">
        <v>570.63800000000003</v>
      </c>
      <c r="Z25">
        <v>0.5</v>
      </c>
      <c r="AA25">
        <v>38.914499999999997</v>
      </c>
      <c r="AB25">
        <v>1.69</v>
      </c>
      <c r="AC25">
        <v>1.64E-3</v>
      </c>
    </row>
    <row r="26" spans="1:29" x14ac:dyDescent="0.25">
      <c r="A26" t="s">
        <v>31</v>
      </c>
      <c r="B26" t="s">
        <v>10</v>
      </c>
      <c r="C26" t="s">
        <v>45</v>
      </c>
      <c r="D26" t="s">
        <v>69</v>
      </c>
      <c r="E26">
        <v>7</v>
      </c>
      <c r="F26" s="2">
        <v>47242894.375</v>
      </c>
      <c r="G26" s="2">
        <v>111236708.75</v>
      </c>
      <c r="H26" s="2">
        <v>53738241</v>
      </c>
      <c r="I26" s="2">
        <v>102003174.75</v>
      </c>
      <c r="J26" s="2">
        <v>33974441.25</v>
      </c>
      <c r="K26" s="2"/>
      <c r="L26" s="2">
        <v>42317717.875</v>
      </c>
      <c r="M26" s="2"/>
      <c r="N26" s="2"/>
      <c r="O26" s="2">
        <v>25864297.75</v>
      </c>
      <c r="P26" s="2"/>
      <c r="Q26" s="2"/>
      <c r="R26" s="2"/>
      <c r="S26" s="2"/>
      <c r="T26" s="2"/>
      <c r="U26" s="2"/>
      <c r="V26">
        <v>1</v>
      </c>
      <c r="W26">
        <v>1710.79459</v>
      </c>
      <c r="X26">
        <v>3</v>
      </c>
      <c r="Y26">
        <v>570.93615999999997</v>
      </c>
      <c r="Z26">
        <v>-0.39</v>
      </c>
      <c r="AA26">
        <v>14.323600000000001</v>
      </c>
      <c r="AB26">
        <v>2.5</v>
      </c>
      <c r="AC26">
        <v>7.8779999999999996E-3</v>
      </c>
    </row>
    <row r="27" spans="1:29" x14ac:dyDescent="0.25">
      <c r="A27" t="s">
        <v>32</v>
      </c>
      <c r="B27" t="s">
        <v>11</v>
      </c>
      <c r="C27" t="s">
        <v>46</v>
      </c>
      <c r="D27" t="s">
        <v>69</v>
      </c>
      <c r="E27">
        <v>19</v>
      </c>
      <c r="F27" s="2">
        <v>153617367.5</v>
      </c>
      <c r="G27" s="2">
        <v>187021051.75</v>
      </c>
      <c r="H27" s="2">
        <v>98028841.5</v>
      </c>
      <c r="I27" s="2">
        <v>196652655.625</v>
      </c>
      <c r="J27" s="2">
        <v>84916395.125</v>
      </c>
      <c r="K27" s="2">
        <v>108712884.25</v>
      </c>
      <c r="L27" s="2">
        <v>58156474</v>
      </c>
      <c r="M27" s="2">
        <v>10535851.5</v>
      </c>
      <c r="N27" s="2"/>
      <c r="O27" s="2">
        <v>46361856.75</v>
      </c>
      <c r="P27" s="2"/>
      <c r="Q27" s="2"/>
      <c r="R27" s="2">
        <v>45966118.75</v>
      </c>
      <c r="S27" s="2"/>
      <c r="T27" s="2"/>
      <c r="U27" s="2"/>
      <c r="V27">
        <v>1</v>
      </c>
      <c r="W27">
        <v>1092.5197499999999</v>
      </c>
      <c r="X27">
        <v>3</v>
      </c>
      <c r="Y27">
        <v>364.84464000000003</v>
      </c>
      <c r="Z27">
        <v>-0.36</v>
      </c>
      <c r="AA27">
        <v>7.0585000000000004</v>
      </c>
      <c r="AB27">
        <v>2.2999999999999998</v>
      </c>
      <c r="AC27">
        <v>9.905999999999999E-4</v>
      </c>
    </row>
    <row r="28" spans="1:29" x14ac:dyDescent="0.25">
      <c r="A28" t="s">
        <v>33</v>
      </c>
      <c r="B28" t="s">
        <v>19</v>
      </c>
      <c r="C28" t="s">
        <v>47</v>
      </c>
      <c r="D28" t="s">
        <v>70</v>
      </c>
      <c r="E28">
        <v>8</v>
      </c>
      <c r="F28" s="2">
        <v>643770892.25</v>
      </c>
      <c r="G28" s="2">
        <v>551143799.125</v>
      </c>
      <c r="H28" s="2"/>
      <c r="I28" s="2">
        <v>590852670.5625</v>
      </c>
      <c r="J28" s="2">
        <v>307271323</v>
      </c>
      <c r="K28" s="2">
        <v>280638528</v>
      </c>
      <c r="L28" s="2">
        <v>238926587.5</v>
      </c>
      <c r="M28" s="2"/>
      <c r="N28" s="2"/>
      <c r="O28" s="2">
        <v>124310486</v>
      </c>
      <c r="P28" s="2"/>
      <c r="Q28" s="2"/>
      <c r="R28" s="2">
        <v>193302364</v>
      </c>
      <c r="S28" s="2"/>
      <c r="T28" s="2"/>
      <c r="U28" s="2"/>
      <c r="V28">
        <v>0</v>
      </c>
      <c r="W28">
        <v>936.41863999999998</v>
      </c>
      <c r="X28">
        <v>2</v>
      </c>
      <c r="Y28">
        <v>468.7131</v>
      </c>
      <c r="Z28">
        <v>0.31</v>
      </c>
      <c r="AA28">
        <v>7.7864000000000004</v>
      </c>
      <c r="AB28">
        <v>2.06</v>
      </c>
      <c r="AC28">
        <v>5.5970000000000004E-3</v>
      </c>
    </row>
  </sheetData>
  <mergeCells count="2">
    <mergeCell ref="S4:U4"/>
    <mergeCell ref="F4:R4"/>
  </mergeCells>
  <conditionalFormatting sqref="F5:U6">
    <cfRule type="colorScale" priority="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Phospho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Herring, Laura</dc:creator>
  <cp:lastModifiedBy>Snider</cp:lastModifiedBy>
  <dcterms:created xsi:type="dcterms:W3CDTF">2019-04-12T13:19:50Z</dcterms:created>
  <dcterms:modified xsi:type="dcterms:W3CDTF">2019-08-19T18:46:45Z</dcterms:modified>
</cp:coreProperties>
</file>