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ul11/Dropbox (HHMI)/Mamo-eLife_revision/"/>
    </mc:Choice>
  </mc:AlternateContent>
  <xr:revisionPtr revIDLastSave="0" documentId="8_{38FBC28D-BD11-6242-8D44-5BE5CCB306EA}" xr6:coauthVersionLast="43" xr6:coauthVersionMax="43" xr10:uidLastSave="{00000000-0000-0000-0000-000000000000}"/>
  <bookViews>
    <workbookView xWindow="3180" yWindow="2060" windowWidth="27640" windowHeight="16940" xr2:uid="{45010AD9-FB34-3645-A55B-FDCBF9D39A7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G5" i="1"/>
  <c r="J5" i="1"/>
  <c r="J6" i="1" s="1"/>
  <c r="G6" i="1"/>
  <c r="B7" i="1"/>
  <c r="G7" i="1"/>
  <c r="J7" i="1"/>
  <c r="J9" i="1"/>
</calcChain>
</file>

<file path=xl/sharedStrings.xml><?xml version="1.0" encoding="utf-8"?>
<sst xmlns="http://schemas.openxmlformats.org/spreadsheetml/2006/main" count="19" uniqueCount="9">
  <si>
    <t>Student’s t-test</t>
  </si>
  <si>
    <t>SEM</t>
  </si>
  <si>
    <t>Average %</t>
  </si>
  <si>
    <t>Sum</t>
  </si>
  <si>
    <t>Trio+PM</t>
  </si>
  <si>
    <t>Trio+PM,Cyto</t>
  </si>
  <si>
    <t>mamo-GOF</t>
  </si>
  <si>
    <t>mamo-RNAi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</si>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</sst>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F7B09-41CE-6945-B115-E83EA7E615B9}">
  <dimension ref="A1:K9"/>
  <sheetViews>
    <sheetView tabSelected="1" workbookViewId="0">
      <selection activeCell="E25" sqref="E25"/>
    </sheetView>
  </sheetViews>
  <sheetFormatPr baseColWidth="10" defaultRowHeight="16" x14ac:dyDescent="0.2"/>
  <sheetData>
    <row r="1" spans="1:11" x14ac:dyDescent="0.2">
      <c r="A1" s="4" t="s">
        <v>8</v>
      </c>
      <c r="B1" s="5" t="s">
        <v>5</v>
      </c>
      <c r="C1" s="5" t="s">
        <v>4</v>
      </c>
      <c r="D1" s="7"/>
      <c r="E1" s="2" t="s">
        <v>7</v>
      </c>
      <c r="F1" s="5" t="s">
        <v>5</v>
      </c>
      <c r="G1" s="5" t="s">
        <v>4</v>
      </c>
      <c r="H1" s="7"/>
      <c r="I1" s="2" t="s">
        <v>6</v>
      </c>
      <c r="J1" s="5" t="s">
        <v>5</v>
      </c>
      <c r="K1" s="5" t="s">
        <v>4</v>
      </c>
    </row>
    <row r="2" spans="1:11" x14ac:dyDescent="0.2">
      <c r="A2" s="4"/>
      <c r="B2" s="2">
        <v>0.19688221709006928</v>
      </c>
      <c r="C2" s="2">
        <v>0</v>
      </c>
      <c r="E2" s="5"/>
      <c r="F2" s="2">
        <v>0</v>
      </c>
      <c r="G2" s="2">
        <v>0.16513761467889909</v>
      </c>
      <c r="I2" s="2"/>
      <c r="J2" s="2">
        <v>0.33870005963029221</v>
      </c>
      <c r="K2" s="2">
        <v>0</v>
      </c>
    </row>
    <row r="3" spans="1:11" x14ac:dyDescent="0.2">
      <c r="A3" s="4"/>
      <c r="B3" s="2">
        <v>0.25205306380290587</v>
      </c>
      <c r="C3" s="2">
        <v>0</v>
      </c>
      <c r="E3" s="5"/>
      <c r="F3" s="2">
        <v>0</v>
      </c>
      <c r="G3" s="2">
        <v>0.2158908507223114</v>
      </c>
      <c r="I3" s="5"/>
      <c r="J3" s="2">
        <v>0.43920145190562615</v>
      </c>
      <c r="K3" s="2">
        <v>0</v>
      </c>
    </row>
    <row r="4" spans="1:11" x14ac:dyDescent="0.2">
      <c r="A4" s="6"/>
      <c r="B4" s="2">
        <v>0.21198668146503885</v>
      </c>
      <c r="C4" s="2">
        <v>0</v>
      </c>
      <c r="E4" s="5"/>
      <c r="F4" s="2">
        <v>0</v>
      </c>
      <c r="G4" s="2">
        <v>0.14634146341463414</v>
      </c>
      <c r="I4" s="5"/>
      <c r="J4" s="2">
        <v>0.47873058744091829</v>
      </c>
      <c r="K4" s="2">
        <v>0</v>
      </c>
    </row>
    <row r="5" spans="1:11" x14ac:dyDescent="0.2">
      <c r="A5" s="4" t="s">
        <v>3</v>
      </c>
      <c r="B5" s="2">
        <f>SUM(B2:B4)</f>
        <v>0.66092196235801404</v>
      </c>
      <c r="C5" s="2">
        <v>0</v>
      </c>
      <c r="E5" s="2" t="s">
        <v>3</v>
      </c>
      <c r="F5" s="2">
        <v>0</v>
      </c>
      <c r="G5" s="2">
        <f>SUM(G2:G4)</f>
        <v>0.52736992881584466</v>
      </c>
      <c r="I5" s="2" t="s">
        <v>3</v>
      </c>
      <c r="J5" s="2">
        <f>SUM(J2:J4)</f>
        <v>1.2566320989768367</v>
      </c>
      <c r="K5" s="2">
        <v>0</v>
      </c>
    </row>
    <row r="6" spans="1:11" x14ac:dyDescent="0.2">
      <c r="A6" s="4" t="s">
        <v>2</v>
      </c>
      <c r="B6" s="2">
        <f>B5/3</f>
        <v>0.22030732078600468</v>
      </c>
      <c r="C6" s="2"/>
      <c r="E6" s="2" t="s">
        <v>2</v>
      </c>
      <c r="F6" s="2"/>
      <c r="G6" s="2">
        <f>G5/3</f>
        <v>0.17578997627194823</v>
      </c>
      <c r="I6" s="2" t="s">
        <v>2</v>
      </c>
      <c r="J6" s="2">
        <f>J5/3</f>
        <v>0.41887736632561223</v>
      </c>
      <c r="K6" s="2"/>
    </row>
    <row r="7" spans="1:11" x14ac:dyDescent="0.2">
      <c r="A7" s="4" t="s">
        <v>1</v>
      </c>
      <c r="B7" s="3">
        <f>STDEV(B2:B4)/SQRT(COUNT(B2:B4))</f>
        <v>1.6460866327799143E-2</v>
      </c>
      <c r="C7" s="2"/>
      <c r="E7" s="2" t="s">
        <v>1</v>
      </c>
      <c r="F7" s="2"/>
      <c r="G7" s="3">
        <f>STDEV(G2:G4)/SQRT(COUNT(G2:G4))</f>
        <v>2.0771646735796054E-2</v>
      </c>
      <c r="I7" s="2" t="s">
        <v>1</v>
      </c>
      <c r="J7" s="3">
        <f>STDEV(J2:J4)/SQRT(COUNT(J2:J4))</f>
        <v>4.1681084921613931E-2</v>
      </c>
      <c r="K7" s="2"/>
    </row>
    <row r="9" spans="1:11" x14ac:dyDescent="0.2">
      <c r="A9" s="1" t="s">
        <v>0</v>
      </c>
      <c r="J9">
        <f>TTEST(B2:B4,J2:J4,2,2)</f>
        <v>1.1413111514208291E-2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Liu, Ling-Yu</dc:creator>
  <cp:lastModifiedBy>Liu, Ling-Yu</cp:lastModifiedBy>
  <dcterms:created xsi:type="dcterms:W3CDTF">2019-09-17T20:01:09Z</dcterms:created>
  <dcterms:modified xsi:type="dcterms:W3CDTF">2019-09-17T20:01:25Z</dcterms:modified>
</cp:coreProperties>
</file>