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ngy\Dropbox\Forschung\Projekte\Methods\Method_Paper_neu\full submission\"/>
    </mc:Choice>
  </mc:AlternateContent>
  <bookViews>
    <workbookView xWindow="0" yWindow="0" windowWidth="20490" windowHeight="76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6" i="1" l="1"/>
  <c r="F36" i="1"/>
  <c r="G36" i="1"/>
  <c r="H36" i="1"/>
  <c r="I36" i="1"/>
  <c r="D36" i="1"/>
  <c r="E24" i="1"/>
  <c r="F24" i="1"/>
  <c r="G24" i="1"/>
  <c r="J24" i="1" s="1"/>
  <c r="H24" i="1"/>
  <c r="I24" i="1"/>
  <c r="D24" i="1"/>
  <c r="J10" i="1"/>
  <c r="I10" i="1"/>
  <c r="H10" i="1"/>
  <c r="G10" i="1"/>
  <c r="F10" i="1"/>
  <c r="E10" i="1"/>
  <c r="D10" i="1"/>
  <c r="J36" i="1" l="1"/>
</calcChain>
</file>

<file path=xl/sharedStrings.xml><?xml version="1.0" encoding="utf-8"?>
<sst xmlns="http://schemas.openxmlformats.org/spreadsheetml/2006/main" count="73" uniqueCount="42">
  <si>
    <t>manipulator</t>
  </si>
  <si>
    <t>tissue</t>
  </si>
  <si>
    <t>slice_ID</t>
  </si>
  <si>
    <t>n_PC</t>
  </si>
  <si>
    <t>n_IN</t>
  </si>
  <si>
    <t>found_PP</t>
  </si>
  <si>
    <t>tested_PP</t>
  </si>
  <si>
    <t>found_total</t>
  </si>
  <si>
    <t>tested_total</t>
  </si>
  <si>
    <t>human temporal cortex</t>
  </si>
  <si>
    <t>exp1_patient1_s1</t>
  </si>
  <si>
    <t>exp1_patient1_s1.2</t>
  </si>
  <si>
    <t>exp1_patient1_s2</t>
  </si>
  <si>
    <t>exp1_patient1_s4</t>
  </si>
  <si>
    <t>exp1_patient1_s5</t>
  </si>
  <si>
    <t>exp2_patient1_s1</t>
  </si>
  <si>
    <t>exp2_patient1_s2</t>
  </si>
  <si>
    <t>exp2_patient1_s3</t>
  </si>
  <si>
    <t>exp1_patient2_s1</t>
  </si>
  <si>
    <t>exp1_patient2_s2</t>
  </si>
  <si>
    <t>exp1_patient2_s3</t>
  </si>
  <si>
    <t>exp1_patient2_s4</t>
  </si>
  <si>
    <t>exp1_patient2_s5</t>
  </si>
  <si>
    <t>exp2_patient2_s1</t>
  </si>
  <si>
    <t>exp2_patient2_s2</t>
  </si>
  <si>
    <t>exp2_patient2_s3</t>
  </si>
  <si>
    <t>exp3_patient2_s1</t>
  </si>
  <si>
    <t>exp3_patient2_s2</t>
  </si>
  <si>
    <t>exp3_patient2_s3</t>
  </si>
  <si>
    <t>exp3_patient2_s4</t>
  </si>
  <si>
    <t>exp1_patient3_s1</t>
  </si>
  <si>
    <t>exp1_patient3_s2</t>
  </si>
  <si>
    <t>exp1_patient3_s3</t>
  </si>
  <si>
    <t>exp1_patient3_s4</t>
  </si>
  <si>
    <t>exp2_patient3_s1</t>
  </si>
  <si>
    <t>exp2_patient3_s2</t>
  </si>
  <si>
    <t>exp3_patient3_s1</t>
  </si>
  <si>
    <t>exp3_patient3_s2</t>
  </si>
  <si>
    <t>exp3_patient3_s3</t>
  </si>
  <si>
    <t>exp3_patient3_s4</t>
  </si>
  <si>
    <t>PP_probability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</si>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</sst>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0" fillId="0" borderId="0" xfId="0"/>
    <xf numFmtId="0" fontId="0" fillId="0" borderId="0" xfId="0" applyFont="1"/>
    <xf numFmtId="0" fontId="0" fillId="0" borderId="0" xfId="0" applyFont="1" applyAlignment="1"/>
    <xf numFmtId="0" fontId="0" fillId="0" borderId="0" xfId="0" applyFill="1" applyBorder="1" applyAlignment="1"/>
    <xf numFmtId="0" fontId="0" fillId="0" borderId="0" xfId="0"/>
    <xf numFmtId="0" fontId="0" fillId="0" borderId="0" xfId="0" applyAlignment="1"/>
    <xf numFmtId="1" fontId="0" fillId="0" borderId="0" xfId="0" applyNumberFormat="1" applyAlignment="1"/>
    <xf numFmtId="164" fontId="0" fillId="0" borderId="0" xfId="1" applyNumberFormat="1" applyFont="1" applyAlignment="1"/>
    <xf numFmtId="1" fontId="0" fillId="0" borderId="0" xfId="0" applyNumberFormat="1"/>
    <xf numFmtId="0" fontId="0" fillId="0" borderId="0" xfId="0" applyFill="1"/>
    <xf numFmtId="0" fontId="0" fillId="0" borderId="0" xfId="0" applyFill="1" applyAlignment="1"/>
    <xf numFmtId="1" fontId="0" fillId="0" borderId="0" xfId="0" applyNumberFormat="1" applyFill="1" applyAlignment="1"/>
    <xf numFmtId="0" fontId="0" fillId="0" borderId="0" xfId="0" applyFont="1" applyFill="1"/>
    <xf numFmtId="1" fontId="2" fillId="0" borderId="0" xfId="0" applyNumberFormat="1" applyFont="1"/>
    <xf numFmtId="164" fontId="2" fillId="0" borderId="0" xfId="1" applyNumberFormat="1" applyFont="1" applyAlignment="1"/>
    <xf numFmtId="0" fontId="2" fillId="0" borderId="0" xfId="0" applyFont="1" applyAlignmen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>
      <selection activeCell="F17" sqref="F17"/>
    </sheetView>
  </sheetViews>
  <sheetFormatPr baseColWidth="10" defaultColWidth="11.42578125" defaultRowHeight="15" x14ac:dyDescent="0.25"/>
  <cols>
    <col min="1" max="1" width="11.85546875" style="2" bestFit="1" customWidth="1"/>
    <col min="2" max="2" width="22" bestFit="1" customWidth="1"/>
    <col min="3" max="3" width="16.140625" style="2" bestFit="1" customWidth="1"/>
    <col min="4" max="4" width="5.42578125" bestFit="1" customWidth="1"/>
    <col min="5" max="5" width="5.140625" style="3" bestFit="1" customWidth="1"/>
    <col min="6" max="6" width="9.5703125" bestFit="1" customWidth="1"/>
    <col min="7" max="7" width="10" bestFit="1" customWidth="1"/>
    <col min="8" max="8" width="11.42578125" bestFit="1" customWidth="1"/>
    <col min="9" max="9" width="11.85546875" bestFit="1" customWidth="1"/>
    <col min="10" max="10" width="14" bestFit="1" customWidth="1"/>
    <col min="11" max="11" width="4" bestFit="1" customWidth="1"/>
  </cols>
  <sheetData>
    <row r="1" spans="1:11" s="7" customFormat="1" x14ac:dyDescent="0.25">
      <c r="A1" s="7" t="s">
        <v>0</v>
      </c>
      <c r="B1" s="7" t="s">
        <v>1</v>
      </c>
      <c r="C1" s="7" t="s">
        <v>2</v>
      </c>
      <c r="D1" s="7" t="s">
        <v>3</v>
      </c>
      <c r="E1" s="4" t="s">
        <v>4</v>
      </c>
      <c r="F1" s="8" t="s">
        <v>5</v>
      </c>
      <c r="G1" s="8" t="s">
        <v>6</v>
      </c>
      <c r="H1" s="7" t="s">
        <v>7</v>
      </c>
      <c r="I1" s="8" t="s">
        <v>8</v>
      </c>
      <c r="J1" s="7" t="s">
        <v>40</v>
      </c>
    </row>
    <row r="2" spans="1:11" s="6" customFormat="1" x14ac:dyDescent="0.25">
      <c r="A2" s="6">
        <v>6</v>
      </c>
      <c r="B2" s="6" t="s">
        <v>9</v>
      </c>
      <c r="C2" s="7" t="s">
        <v>15</v>
      </c>
      <c r="D2" s="8">
        <v>3</v>
      </c>
      <c r="E2" s="8">
        <v>1</v>
      </c>
      <c r="F2" s="8">
        <v>0</v>
      </c>
      <c r="G2" s="8">
        <v>6</v>
      </c>
      <c r="H2" s="8">
        <v>2</v>
      </c>
      <c r="I2" s="8">
        <v>12</v>
      </c>
    </row>
    <row r="3" spans="1:11" s="6" customFormat="1" x14ac:dyDescent="0.25">
      <c r="A3" s="6">
        <v>6</v>
      </c>
      <c r="B3" s="6" t="s">
        <v>9</v>
      </c>
      <c r="C3" s="7" t="s">
        <v>16</v>
      </c>
      <c r="D3" s="8">
        <v>5</v>
      </c>
      <c r="E3" s="8">
        <v>0</v>
      </c>
      <c r="F3" s="8">
        <v>4</v>
      </c>
      <c r="G3" s="8">
        <v>20</v>
      </c>
      <c r="H3" s="8">
        <v>4</v>
      </c>
      <c r="I3" s="8">
        <v>20</v>
      </c>
    </row>
    <row r="4" spans="1:11" s="6" customFormat="1" x14ac:dyDescent="0.25">
      <c r="A4" s="6">
        <v>6</v>
      </c>
      <c r="B4" s="6" t="s">
        <v>9</v>
      </c>
      <c r="C4" s="7" t="s">
        <v>17</v>
      </c>
      <c r="D4" s="8">
        <v>6</v>
      </c>
      <c r="E4" s="8">
        <v>0</v>
      </c>
      <c r="F4" s="8">
        <v>6</v>
      </c>
      <c r="G4" s="8">
        <v>30</v>
      </c>
      <c r="H4" s="8">
        <v>6</v>
      </c>
      <c r="I4" s="8">
        <v>30</v>
      </c>
    </row>
    <row r="5" spans="1:11" x14ac:dyDescent="0.25">
      <c r="A5" s="6">
        <v>8</v>
      </c>
      <c r="B5" s="6" t="s">
        <v>9</v>
      </c>
      <c r="C5" s="7" t="s">
        <v>10</v>
      </c>
      <c r="D5" s="8">
        <v>7</v>
      </c>
      <c r="E5" s="8">
        <v>0</v>
      </c>
      <c r="F5" s="8">
        <v>5</v>
      </c>
      <c r="G5" s="8">
        <v>42</v>
      </c>
      <c r="H5" s="8">
        <v>5</v>
      </c>
      <c r="I5" s="8">
        <v>42</v>
      </c>
      <c r="J5" s="3"/>
      <c r="K5" s="6"/>
    </row>
    <row r="6" spans="1:11" x14ac:dyDescent="0.25">
      <c r="A6" s="6">
        <v>8</v>
      </c>
      <c r="B6" s="6" t="s">
        <v>9</v>
      </c>
      <c r="C6" s="7" t="s">
        <v>11</v>
      </c>
      <c r="D6" s="8">
        <v>6</v>
      </c>
      <c r="E6" s="8">
        <v>0</v>
      </c>
      <c r="F6" s="8">
        <v>11</v>
      </c>
      <c r="G6" s="8">
        <v>30</v>
      </c>
      <c r="H6" s="8">
        <v>11</v>
      </c>
      <c r="I6" s="8">
        <v>30</v>
      </c>
      <c r="J6" s="3"/>
      <c r="K6" s="6"/>
    </row>
    <row r="7" spans="1:11" x14ac:dyDescent="0.25">
      <c r="A7" s="6">
        <v>8</v>
      </c>
      <c r="B7" s="6" t="s">
        <v>9</v>
      </c>
      <c r="C7" s="7" t="s">
        <v>12</v>
      </c>
      <c r="D7" s="8">
        <v>4</v>
      </c>
      <c r="E7" s="8">
        <v>3</v>
      </c>
      <c r="F7" s="8">
        <v>1</v>
      </c>
      <c r="G7" s="8">
        <v>12</v>
      </c>
      <c r="H7" s="8">
        <v>5</v>
      </c>
      <c r="I7" s="8">
        <v>30</v>
      </c>
      <c r="J7" s="3"/>
      <c r="K7" s="1"/>
    </row>
    <row r="8" spans="1:11" x14ac:dyDescent="0.25">
      <c r="A8" s="6">
        <v>8</v>
      </c>
      <c r="B8" s="6" t="s">
        <v>9</v>
      </c>
      <c r="C8" s="7" t="s">
        <v>13</v>
      </c>
      <c r="D8" s="8">
        <v>10</v>
      </c>
      <c r="E8" s="8">
        <v>2</v>
      </c>
      <c r="F8" s="8">
        <v>11</v>
      </c>
      <c r="G8" s="8">
        <v>66</v>
      </c>
      <c r="H8" s="8">
        <v>14</v>
      </c>
      <c r="I8" s="8">
        <v>104</v>
      </c>
      <c r="J8" s="3"/>
      <c r="K8" s="6"/>
    </row>
    <row r="9" spans="1:11" x14ac:dyDescent="0.25">
      <c r="A9" s="6">
        <v>8</v>
      </c>
      <c r="B9" s="6" t="s">
        <v>9</v>
      </c>
      <c r="C9" s="7" t="s">
        <v>14</v>
      </c>
      <c r="D9" s="8">
        <v>7</v>
      </c>
      <c r="E9" s="8">
        <v>2</v>
      </c>
      <c r="F9" s="8">
        <v>6</v>
      </c>
      <c r="G9" s="8">
        <v>42</v>
      </c>
      <c r="H9" s="8">
        <v>16</v>
      </c>
      <c r="I9" s="8">
        <v>68</v>
      </c>
      <c r="J9" s="3"/>
      <c r="K9" s="6"/>
    </row>
    <row r="10" spans="1:11" s="1" customFormat="1" x14ac:dyDescent="0.25">
      <c r="C10" s="17" t="s">
        <v>41</v>
      </c>
      <c r="D10" s="15">
        <f t="shared" ref="D10:I10" si="0">SUM(D2:D9)</f>
        <v>48</v>
      </c>
      <c r="E10" s="15">
        <f t="shared" si="0"/>
        <v>8</v>
      </c>
      <c r="F10" s="15">
        <f t="shared" si="0"/>
        <v>44</v>
      </c>
      <c r="G10" s="15">
        <f t="shared" si="0"/>
        <v>248</v>
      </c>
      <c r="H10" s="15">
        <f t="shared" si="0"/>
        <v>63</v>
      </c>
      <c r="I10" s="15">
        <f t="shared" si="0"/>
        <v>336</v>
      </c>
      <c r="J10" s="16">
        <f>F10/G10</f>
        <v>0.17741935483870969</v>
      </c>
    </row>
    <row r="11" spans="1:11" s="6" customFormat="1" x14ac:dyDescent="0.25">
      <c r="C11" s="7"/>
      <c r="D11" s="10"/>
      <c r="E11" s="10"/>
      <c r="F11" s="10"/>
      <c r="G11" s="10"/>
      <c r="H11" s="10"/>
      <c r="I11" s="10"/>
      <c r="J11" s="9"/>
    </row>
    <row r="12" spans="1:11" x14ac:dyDescent="0.25">
      <c r="A12" s="6">
        <v>8</v>
      </c>
      <c r="B12" s="6" t="s">
        <v>9</v>
      </c>
      <c r="C12" s="7" t="s">
        <v>18</v>
      </c>
      <c r="D12" s="8">
        <v>8</v>
      </c>
      <c r="E12" s="8">
        <v>2</v>
      </c>
      <c r="F12" s="8">
        <v>7</v>
      </c>
      <c r="G12" s="8">
        <v>46</v>
      </c>
      <c r="H12" s="8">
        <v>7</v>
      </c>
      <c r="I12" s="8">
        <v>70</v>
      </c>
      <c r="J12" s="3"/>
      <c r="K12" s="6"/>
    </row>
    <row r="13" spans="1:11" x14ac:dyDescent="0.25">
      <c r="A13" s="6">
        <v>8</v>
      </c>
      <c r="B13" s="6" t="s">
        <v>9</v>
      </c>
      <c r="C13" s="7" t="s">
        <v>19</v>
      </c>
      <c r="D13" s="8">
        <v>5</v>
      </c>
      <c r="E13" s="8">
        <v>3</v>
      </c>
      <c r="F13" s="8">
        <v>1</v>
      </c>
      <c r="G13" s="8">
        <v>12</v>
      </c>
      <c r="H13" s="8">
        <v>4</v>
      </c>
      <c r="I13" s="8">
        <v>42</v>
      </c>
      <c r="J13" s="3"/>
      <c r="K13" s="6"/>
    </row>
    <row r="14" spans="1:11" x14ac:dyDescent="0.25">
      <c r="A14" s="6">
        <v>8</v>
      </c>
      <c r="B14" s="6" t="s">
        <v>9</v>
      </c>
      <c r="C14" s="7" t="s">
        <v>20</v>
      </c>
      <c r="D14" s="8">
        <v>6</v>
      </c>
      <c r="E14" s="8">
        <v>3</v>
      </c>
      <c r="F14" s="8">
        <v>7</v>
      </c>
      <c r="G14" s="8">
        <v>30</v>
      </c>
      <c r="H14" s="8">
        <v>23</v>
      </c>
      <c r="I14" s="8">
        <v>66</v>
      </c>
      <c r="J14" s="3"/>
      <c r="K14" s="6"/>
    </row>
    <row r="15" spans="1:11" x14ac:dyDescent="0.25">
      <c r="A15" s="6">
        <v>8</v>
      </c>
      <c r="B15" s="6" t="s">
        <v>9</v>
      </c>
      <c r="C15" s="7" t="s">
        <v>21</v>
      </c>
      <c r="D15" s="8">
        <v>8</v>
      </c>
      <c r="E15" s="8">
        <v>0</v>
      </c>
      <c r="F15" s="8">
        <v>0</v>
      </c>
      <c r="G15" s="8">
        <v>56</v>
      </c>
      <c r="H15" s="8">
        <v>0</v>
      </c>
      <c r="I15" s="8">
        <v>56</v>
      </c>
      <c r="J15" s="3"/>
      <c r="K15" s="6"/>
    </row>
    <row r="16" spans="1:11" x14ac:dyDescent="0.25">
      <c r="A16" s="6">
        <v>8</v>
      </c>
      <c r="B16" s="6" t="s">
        <v>9</v>
      </c>
      <c r="C16" s="7" t="s">
        <v>22</v>
      </c>
      <c r="D16" s="8">
        <v>8</v>
      </c>
      <c r="E16" s="8">
        <v>0</v>
      </c>
      <c r="F16" s="8">
        <v>3</v>
      </c>
      <c r="G16" s="8">
        <v>56</v>
      </c>
      <c r="H16" s="8">
        <v>3</v>
      </c>
      <c r="I16" s="8">
        <v>56</v>
      </c>
      <c r="J16" s="3"/>
      <c r="K16" s="6"/>
    </row>
    <row r="17" spans="1:11" x14ac:dyDescent="0.25">
      <c r="A17" s="11">
        <v>8</v>
      </c>
      <c r="B17" s="11" t="s">
        <v>9</v>
      </c>
      <c r="C17" s="12" t="s">
        <v>23</v>
      </c>
      <c r="D17" s="13">
        <v>7</v>
      </c>
      <c r="E17" s="13">
        <v>0</v>
      </c>
      <c r="F17" s="13">
        <v>3</v>
      </c>
      <c r="G17" s="13">
        <v>42</v>
      </c>
      <c r="H17" s="13">
        <v>3</v>
      </c>
      <c r="I17" s="13">
        <v>42</v>
      </c>
      <c r="J17" s="14"/>
      <c r="K17" s="6"/>
    </row>
    <row r="18" spans="1:11" x14ac:dyDescent="0.25">
      <c r="A18" s="11">
        <v>8</v>
      </c>
      <c r="B18" s="11" t="s">
        <v>9</v>
      </c>
      <c r="C18" s="12" t="s">
        <v>24</v>
      </c>
      <c r="D18" s="13">
        <v>9</v>
      </c>
      <c r="E18" s="13">
        <v>0</v>
      </c>
      <c r="F18" s="13">
        <v>6</v>
      </c>
      <c r="G18" s="13">
        <v>55</v>
      </c>
      <c r="H18" s="13">
        <v>6</v>
      </c>
      <c r="I18" s="13">
        <v>55</v>
      </c>
      <c r="J18" s="14"/>
      <c r="K18" s="1"/>
    </row>
    <row r="19" spans="1:11" x14ac:dyDescent="0.25">
      <c r="A19" s="11">
        <v>8</v>
      </c>
      <c r="B19" s="11" t="s">
        <v>9</v>
      </c>
      <c r="C19" s="12" t="s">
        <v>25</v>
      </c>
      <c r="D19" s="13">
        <v>8</v>
      </c>
      <c r="E19" s="13">
        <v>0</v>
      </c>
      <c r="F19" s="13">
        <v>8</v>
      </c>
      <c r="G19" s="13">
        <v>56</v>
      </c>
      <c r="H19" s="13">
        <v>8</v>
      </c>
      <c r="I19" s="13">
        <v>56</v>
      </c>
      <c r="J19" s="14"/>
      <c r="K19" s="6"/>
    </row>
    <row r="20" spans="1:11" x14ac:dyDescent="0.25">
      <c r="A20" s="6">
        <v>10</v>
      </c>
      <c r="B20" s="6" t="s">
        <v>9</v>
      </c>
      <c r="C20" s="7" t="s">
        <v>26</v>
      </c>
      <c r="D20" s="8">
        <v>5</v>
      </c>
      <c r="E20" s="8">
        <v>1</v>
      </c>
      <c r="F20" s="8">
        <v>1</v>
      </c>
      <c r="G20" s="8">
        <v>20</v>
      </c>
      <c r="H20" s="8">
        <v>7</v>
      </c>
      <c r="I20" s="8">
        <v>30</v>
      </c>
      <c r="J20" s="6"/>
      <c r="K20" s="6"/>
    </row>
    <row r="21" spans="1:11" x14ac:dyDescent="0.25">
      <c r="A21" s="6">
        <v>10</v>
      </c>
      <c r="B21" s="6" t="s">
        <v>9</v>
      </c>
      <c r="C21" s="7" t="s">
        <v>27</v>
      </c>
      <c r="D21" s="8">
        <v>10</v>
      </c>
      <c r="E21" s="8">
        <v>0</v>
      </c>
      <c r="F21" s="8">
        <v>22</v>
      </c>
      <c r="G21" s="8">
        <v>90</v>
      </c>
      <c r="H21" s="8">
        <v>22</v>
      </c>
      <c r="I21" s="8">
        <v>90</v>
      </c>
      <c r="J21" s="6"/>
      <c r="K21" s="6"/>
    </row>
    <row r="22" spans="1:11" x14ac:dyDescent="0.25">
      <c r="A22" s="6">
        <v>10</v>
      </c>
      <c r="B22" s="6" t="s">
        <v>9</v>
      </c>
      <c r="C22" s="7" t="s">
        <v>28</v>
      </c>
      <c r="D22" s="8">
        <v>8</v>
      </c>
      <c r="E22" s="8">
        <v>0</v>
      </c>
      <c r="F22" s="8">
        <v>16</v>
      </c>
      <c r="G22" s="8">
        <v>56</v>
      </c>
      <c r="H22" s="8">
        <v>16</v>
      </c>
      <c r="I22" s="8">
        <v>56</v>
      </c>
      <c r="J22" s="6"/>
      <c r="K22" s="6"/>
    </row>
    <row r="23" spans="1:11" x14ac:dyDescent="0.25">
      <c r="A23" s="6">
        <v>10</v>
      </c>
      <c r="B23" s="6" t="s">
        <v>9</v>
      </c>
      <c r="C23" s="7" t="s">
        <v>29</v>
      </c>
      <c r="D23" s="8">
        <v>8</v>
      </c>
      <c r="E23" s="8">
        <v>0</v>
      </c>
      <c r="F23" s="8">
        <v>0</v>
      </c>
      <c r="G23" s="8">
        <v>56</v>
      </c>
      <c r="H23" s="8">
        <v>0</v>
      </c>
      <c r="I23" s="8">
        <v>56</v>
      </c>
      <c r="J23" s="6"/>
      <c r="K23" s="6"/>
    </row>
    <row r="24" spans="1:11" s="1" customFormat="1" x14ac:dyDescent="0.25">
      <c r="C24" s="17" t="s">
        <v>41</v>
      </c>
      <c r="D24" s="15">
        <f>SUM(D12:D23)</f>
        <v>90</v>
      </c>
      <c r="E24" s="15">
        <f t="shared" ref="E24:I24" si="1">SUM(E12:E23)</f>
        <v>9</v>
      </c>
      <c r="F24" s="15">
        <f t="shared" si="1"/>
        <v>74</v>
      </c>
      <c r="G24" s="15">
        <f t="shared" si="1"/>
        <v>575</v>
      </c>
      <c r="H24" s="15">
        <f t="shared" si="1"/>
        <v>99</v>
      </c>
      <c r="I24" s="15">
        <f t="shared" si="1"/>
        <v>675</v>
      </c>
      <c r="J24" s="16">
        <f>F24/G24</f>
        <v>0.12869565217391304</v>
      </c>
    </row>
    <row r="25" spans="1:11" s="6" customFormat="1" x14ac:dyDescent="0.25">
      <c r="D25" s="10"/>
      <c r="E25" s="10"/>
      <c r="F25" s="10"/>
      <c r="G25" s="10"/>
      <c r="H25" s="10"/>
      <c r="I25" s="10"/>
      <c r="J25" s="9"/>
    </row>
    <row r="26" spans="1:11" x14ac:dyDescent="0.25">
      <c r="A26" s="11">
        <v>8</v>
      </c>
      <c r="B26" s="11" t="s">
        <v>9</v>
      </c>
      <c r="C26" s="11" t="s">
        <v>30</v>
      </c>
      <c r="D26" s="13">
        <v>8</v>
      </c>
      <c r="E26" s="13">
        <v>0</v>
      </c>
      <c r="F26" s="13">
        <v>10</v>
      </c>
      <c r="G26" s="13">
        <v>52</v>
      </c>
      <c r="H26" s="13">
        <v>10</v>
      </c>
      <c r="I26" s="13">
        <v>52</v>
      </c>
      <c r="J26" s="6"/>
      <c r="K26" s="6"/>
    </row>
    <row r="27" spans="1:11" x14ac:dyDescent="0.25">
      <c r="A27" s="11">
        <v>8</v>
      </c>
      <c r="B27" s="11" t="s">
        <v>9</v>
      </c>
      <c r="C27" s="11" t="s">
        <v>31</v>
      </c>
      <c r="D27" s="13">
        <v>8</v>
      </c>
      <c r="E27" s="13">
        <v>1</v>
      </c>
      <c r="F27" s="13">
        <v>8</v>
      </c>
      <c r="G27" s="13">
        <v>56</v>
      </c>
      <c r="H27" s="13">
        <v>15</v>
      </c>
      <c r="I27" s="13">
        <v>70</v>
      </c>
      <c r="J27" s="6"/>
      <c r="K27" s="6"/>
    </row>
    <row r="28" spans="1:11" s="6" customFormat="1" x14ac:dyDescent="0.25">
      <c r="A28" s="11">
        <v>8</v>
      </c>
      <c r="B28" s="11" t="s">
        <v>9</v>
      </c>
      <c r="C28" s="11" t="s">
        <v>32</v>
      </c>
      <c r="D28" s="11">
        <v>13</v>
      </c>
      <c r="E28" s="13">
        <v>1</v>
      </c>
      <c r="F28" s="13">
        <v>12</v>
      </c>
      <c r="G28" s="13">
        <v>76</v>
      </c>
      <c r="H28" s="13">
        <v>14</v>
      </c>
      <c r="I28" s="13">
        <v>86</v>
      </c>
    </row>
    <row r="29" spans="1:11" x14ac:dyDescent="0.25">
      <c r="A29" s="11">
        <v>8</v>
      </c>
      <c r="B29" s="11" t="s">
        <v>9</v>
      </c>
      <c r="C29" s="11" t="s">
        <v>33</v>
      </c>
      <c r="D29" s="11">
        <v>11</v>
      </c>
      <c r="E29" s="13">
        <v>0</v>
      </c>
      <c r="F29" s="13">
        <v>12</v>
      </c>
      <c r="G29" s="13">
        <v>80</v>
      </c>
      <c r="H29" s="13">
        <v>12</v>
      </c>
      <c r="I29" s="13">
        <v>80</v>
      </c>
      <c r="J29" s="6"/>
      <c r="K29" s="6"/>
    </row>
    <row r="30" spans="1:11" x14ac:dyDescent="0.25">
      <c r="A30" s="6">
        <v>10</v>
      </c>
      <c r="B30" s="6" t="s">
        <v>9</v>
      </c>
      <c r="C30" s="6" t="s">
        <v>34</v>
      </c>
      <c r="D30" s="6">
        <v>7</v>
      </c>
      <c r="E30" s="8">
        <v>0</v>
      </c>
      <c r="F30" s="8">
        <v>5</v>
      </c>
      <c r="G30" s="8">
        <v>42</v>
      </c>
      <c r="H30" s="8">
        <v>5</v>
      </c>
      <c r="I30" s="8">
        <v>42</v>
      </c>
      <c r="J30" s="6"/>
      <c r="K30" s="6"/>
    </row>
    <row r="31" spans="1:11" x14ac:dyDescent="0.25">
      <c r="A31" s="6">
        <v>10</v>
      </c>
      <c r="B31" s="6" t="s">
        <v>9</v>
      </c>
      <c r="C31" s="6" t="s">
        <v>35</v>
      </c>
      <c r="D31" s="6">
        <v>10</v>
      </c>
      <c r="E31" s="8">
        <v>0</v>
      </c>
      <c r="F31" s="8">
        <v>10</v>
      </c>
      <c r="G31" s="8">
        <v>90</v>
      </c>
      <c r="H31" s="8">
        <v>10</v>
      </c>
      <c r="I31" s="8">
        <v>90</v>
      </c>
      <c r="J31" s="6"/>
      <c r="K31" s="6"/>
    </row>
    <row r="32" spans="1:11" x14ac:dyDescent="0.25">
      <c r="A32" s="6">
        <v>10</v>
      </c>
      <c r="B32" s="6" t="s">
        <v>9</v>
      </c>
      <c r="C32" s="6" t="s">
        <v>36</v>
      </c>
      <c r="D32" s="8">
        <v>7</v>
      </c>
      <c r="E32" s="8">
        <v>1</v>
      </c>
      <c r="F32" s="8">
        <v>6</v>
      </c>
      <c r="G32" s="8">
        <v>42</v>
      </c>
      <c r="H32" s="8">
        <v>12</v>
      </c>
      <c r="I32" s="8">
        <v>56</v>
      </c>
      <c r="J32" s="6"/>
      <c r="K32" s="6"/>
    </row>
    <row r="33" spans="1:11" x14ac:dyDescent="0.25">
      <c r="A33" s="6">
        <v>10</v>
      </c>
      <c r="B33" s="6" t="s">
        <v>9</v>
      </c>
      <c r="C33" s="6" t="s">
        <v>37</v>
      </c>
      <c r="D33" s="6">
        <v>8</v>
      </c>
      <c r="E33" s="8">
        <v>0</v>
      </c>
      <c r="F33" s="8">
        <v>9</v>
      </c>
      <c r="G33" s="8">
        <v>56</v>
      </c>
      <c r="H33" s="8">
        <v>9</v>
      </c>
      <c r="I33" s="8">
        <v>56</v>
      </c>
      <c r="J33" s="6"/>
      <c r="K33" s="6"/>
    </row>
    <row r="34" spans="1:11" x14ac:dyDescent="0.25">
      <c r="A34" s="6">
        <v>10</v>
      </c>
      <c r="B34" s="6" t="s">
        <v>9</v>
      </c>
      <c r="C34" s="6" t="s">
        <v>38</v>
      </c>
      <c r="D34" s="6">
        <v>9</v>
      </c>
      <c r="E34" s="8">
        <v>0</v>
      </c>
      <c r="F34" s="8">
        <v>10</v>
      </c>
      <c r="G34" s="8">
        <v>72</v>
      </c>
      <c r="H34" s="8">
        <v>10</v>
      </c>
      <c r="I34" s="8">
        <v>72</v>
      </c>
      <c r="J34" s="6"/>
      <c r="K34" s="6"/>
    </row>
    <row r="35" spans="1:11" x14ac:dyDescent="0.25">
      <c r="A35" s="6">
        <v>10</v>
      </c>
      <c r="B35" s="6" t="s">
        <v>9</v>
      </c>
      <c r="C35" s="6" t="s">
        <v>39</v>
      </c>
      <c r="D35" s="6">
        <v>10</v>
      </c>
      <c r="E35" s="8">
        <v>0</v>
      </c>
      <c r="F35" s="8">
        <v>14</v>
      </c>
      <c r="G35" s="8">
        <v>90</v>
      </c>
      <c r="H35" s="8">
        <v>14</v>
      </c>
      <c r="I35" s="8">
        <v>90</v>
      </c>
      <c r="J35" s="6"/>
      <c r="K35" s="6"/>
    </row>
    <row r="36" spans="1:11" s="1" customFormat="1" x14ac:dyDescent="0.25">
      <c r="C36" s="1" t="s">
        <v>41</v>
      </c>
      <c r="D36" s="15">
        <f>SUM(D26:D35)</f>
        <v>91</v>
      </c>
      <c r="E36" s="15">
        <f t="shared" ref="E36:I36" si="2">SUM(E26:E35)</f>
        <v>3</v>
      </c>
      <c r="F36" s="15">
        <f t="shared" si="2"/>
        <v>96</v>
      </c>
      <c r="G36" s="15">
        <f t="shared" si="2"/>
        <v>656</v>
      </c>
      <c r="H36" s="15">
        <f t="shared" si="2"/>
        <v>111</v>
      </c>
      <c r="I36" s="15">
        <f t="shared" si="2"/>
        <v>694</v>
      </c>
      <c r="J36" s="16">
        <f>F36/G36</f>
        <v>0.14634146341463414</v>
      </c>
    </row>
    <row r="37" spans="1:11" x14ac:dyDescent="0.25">
      <c r="A37" s="6"/>
      <c r="B37" s="5"/>
      <c r="C37" s="6"/>
      <c r="D37" s="6"/>
      <c r="F37" s="6"/>
      <c r="G37" s="6"/>
      <c r="H37" s="6"/>
      <c r="I37" s="6"/>
      <c r="J37" s="6"/>
      <c r="K37" s="6"/>
    </row>
    <row r="38" spans="1:11" x14ac:dyDescent="0.25">
      <c r="A38" s="6"/>
      <c r="B38" s="6"/>
      <c r="C38" s="6"/>
      <c r="D38" s="6"/>
      <c r="F38" s="6"/>
      <c r="G38" s="6"/>
      <c r="H38" s="6"/>
      <c r="I38" s="6"/>
      <c r="J38" s="6"/>
      <c r="K38" s="6"/>
    </row>
    <row r="39" spans="1:11" x14ac:dyDescent="0.25">
      <c r="A39" s="6"/>
      <c r="B39" s="5"/>
      <c r="C39" s="6"/>
      <c r="D39" s="6"/>
      <c r="F39" s="6"/>
      <c r="G39" s="6"/>
      <c r="H39" s="6"/>
      <c r="I39" s="6"/>
      <c r="J39" s="6"/>
      <c r="K39" s="6"/>
    </row>
    <row r="40" spans="1:11" x14ac:dyDescent="0.25">
      <c r="A40" s="6"/>
      <c r="B40" s="6"/>
      <c r="C40" s="6"/>
      <c r="D40" s="6"/>
      <c r="F40" s="6"/>
      <c r="G40" s="6"/>
      <c r="H40" s="6"/>
      <c r="I40" s="6"/>
      <c r="J40" s="6"/>
      <c r="K40" s="6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Charité Universitaetsmedizin Berlin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Peng, Yangfan</dc:creator>
  <cp:keywords/>
  <dc:description/>
  <cp:lastModifiedBy>Peng, Yangfan</cp:lastModifiedBy>
  <cp:revision/>
  <dcterms:created xsi:type="dcterms:W3CDTF">2019-05-12T10:47:17Z</dcterms:created>
  <dcterms:modified xsi:type="dcterms:W3CDTF">2019-05-14T12:50:47Z</dcterms:modified>
  <cp:category/>
  <cp:contentStatus/>
</cp:coreProperties>
</file>