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ocuments\Manuscripts\Bielopolsky DM1 learning and memory\source data\"/>
    </mc:Choice>
  </mc:AlternateContent>
  <bookViews>
    <workbookView xWindow="0" yWindow="0" windowWidth="28800" windowHeight="10275" activeTab="1"/>
  </bookViews>
  <sheets>
    <sheet name="learning" sheetId="1" r:id="rId1"/>
    <sheet name="valence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1" l="1"/>
  <c r="M4" i="1" s="1"/>
  <c r="N5" i="1"/>
  <c r="N4" i="1" s="1"/>
  <c r="O5" i="1"/>
  <c r="O4" i="1" s="1"/>
  <c r="P5" i="1"/>
  <c r="P4" i="1" s="1"/>
  <c r="M6" i="1"/>
  <c r="N6" i="1"/>
  <c r="O6" i="1"/>
  <c r="P6" i="1"/>
  <c r="M7" i="1"/>
  <c r="N7" i="1"/>
  <c r="O7" i="1"/>
  <c r="P7" i="1"/>
  <c r="H7" i="3" l="1"/>
  <c r="G7" i="3"/>
  <c r="F7" i="3"/>
  <c r="H6" i="3"/>
  <c r="G6" i="3"/>
  <c r="F6" i="3"/>
  <c r="H5" i="3"/>
  <c r="H4" i="3" s="1"/>
  <c r="G5" i="3"/>
  <c r="G4" i="3" s="1"/>
  <c r="F5" i="3"/>
  <c r="F4" i="3" s="1"/>
  <c r="E7" i="3" l="1"/>
  <c r="D7" i="3"/>
  <c r="C7" i="3"/>
  <c r="E6" i="3"/>
  <c r="D6" i="3"/>
  <c r="C6" i="3"/>
  <c r="E5" i="3"/>
  <c r="E4" i="3" s="1"/>
  <c r="D5" i="3"/>
  <c r="D4" i="3" s="1"/>
  <c r="C5" i="3"/>
  <c r="C4" i="3" s="1"/>
  <c r="L7" i="1" l="1"/>
  <c r="L6" i="1"/>
  <c r="L5" i="1"/>
  <c r="L4" i="1" s="1"/>
  <c r="K7" i="1"/>
  <c r="K6" i="1"/>
  <c r="K5" i="1"/>
  <c r="K4" i="1" s="1"/>
  <c r="J7" i="1"/>
  <c r="J6" i="1"/>
  <c r="J5" i="1"/>
  <c r="J4" i="1" s="1"/>
  <c r="I7" i="1"/>
  <c r="I6" i="1"/>
  <c r="I5" i="1"/>
  <c r="I4" i="1" s="1"/>
  <c r="H7" i="1"/>
  <c r="H6" i="1"/>
  <c r="H5" i="1"/>
  <c r="H4" i="1" s="1"/>
  <c r="F7" i="1"/>
  <c r="F6" i="1"/>
  <c r="F5" i="1"/>
  <c r="F4" i="1" s="1"/>
  <c r="E7" i="1" l="1"/>
  <c r="E6" i="1"/>
  <c r="E5" i="1"/>
  <c r="E4" i="1" s="1"/>
  <c r="G5" i="1" l="1"/>
  <c r="G7" i="1" l="1"/>
  <c r="G6" i="1"/>
  <c r="G4" i="1"/>
  <c r="C7" i="1"/>
  <c r="C6" i="1"/>
  <c r="C5" i="1"/>
  <c r="C4" i="1" s="1"/>
  <c r="D7" i="1" l="1"/>
  <c r="D6" i="1"/>
  <c r="D5" i="1"/>
  <c r="D4" i="1" s="1"/>
</calcChain>
</file>

<file path=xl/sharedStrings.xml><?xml version="1.0" encoding="utf-8"?>
<sst xmlns="http://schemas.openxmlformats.org/spreadsheetml/2006/main" count="37" uniqueCount="17">
  <si>
    <t>preference in general</t>
  </si>
  <si>
    <t>Average</t>
  </si>
  <si>
    <t>STD</t>
  </si>
  <si>
    <t>COUNT</t>
  </si>
  <si>
    <t>RNAi1</t>
  </si>
  <si>
    <t>OK107</t>
  </si>
  <si>
    <t>OK107&gt;RNAi 1</t>
  </si>
  <si>
    <t>OK107&gt;RNAi 2</t>
  </si>
  <si>
    <t>RNAi 2</t>
  </si>
  <si>
    <t>against MCH</t>
  </si>
  <si>
    <t>against OCT</t>
  </si>
  <si>
    <t>OCT</t>
  </si>
  <si>
    <t>MCH</t>
  </si>
  <si>
    <t>OK107,GAL80ts</t>
  </si>
  <si>
    <t>OK107,GAL80ts&gt;RNAi 1</t>
  </si>
  <si>
    <t>31 c</t>
  </si>
  <si>
    <t>23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</si>
</sst>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77"/>
      <scheme val="minor"/>
    </font>
    <font>
      <b/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4" fontId="0" fillId="0" borderId="0" xfId="0" applyNumberFormat="1"/>
    <xf numFmtId="16" fontId="0" fillId="0" borderId="0" xfId="0" applyNumberFormat="1"/>
    <xf numFmtId="0" fontId="0" fillId="0" borderId="0" xfId="0" applyAlignment="1">
      <alignment wrapText="1"/>
    </xf>
    <xf numFmtId="0" fontId="0" fillId="0" borderId="0" xfId="0"/>
    <xf numFmtId="0" fontId="1" fillId="0" borderId="0" xfId="0" applyFont="1"/>
    <xf numFmtId="16" fontId="0" fillId="0" borderId="0" xfId="0" applyNumberFormat="1"/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12"/>
  <sheetViews>
    <sheetView workbookViewId="0">
      <selection activeCell="R14" sqref="R14"/>
    </sheetView>
  </sheetViews>
  <sheetFormatPr defaultRowHeight="15" x14ac:dyDescent="0.25"/>
  <cols>
    <col min="1" max="2" width="9.85546875" bestFit="1" customWidth="1"/>
    <col min="3" max="3" width="12.7109375" customWidth="1"/>
    <col min="5" max="5" width="16" style="8" customWidth="1"/>
    <col min="6" max="6" width="10" style="8" customWidth="1"/>
    <col min="7" max="7" width="14" customWidth="1"/>
    <col min="8" max="9" width="9.140625" style="8"/>
    <col min="10" max="10" width="13.5703125" style="8" customWidth="1"/>
    <col min="11" max="11" width="9.140625" style="8"/>
    <col min="12" max="12" width="13.28515625" style="8" customWidth="1"/>
    <col min="13" max="13" width="15" style="8" customWidth="1"/>
    <col min="14" max="14" width="9.140625" style="8"/>
    <col min="15" max="15" width="19.7109375" style="8" customWidth="1"/>
    <col min="16" max="19" width="9" style="8"/>
    <col min="22" max="22" width="9.5703125" customWidth="1"/>
    <col min="23" max="23" width="13.5703125" style="8" customWidth="1"/>
    <col min="25" max="25" width="10" customWidth="1"/>
    <col min="27" max="27" width="16.28515625" customWidth="1"/>
    <col min="29" max="29" width="9.5703125" customWidth="1"/>
    <col min="40" max="40" width="9" style="8"/>
    <col min="49" max="49" width="9" style="8"/>
  </cols>
  <sheetData>
    <row r="1" spans="1:58" s="1" customFormat="1" x14ac:dyDescent="0.25">
      <c r="C1" s="1" t="s">
        <v>5</v>
      </c>
      <c r="D1" s="1" t="s">
        <v>4</v>
      </c>
      <c r="E1" s="9" t="s">
        <v>6</v>
      </c>
      <c r="F1" s="9" t="s">
        <v>8</v>
      </c>
      <c r="G1" s="9" t="s">
        <v>7</v>
      </c>
      <c r="H1" s="9" t="s">
        <v>5</v>
      </c>
      <c r="I1" s="9" t="s">
        <v>4</v>
      </c>
      <c r="J1" s="9" t="s">
        <v>6</v>
      </c>
      <c r="K1" s="9" t="s">
        <v>8</v>
      </c>
      <c r="L1" s="9" t="s">
        <v>7</v>
      </c>
      <c r="M1" s="9" t="s">
        <v>13</v>
      </c>
      <c r="N1" s="9" t="s">
        <v>4</v>
      </c>
      <c r="O1" s="9" t="s">
        <v>14</v>
      </c>
      <c r="P1" s="9" t="s">
        <v>14</v>
      </c>
      <c r="Q1" s="9"/>
      <c r="R1" s="9"/>
      <c r="S1" s="9"/>
      <c r="W1" s="9"/>
      <c r="AB1" s="9"/>
      <c r="AD1" s="9"/>
      <c r="AN1" s="9"/>
      <c r="AW1" s="9"/>
      <c r="BB1" s="9"/>
      <c r="BC1" s="9"/>
      <c r="BD1" s="9"/>
      <c r="BE1" s="9"/>
    </row>
    <row r="2" spans="1:58" s="1" customFormat="1" x14ac:dyDescent="0.25">
      <c r="C2" s="9" t="s">
        <v>9</v>
      </c>
      <c r="E2" s="9"/>
      <c r="F2" s="9"/>
      <c r="H2" s="1" t="s">
        <v>10</v>
      </c>
      <c r="I2" s="9"/>
      <c r="J2" s="9"/>
      <c r="K2" s="9"/>
      <c r="L2" s="9"/>
      <c r="M2" s="9" t="s">
        <v>9</v>
      </c>
      <c r="N2" s="9"/>
      <c r="O2" s="9"/>
      <c r="P2" s="9"/>
      <c r="Q2" s="9"/>
      <c r="R2" s="9"/>
      <c r="S2" s="9"/>
      <c r="U2" s="9"/>
      <c r="W2" s="9"/>
      <c r="AA2" s="9"/>
      <c r="AB2" s="9"/>
      <c r="AD2" s="9"/>
      <c r="AN2" s="9"/>
      <c r="AW2" s="9"/>
      <c r="BB2" s="9"/>
      <c r="BC2" s="9"/>
      <c r="BD2" s="9"/>
      <c r="BE2" s="9"/>
    </row>
    <row r="3" spans="1:58" x14ac:dyDescent="0.25">
      <c r="C3" s="1"/>
      <c r="D3" s="1"/>
      <c r="E3" s="9"/>
      <c r="F3" s="9"/>
      <c r="G3" s="6"/>
      <c r="H3" s="9"/>
      <c r="I3" s="9"/>
      <c r="J3" s="9"/>
      <c r="K3" s="9"/>
      <c r="L3" s="9"/>
      <c r="M3" s="9" t="s">
        <v>15</v>
      </c>
      <c r="N3" s="9" t="s">
        <v>15</v>
      </c>
      <c r="O3" s="9" t="s">
        <v>15</v>
      </c>
      <c r="P3" s="9" t="s">
        <v>16</v>
      </c>
      <c r="Q3" s="9"/>
      <c r="R3" s="9"/>
      <c r="S3" s="9"/>
    </row>
    <row r="4" spans="1:58" s="1" customFormat="1" x14ac:dyDescent="0.25">
      <c r="A4" s="1" t="s">
        <v>0</v>
      </c>
      <c r="C4" s="9">
        <f>ABS(C5)</f>
        <v>38.376210144927541</v>
      </c>
      <c r="D4" s="1">
        <f>ABS(D5)</f>
        <v>44.863439130434791</v>
      </c>
      <c r="E4" s="9">
        <f>ABS(E5)</f>
        <v>16.052275714285717</v>
      </c>
      <c r="F4" s="9">
        <f>ABS(F5)</f>
        <v>39.598650704225349</v>
      </c>
      <c r="G4" s="9">
        <f>ABS(G5)</f>
        <v>16.482885915492965</v>
      </c>
      <c r="H4" s="9">
        <f t="shared" ref="H4" si="0">ABS(H5)</f>
        <v>36.68936170212767</v>
      </c>
      <c r="I4" s="9">
        <f>ABS(I5)</f>
        <v>39.504831250000002</v>
      </c>
      <c r="J4" s="9">
        <f>ABS(J5)</f>
        <v>13.844688679245285</v>
      </c>
      <c r="K4" s="9">
        <f>ABS(K5)</f>
        <v>35.1727448275862</v>
      </c>
      <c r="L4" s="9">
        <f t="shared" ref="L4" si="1">ABS(L5)</f>
        <v>11.412949019607845</v>
      </c>
      <c r="M4" s="9">
        <f t="shared" ref="M4" si="2">ABS(M5)</f>
        <v>47.27586862745099</v>
      </c>
      <c r="N4" s="9">
        <f>ABS(N5)</f>
        <v>54.55482439024388</v>
      </c>
      <c r="O4" s="9">
        <f>ABS(O5)</f>
        <v>25.682525862068971</v>
      </c>
      <c r="P4" s="9">
        <f>ABS(P5)</f>
        <v>44.574560784313725</v>
      </c>
      <c r="Q4" s="9"/>
      <c r="R4" s="9"/>
      <c r="S4" s="9"/>
      <c r="U4" s="9"/>
      <c r="V4" s="9"/>
      <c r="W4" s="9"/>
      <c r="X4" s="9"/>
      <c r="Y4" s="9"/>
      <c r="AA4" s="9"/>
      <c r="AB4" s="9"/>
      <c r="AD4" s="9"/>
      <c r="AE4" s="9"/>
      <c r="AG4" s="9"/>
      <c r="AH4" s="9"/>
      <c r="AI4" s="9"/>
      <c r="AL4" s="9"/>
      <c r="AM4" s="9"/>
      <c r="AN4" s="9"/>
      <c r="AO4" s="9"/>
      <c r="AP4" s="9"/>
      <c r="AR4" s="9"/>
      <c r="AS4" s="9"/>
      <c r="AT4" s="9"/>
      <c r="AU4" s="9"/>
      <c r="AV4" s="9"/>
      <c r="AW4" s="9"/>
    </row>
    <row r="5" spans="1:58" s="1" customFormat="1" x14ac:dyDescent="0.25">
      <c r="A5" s="1" t="s">
        <v>1</v>
      </c>
      <c r="C5" s="9">
        <f>AVERAGE(C10:C430)</f>
        <v>-38.376210144927541</v>
      </c>
      <c r="D5" s="1">
        <f>AVERAGE(D10:D411)</f>
        <v>-44.863439130434791</v>
      </c>
      <c r="E5" s="9">
        <f>AVERAGE(E10:E410)</f>
        <v>-16.052275714285717</v>
      </c>
      <c r="F5" s="9">
        <f>AVERAGE(F10:F421)</f>
        <v>-39.598650704225349</v>
      </c>
      <c r="G5" s="9">
        <f>AVERAGE(G10:G433)</f>
        <v>-16.482885915492965</v>
      </c>
      <c r="H5" s="9">
        <f>AVERAGE(H10:H406)</f>
        <v>-36.68936170212767</v>
      </c>
      <c r="I5" s="9">
        <f>AVERAGE(I10:I418)</f>
        <v>-39.504831250000002</v>
      </c>
      <c r="J5" s="9">
        <f>AVERAGE(J10:J410)</f>
        <v>-13.844688679245285</v>
      </c>
      <c r="K5" s="9">
        <f>AVERAGE(K10:K410)</f>
        <v>-35.1727448275862</v>
      </c>
      <c r="L5" s="9">
        <f>AVERAGE(L10:L412)</f>
        <v>-11.412949019607845</v>
      </c>
      <c r="M5" s="9">
        <f>AVERAGE(M10:M372)</f>
        <v>-47.27586862745099</v>
      </c>
      <c r="N5" s="9">
        <f>AVERAGE(N10:N395)</f>
        <v>-54.55482439024388</v>
      </c>
      <c r="O5" s="9">
        <f>AVERAGE(O10:O360)</f>
        <v>-25.682525862068971</v>
      </c>
      <c r="P5" s="9">
        <f>AVERAGE(P10:P393)</f>
        <v>-44.574560784313725</v>
      </c>
      <c r="Q5" s="9"/>
      <c r="R5" s="9"/>
      <c r="S5" s="9"/>
      <c r="U5" s="9"/>
      <c r="V5" s="9"/>
      <c r="W5" s="9"/>
      <c r="X5" s="9"/>
      <c r="Y5" s="9"/>
      <c r="AA5" s="9"/>
      <c r="AB5" s="9"/>
      <c r="AD5" s="9"/>
      <c r="AE5" s="9"/>
      <c r="AG5" s="9"/>
      <c r="AH5" s="9"/>
      <c r="AI5" s="9"/>
      <c r="AL5" s="9"/>
      <c r="AM5" s="9"/>
      <c r="AN5" s="9"/>
      <c r="AO5" s="9"/>
      <c r="AP5" s="9"/>
      <c r="AR5" s="9"/>
      <c r="AS5" s="9"/>
      <c r="AT5" s="9"/>
      <c r="AU5" s="9"/>
      <c r="AV5" s="9"/>
      <c r="AW5" s="9"/>
    </row>
    <row r="6" spans="1:58" s="1" customFormat="1" x14ac:dyDescent="0.25">
      <c r="A6" s="1" t="s">
        <v>2</v>
      </c>
      <c r="C6" s="9">
        <f>STDEV(C10:C430)</f>
        <v>40.980977786235449</v>
      </c>
      <c r="D6" s="1">
        <f>STDEV(D10:D411)</f>
        <v>49.741965623491311</v>
      </c>
      <c r="E6" s="9">
        <f>STDEV(E10:E410)</f>
        <v>39.68425471046487</v>
      </c>
      <c r="F6" s="9">
        <f>STDEV(F10:F421)</f>
        <v>39.25606734769206</v>
      </c>
      <c r="G6" s="9">
        <f>STDEV(G10:G433)</f>
        <v>40.668346918718335</v>
      </c>
      <c r="H6" s="9">
        <f>STDEV(H10:H406)</f>
        <v>38.58172907741239</v>
      </c>
      <c r="I6" s="9">
        <f>STDEV(I10:I418)</f>
        <v>43.35595497243694</v>
      </c>
      <c r="J6" s="9">
        <f>STDEV(J10:J410)</f>
        <v>44.575768630064289</v>
      </c>
      <c r="K6" s="9">
        <f>STDEV(K10:K410)</f>
        <v>43.164032626311972</v>
      </c>
      <c r="L6" s="9">
        <f>STDEV(L10:L412)</f>
        <v>45.114664288341416</v>
      </c>
      <c r="M6" s="9">
        <f>STDEV(M10:M372)</f>
        <v>40.753895540846102</v>
      </c>
      <c r="N6" s="9">
        <f>STDEV(N10:N395)</f>
        <v>25.984548959908707</v>
      </c>
      <c r="O6" s="9">
        <f>STDEV(O10:O360)</f>
        <v>22.750947036695244</v>
      </c>
      <c r="P6" s="9">
        <f>STDEV(P10:P393)</f>
        <v>29.966350355117161</v>
      </c>
      <c r="Q6" s="9"/>
      <c r="R6" s="9"/>
      <c r="S6" s="9"/>
      <c r="U6" s="9"/>
      <c r="V6" s="9"/>
      <c r="W6" s="9"/>
      <c r="X6" s="9"/>
      <c r="Y6" s="9"/>
      <c r="AA6" s="9"/>
      <c r="AB6" s="9"/>
      <c r="AD6" s="9"/>
      <c r="AE6" s="9"/>
      <c r="AG6" s="9"/>
      <c r="AH6" s="9"/>
      <c r="AI6" s="9"/>
      <c r="AL6" s="9"/>
      <c r="AM6" s="9"/>
      <c r="AN6" s="9"/>
      <c r="AO6" s="9"/>
      <c r="AP6" s="9"/>
      <c r="AR6" s="9"/>
      <c r="AS6" s="9"/>
      <c r="AT6" s="9"/>
      <c r="AU6" s="9"/>
      <c r="AV6" s="9"/>
      <c r="AW6" s="9"/>
    </row>
    <row r="7" spans="1:58" s="1" customFormat="1" x14ac:dyDescent="0.25">
      <c r="A7" s="1" t="s">
        <v>3</v>
      </c>
      <c r="C7" s="9">
        <f>COUNT(C10:C430)</f>
        <v>69</v>
      </c>
      <c r="D7" s="1">
        <f>COUNT(D10:D411)</f>
        <v>69</v>
      </c>
      <c r="E7" s="9">
        <f>COUNT(E10:E410)</f>
        <v>70</v>
      </c>
      <c r="F7" s="9">
        <f>COUNT(F10:F421)</f>
        <v>71</v>
      </c>
      <c r="G7" s="9">
        <f>COUNT(G10:G433)</f>
        <v>71</v>
      </c>
      <c r="H7" s="9">
        <f>COUNT(H10:H406)</f>
        <v>47</v>
      </c>
      <c r="I7" s="9">
        <f>COUNT(I10:I418)</f>
        <v>48</v>
      </c>
      <c r="J7" s="9">
        <f>COUNT(J10:J410)</f>
        <v>53</v>
      </c>
      <c r="K7" s="9">
        <f>COUNT(K10:K410)</f>
        <v>58</v>
      </c>
      <c r="L7" s="9">
        <f>COUNT(L10:L412)</f>
        <v>51</v>
      </c>
      <c r="M7" s="9">
        <f>COUNT(M10:M372)</f>
        <v>51</v>
      </c>
      <c r="N7" s="9">
        <f>COUNT(N10:N395)</f>
        <v>41</v>
      </c>
      <c r="O7" s="9">
        <f>COUNT(O10:O360)</f>
        <v>58</v>
      </c>
      <c r="P7" s="9">
        <f>COUNT(P10:P393)</f>
        <v>51</v>
      </c>
      <c r="Q7" s="9"/>
      <c r="R7" s="9"/>
      <c r="S7" s="9"/>
      <c r="U7" s="9"/>
      <c r="V7" s="9"/>
      <c r="W7" s="9"/>
      <c r="X7" s="9"/>
      <c r="Y7" s="9"/>
      <c r="AA7" s="9"/>
      <c r="AB7" s="9"/>
      <c r="AD7" s="9"/>
      <c r="AE7" s="9"/>
      <c r="AG7" s="9"/>
      <c r="AH7" s="9"/>
      <c r="AI7" s="9"/>
      <c r="AL7" s="9"/>
      <c r="AM7" s="9"/>
      <c r="AN7" s="9"/>
      <c r="AO7" s="9"/>
      <c r="AP7" s="9"/>
      <c r="AR7" s="9"/>
      <c r="AS7" s="9"/>
      <c r="AT7" s="9"/>
      <c r="AU7" s="9"/>
      <c r="AV7" s="9"/>
      <c r="AW7" s="9"/>
    </row>
    <row r="8" spans="1:58" x14ac:dyDescent="0.25">
      <c r="C8" s="1"/>
      <c r="F8" s="9"/>
      <c r="H8" s="9"/>
      <c r="M8" s="9"/>
    </row>
    <row r="9" spans="1:58" x14ac:dyDescent="0.25">
      <c r="C9" s="1"/>
      <c r="F9" s="9"/>
      <c r="H9" s="9"/>
      <c r="M9" s="9"/>
    </row>
    <row r="10" spans="1:58" x14ac:dyDescent="0.25">
      <c r="C10" s="1"/>
      <c r="F10" s="9"/>
      <c r="H10" s="9"/>
      <c r="M10" s="9"/>
    </row>
    <row r="11" spans="1:58" x14ac:dyDescent="0.25">
      <c r="C11" s="1"/>
      <c r="F11" s="9"/>
      <c r="H11" s="9"/>
      <c r="M11" s="9"/>
    </row>
    <row r="12" spans="1:58" x14ac:dyDescent="0.25">
      <c r="G12" s="8"/>
      <c r="AY12" s="8"/>
    </row>
    <row r="13" spans="1:58" x14ac:dyDescent="0.25">
      <c r="A13" s="2"/>
      <c r="C13" s="8"/>
      <c r="AY13" s="8"/>
    </row>
    <row r="14" spans="1:58" x14ac:dyDescent="0.25">
      <c r="AY14" s="8"/>
    </row>
    <row r="15" spans="1:58" x14ac:dyDescent="0.25">
      <c r="C15">
        <v>-26.8414</v>
      </c>
      <c r="D15">
        <v>-12.8674</v>
      </c>
      <c r="E15" s="8">
        <v>25</v>
      </c>
      <c r="F15" s="8">
        <v>-19.658100000000001</v>
      </c>
      <c r="G15" s="5">
        <v>-63.623600000000003</v>
      </c>
      <c r="H15" s="10">
        <v>-43.720300000000002</v>
      </c>
      <c r="I15" s="10">
        <v>-48.117600000000003</v>
      </c>
      <c r="J15" s="10">
        <v>5.9553000000000003</v>
      </c>
      <c r="K15" s="10">
        <v>-27.947199999999999</v>
      </c>
      <c r="L15" s="10">
        <v>49.9739</v>
      </c>
      <c r="M15" s="10">
        <v>2.5148999999999999</v>
      </c>
      <c r="N15" s="10">
        <v>-93.046999999999997</v>
      </c>
      <c r="O15" s="10">
        <v>-23.662199999999999</v>
      </c>
      <c r="P15" s="10">
        <v>-54.997100000000003</v>
      </c>
      <c r="AY15" s="8"/>
    </row>
    <row r="16" spans="1:58" x14ac:dyDescent="0.25">
      <c r="C16">
        <v>-43.481900000000003</v>
      </c>
      <c r="D16">
        <v>-39.372700000000002</v>
      </c>
      <c r="E16" s="8">
        <v>-66.666700000000006</v>
      </c>
      <c r="F16" s="8">
        <v>-66.666700000000006</v>
      </c>
      <c r="G16" s="5">
        <v>-63.299199999999999</v>
      </c>
      <c r="H16" s="10">
        <v>-70.087400000000002</v>
      </c>
      <c r="I16" s="10">
        <v>-37.021500000000003</v>
      </c>
      <c r="J16" s="10">
        <v>50.2791</v>
      </c>
      <c r="K16" s="10">
        <v>-44.361600000000003</v>
      </c>
      <c r="L16" s="10">
        <v>12.951599999999999</v>
      </c>
      <c r="M16" s="10">
        <v>-97.6464</v>
      </c>
      <c r="N16" s="10">
        <v>-9.7247000000000003</v>
      </c>
      <c r="O16" s="10">
        <v>-53.995399999999997</v>
      </c>
      <c r="P16" s="10">
        <v>-13.366</v>
      </c>
      <c r="AY16" s="8"/>
      <c r="BF16" s="8"/>
    </row>
    <row r="17" spans="2:58" x14ac:dyDescent="0.25">
      <c r="C17">
        <v>-6.2062999999999997</v>
      </c>
      <c r="D17">
        <v>0.15459999999999999</v>
      </c>
      <c r="E17" s="8">
        <v>-80</v>
      </c>
      <c r="F17" s="8">
        <v>-25</v>
      </c>
      <c r="G17" s="5">
        <v>16.0425</v>
      </c>
      <c r="H17" s="10">
        <v>-62.970999999999997</v>
      </c>
      <c r="I17" s="10">
        <v>-61.093899999999998</v>
      </c>
      <c r="J17" s="10">
        <v>-4.8136000000000001</v>
      </c>
      <c r="K17" s="10">
        <v>-25.968399999999999</v>
      </c>
      <c r="L17" s="10">
        <v>43.9617</v>
      </c>
      <c r="M17" s="10">
        <v>-3.9275000000000002</v>
      </c>
      <c r="N17" s="10">
        <v>-69.7714</v>
      </c>
      <c r="O17" s="10">
        <v>-11.5702</v>
      </c>
      <c r="P17" s="10">
        <v>-89.328100000000006</v>
      </c>
      <c r="U17" s="8"/>
      <c r="V17" s="8"/>
      <c r="AQ17" s="8"/>
      <c r="AY17" s="8"/>
      <c r="BE17" s="8"/>
      <c r="BF17" s="8"/>
    </row>
    <row r="18" spans="2:58" x14ac:dyDescent="0.25">
      <c r="C18">
        <v>-10.5121</v>
      </c>
      <c r="D18">
        <v>0</v>
      </c>
      <c r="E18" s="8">
        <v>-100</v>
      </c>
      <c r="F18" s="8">
        <v>-14.2857</v>
      </c>
      <c r="G18" s="5">
        <v>22.226800000000001</v>
      </c>
      <c r="H18" s="10">
        <v>-79.532300000000006</v>
      </c>
      <c r="I18" s="10">
        <v>-99.944000000000003</v>
      </c>
      <c r="J18" s="10">
        <v>-51.684199999999997</v>
      </c>
      <c r="K18" s="10">
        <v>14.8141</v>
      </c>
      <c r="L18" s="10">
        <v>-66.608500000000006</v>
      </c>
      <c r="M18" s="10">
        <v>-32.427300000000002</v>
      </c>
      <c r="N18" s="10">
        <v>-81.057900000000004</v>
      </c>
      <c r="O18" s="10">
        <v>26.401900000000001</v>
      </c>
      <c r="P18" s="10">
        <v>-82.749200000000002</v>
      </c>
      <c r="U18" s="8"/>
      <c r="V18" s="8"/>
      <c r="AP18" s="8"/>
      <c r="AQ18" s="8"/>
      <c r="AR18" s="8"/>
      <c r="AX18" s="8"/>
      <c r="BE18" s="8"/>
      <c r="BF18" s="8"/>
    </row>
    <row r="19" spans="2:58" x14ac:dyDescent="0.25">
      <c r="C19">
        <v>-14.3688</v>
      </c>
      <c r="D19">
        <v>-51.539000000000001</v>
      </c>
      <c r="E19" s="8">
        <v>0</v>
      </c>
      <c r="F19" s="8">
        <v>-15.384600000000001</v>
      </c>
      <c r="G19" s="5">
        <v>-48.7562</v>
      </c>
      <c r="H19" s="10">
        <v>-32.501399999999997</v>
      </c>
      <c r="I19" s="10">
        <v>-99.544700000000006</v>
      </c>
      <c r="J19" s="10">
        <v>31.204499999999999</v>
      </c>
      <c r="K19" s="10">
        <v>-99.746600000000001</v>
      </c>
      <c r="L19" s="10">
        <v>-65.0685</v>
      </c>
      <c r="M19" s="10">
        <v>-95.896600000000007</v>
      </c>
      <c r="N19" s="10">
        <v>-99.647300000000001</v>
      </c>
      <c r="O19" s="10">
        <v>-42.569200000000002</v>
      </c>
      <c r="P19" s="10">
        <v>-89.926000000000002</v>
      </c>
      <c r="U19" s="8"/>
      <c r="V19" s="8"/>
      <c r="AE19" s="8"/>
      <c r="AP19" s="8"/>
      <c r="AQ19" s="8"/>
      <c r="AR19" s="8"/>
      <c r="AX19" s="8"/>
      <c r="BE19" s="8"/>
      <c r="BF19" s="8"/>
    </row>
    <row r="20" spans="2:58" x14ac:dyDescent="0.25">
      <c r="C20">
        <v>-6.8822000000000001</v>
      </c>
      <c r="D20">
        <v>-100</v>
      </c>
      <c r="E20" s="8">
        <v>-17.482500000000002</v>
      </c>
      <c r="F20" s="8">
        <v>-26.1905</v>
      </c>
      <c r="G20" s="5">
        <v>18.962700000000002</v>
      </c>
      <c r="H20" s="10">
        <v>-80.354500000000002</v>
      </c>
      <c r="I20" s="10">
        <v>-92.239500000000007</v>
      </c>
      <c r="J20" s="10">
        <v>-0.93889999999999996</v>
      </c>
      <c r="K20" s="10">
        <v>52.905900000000003</v>
      </c>
      <c r="L20" s="10">
        <v>-64.394999999999996</v>
      </c>
      <c r="M20" s="10">
        <v>-69.812700000000007</v>
      </c>
      <c r="N20" s="10">
        <v>-96.415899999999993</v>
      </c>
      <c r="O20" s="10">
        <v>-71.111900000000006</v>
      </c>
      <c r="P20" s="10">
        <v>-81.67</v>
      </c>
      <c r="U20" s="8"/>
      <c r="V20" s="8"/>
      <c r="AE20" s="8"/>
      <c r="AP20" s="8"/>
      <c r="AQ20" s="8"/>
      <c r="AR20" s="8"/>
      <c r="AX20" s="8"/>
      <c r="BE20" s="8"/>
      <c r="BF20" s="8"/>
    </row>
    <row r="21" spans="2:58" x14ac:dyDescent="0.25">
      <c r="C21">
        <v>-15.1319</v>
      </c>
      <c r="D21">
        <v>-35.640700000000002</v>
      </c>
      <c r="E21" s="8">
        <v>-50</v>
      </c>
      <c r="F21" s="8">
        <v>-44.444400000000002</v>
      </c>
      <c r="G21" s="5">
        <v>-35.6252</v>
      </c>
      <c r="H21" s="10">
        <v>-62.637300000000003</v>
      </c>
      <c r="I21" s="10">
        <v>-0.7893</v>
      </c>
      <c r="J21" s="10">
        <v>3.4619</v>
      </c>
      <c r="K21" s="10">
        <v>-57.975299999999997</v>
      </c>
      <c r="L21" s="10">
        <v>3.6414</v>
      </c>
      <c r="M21" s="10">
        <v>-95.527900000000002</v>
      </c>
      <c r="N21" s="10">
        <v>-43.338500000000003</v>
      </c>
      <c r="O21" s="10">
        <v>-25.6038</v>
      </c>
      <c r="P21" s="10">
        <v>-57.685200000000002</v>
      </c>
      <c r="U21" s="8"/>
      <c r="V21" s="8"/>
      <c r="AE21" s="8"/>
      <c r="AP21" s="8"/>
      <c r="AQ21" s="8"/>
      <c r="AR21" s="8"/>
      <c r="AX21" s="8"/>
      <c r="BE21" s="8"/>
      <c r="BF21" s="8"/>
    </row>
    <row r="22" spans="2:58" x14ac:dyDescent="0.25">
      <c r="C22">
        <v>-46.421100000000003</v>
      </c>
      <c r="D22">
        <v>-89.162700000000001</v>
      </c>
      <c r="E22" s="8">
        <v>-65.714299999999994</v>
      </c>
      <c r="F22" s="8">
        <v>-41.666699999999999</v>
      </c>
      <c r="G22" s="5">
        <v>-78.372399999999999</v>
      </c>
      <c r="H22" s="10">
        <v>-37.340000000000003</v>
      </c>
      <c r="I22" s="10">
        <v>-76.668400000000005</v>
      </c>
      <c r="J22" s="10">
        <v>5.2400000000000002E-2</v>
      </c>
      <c r="K22" s="10">
        <v>-55.332599999999999</v>
      </c>
      <c r="L22" s="10">
        <v>-52.888599999999997</v>
      </c>
      <c r="M22" s="10">
        <v>-56.6509</v>
      </c>
      <c r="N22" s="10">
        <v>-89.551900000000003</v>
      </c>
      <c r="O22" s="10">
        <v>-26.403700000000001</v>
      </c>
      <c r="P22" s="10">
        <v>-21.278500000000001</v>
      </c>
      <c r="U22" s="8"/>
      <c r="V22" s="8"/>
      <c r="AE22" s="8"/>
      <c r="AP22" s="8"/>
      <c r="AQ22" s="8"/>
      <c r="AR22" s="8"/>
      <c r="AX22" s="8"/>
      <c r="BE22" s="8"/>
      <c r="BF22" s="8"/>
    </row>
    <row r="23" spans="2:58" x14ac:dyDescent="0.25">
      <c r="C23">
        <v>-12.5063</v>
      </c>
      <c r="D23">
        <v>-59.704599999999999</v>
      </c>
      <c r="E23" s="8">
        <v>-28.282800000000002</v>
      </c>
      <c r="F23" s="8">
        <v>-87.5</v>
      </c>
      <c r="G23" s="5">
        <v>-7.3810000000000002</v>
      </c>
      <c r="H23" s="10">
        <v>-70.098100000000002</v>
      </c>
      <c r="I23" s="10">
        <v>18.5228</v>
      </c>
      <c r="J23" s="10">
        <v>-57.553400000000003</v>
      </c>
      <c r="K23" s="10">
        <v>42.646900000000002</v>
      </c>
      <c r="L23" s="10">
        <v>59.122199999999999</v>
      </c>
      <c r="M23" s="10">
        <v>-13.4968</v>
      </c>
      <c r="N23" s="10">
        <v>-92.164000000000001</v>
      </c>
      <c r="O23" s="10">
        <v>-54.353299999999997</v>
      </c>
      <c r="P23" s="10">
        <v>-52.194600000000001</v>
      </c>
      <c r="U23" s="8"/>
      <c r="V23" s="8"/>
      <c r="AE23" s="8"/>
      <c r="AP23" s="8"/>
      <c r="AQ23" s="8"/>
      <c r="AR23" s="8"/>
      <c r="AX23" s="8"/>
      <c r="BE23" s="8"/>
      <c r="BF23" s="8"/>
    </row>
    <row r="24" spans="2:58" x14ac:dyDescent="0.25">
      <c r="C24">
        <v>-9.5937000000000001</v>
      </c>
      <c r="D24">
        <v>-68.887900000000002</v>
      </c>
      <c r="E24" s="8">
        <v>-65.714299999999994</v>
      </c>
      <c r="F24" s="8">
        <v>-100</v>
      </c>
      <c r="G24" s="8">
        <v>-20.8934</v>
      </c>
      <c r="H24" s="10">
        <v>-4.7199999999999999E-2</v>
      </c>
      <c r="I24" s="10">
        <v>-22.796399999999998</v>
      </c>
      <c r="J24" s="10">
        <v>16.088100000000001</v>
      </c>
      <c r="K24" s="10">
        <v>21.927900000000001</v>
      </c>
      <c r="L24" s="10">
        <v>-0.58740000000000003</v>
      </c>
      <c r="M24" s="10">
        <v>-68.889099999999999</v>
      </c>
      <c r="N24" s="10">
        <v>-50.755000000000003</v>
      </c>
      <c r="O24" s="10">
        <v>21.624199999999998</v>
      </c>
      <c r="P24" s="10">
        <v>-75.986800000000002</v>
      </c>
      <c r="U24" s="8"/>
      <c r="V24" s="8"/>
      <c r="AE24" s="8"/>
      <c r="AP24" s="8"/>
      <c r="AQ24" s="8"/>
      <c r="AR24" s="8"/>
      <c r="AX24" s="8"/>
      <c r="BE24" s="8"/>
      <c r="BF24" s="8"/>
    </row>
    <row r="25" spans="2:58" x14ac:dyDescent="0.25">
      <c r="C25">
        <v>-31.650300000000001</v>
      </c>
      <c r="D25">
        <v>67.6952</v>
      </c>
      <c r="E25" s="8">
        <v>-25</v>
      </c>
      <c r="F25" s="8">
        <v>-54.166699999999999</v>
      </c>
      <c r="G25" s="8">
        <v>-83.711200000000005</v>
      </c>
      <c r="H25" s="10">
        <v>-65.968100000000007</v>
      </c>
      <c r="I25" s="10">
        <v>-24.572199999999999</v>
      </c>
      <c r="J25" s="10">
        <v>62.0366</v>
      </c>
      <c r="K25" s="10">
        <v>-63.122500000000002</v>
      </c>
      <c r="L25" s="10">
        <v>-43.7791</v>
      </c>
      <c r="M25" s="10">
        <v>-30.9131</v>
      </c>
      <c r="N25" s="10">
        <v>-80.671999999999997</v>
      </c>
      <c r="O25" s="10">
        <v>-47.107999999999997</v>
      </c>
      <c r="P25" s="10">
        <v>-61.3917</v>
      </c>
      <c r="U25" s="8"/>
      <c r="V25" s="8"/>
      <c r="AE25" s="8"/>
      <c r="AP25" s="8"/>
      <c r="AQ25" s="8"/>
      <c r="AR25" s="8"/>
      <c r="AX25" s="8"/>
      <c r="BE25" s="8"/>
      <c r="BF25" s="8"/>
    </row>
    <row r="26" spans="2:58" x14ac:dyDescent="0.25">
      <c r="C26">
        <v>-6.07</v>
      </c>
      <c r="D26">
        <v>-99.970799999999997</v>
      </c>
      <c r="E26" s="8">
        <v>-50</v>
      </c>
      <c r="F26" s="8">
        <v>-25</v>
      </c>
      <c r="G26" s="8">
        <v>-32.753100000000003</v>
      </c>
      <c r="H26" s="10">
        <v>15.238799999999999</v>
      </c>
      <c r="I26" s="10">
        <v>-82.880499999999998</v>
      </c>
      <c r="J26" s="10">
        <v>59.7425</v>
      </c>
      <c r="K26" s="10">
        <v>-39.696399999999997</v>
      </c>
      <c r="L26" s="10">
        <v>62.700600000000001</v>
      </c>
      <c r="M26" s="10">
        <v>-86.849100000000007</v>
      </c>
      <c r="N26" s="10">
        <v>-38.061199999999999</v>
      </c>
      <c r="O26" s="10">
        <v>-19.848800000000001</v>
      </c>
      <c r="P26" s="10">
        <v>-35.0321</v>
      </c>
      <c r="U26" s="8"/>
      <c r="V26" s="8"/>
      <c r="AE26" s="8"/>
      <c r="AP26" s="8"/>
      <c r="AQ26" s="8"/>
      <c r="AR26" s="8"/>
      <c r="AX26" s="8"/>
      <c r="BE26" s="8"/>
      <c r="BF26" s="8"/>
    </row>
    <row r="27" spans="2:58" x14ac:dyDescent="0.25">
      <c r="C27">
        <v>-7.9885999999999999</v>
      </c>
      <c r="D27">
        <v>-89.894300000000001</v>
      </c>
      <c r="E27" s="8">
        <v>0</v>
      </c>
      <c r="F27" s="8">
        <v>-9.7222000000000008</v>
      </c>
      <c r="G27" s="8">
        <v>-7.92</v>
      </c>
      <c r="H27" s="10">
        <v>-30.0823</v>
      </c>
      <c r="I27" s="10">
        <v>0.47239999999999999</v>
      </c>
      <c r="J27" s="10">
        <v>-50.319600000000001</v>
      </c>
      <c r="K27" s="10">
        <v>-70.501000000000005</v>
      </c>
      <c r="L27" s="10">
        <v>52.232300000000002</v>
      </c>
      <c r="M27" s="10">
        <v>-89.634</v>
      </c>
      <c r="N27" s="10">
        <v>-38.918799999999997</v>
      </c>
      <c r="O27" s="10">
        <v>-0.84799999999999998</v>
      </c>
      <c r="P27" s="10">
        <v>-94.081900000000005</v>
      </c>
      <c r="AE27" s="8"/>
      <c r="AP27" s="8"/>
      <c r="AQ27" s="8"/>
      <c r="AR27" s="8"/>
      <c r="AX27" s="8"/>
      <c r="BE27" s="8"/>
      <c r="BF27" s="8"/>
    </row>
    <row r="28" spans="2:58" x14ac:dyDescent="0.25">
      <c r="C28">
        <v>-18.672000000000001</v>
      </c>
      <c r="D28">
        <v>-86.226299999999995</v>
      </c>
      <c r="E28" s="8">
        <v>-50</v>
      </c>
      <c r="F28" s="8">
        <v>-26.1905</v>
      </c>
      <c r="G28" s="8">
        <v>6.7961</v>
      </c>
      <c r="H28" s="10">
        <v>-48.041600000000003</v>
      </c>
      <c r="I28" s="10">
        <v>-93.184899999999999</v>
      </c>
      <c r="J28" s="10">
        <v>3.4855999999999998</v>
      </c>
      <c r="K28" s="10">
        <v>9.6006999999999998</v>
      </c>
      <c r="L28" s="10">
        <v>-37.405000000000001</v>
      </c>
      <c r="M28" s="10">
        <v>-94.954999999999998</v>
      </c>
      <c r="N28" s="10">
        <v>-58.564300000000003</v>
      </c>
      <c r="O28" s="10">
        <v>-5.9783999999999997</v>
      </c>
      <c r="P28" s="10">
        <v>-23.812999999999999</v>
      </c>
      <c r="AE28" s="8"/>
      <c r="AP28" s="8"/>
      <c r="AQ28" s="8"/>
      <c r="AR28" s="8"/>
      <c r="AX28" s="8"/>
      <c r="BE28" s="8"/>
      <c r="BF28" s="8"/>
    </row>
    <row r="29" spans="2:58" x14ac:dyDescent="0.25">
      <c r="B29" s="2"/>
      <c r="C29">
        <v>-9.3030000000000008</v>
      </c>
      <c r="D29">
        <v>-87.271900000000002</v>
      </c>
      <c r="E29" s="8">
        <v>-75</v>
      </c>
      <c r="F29" s="8">
        <v>-37.5</v>
      </c>
      <c r="G29" s="8">
        <v>-19.348600000000001</v>
      </c>
      <c r="H29" s="10">
        <v>6.7873000000000001</v>
      </c>
      <c r="I29" s="10">
        <v>65.505899999999997</v>
      </c>
      <c r="J29" s="10">
        <v>72.078900000000004</v>
      </c>
      <c r="K29" s="10">
        <v>-70.156400000000005</v>
      </c>
      <c r="L29" s="10">
        <v>67.893600000000006</v>
      </c>
      <c r="M29" s="10">
        <v>13.702500000000001</v>
      </c>
      <c r="N29" s="10">
        <v>-26.5212</v>
      </c>
      <c r="O29" s="10">
        <v>-26.702200000000001</v>
      </c>
      <c r="P29" s="10">
        <v>-95.039000000000001</v>
      </c>
      <c r="AE29" s="8"/>
      <c r="AP29" s="8"/>
      <c r="AQ29" s="8"/>
      <c r="AR29" s="8"/>
      <c r="BE29" s="8"/>
      <c r="BF29" s="8"/>
    </row>
    <row r="30" spans="2:58" x14ac:dyDescent="0.25">
      <c r="C30">
        <v>-21.484100000000002</v>
      </c>
      <c r="D30">
        <v>-77.634200000000007</v>
      </c>
      <c r="E30" s="8">
        <v>60</v>
      </c>
      <c r="F30" s="8">
        <v>-40</v>
      </c>
      <c r="G30" s="8">
        <v>9.2472999999999992</v>
      </c>
      <c r="H30" s="10">
        <v>26.7803</v>
      </c>
      <c r="I30" s="10">
        <v>-3.8325</v>
      </c>
      <c r="J30" s="10">
        <v>-58.213299999999997</v>
      </c>
      <c r="K30" s="10">
        <v>-58.057699999999997</v>
      </c>
      <c r="L30" s="10">
        <v>-57.3872</v>
      </c>
      <c r="M30" s="10">
        <v>-89.865799999999993</v>
      </c>
      <c r="N30" s="10">
        <v>-43.646700000000003</v>
      </c>
      <c r="O30" s="10">
        <v>-29.108799999999999</v>
      </c>
      <c r="P30" s="10">
        <v>-8.7059999999999995</v>
      </c>
      <c r="AE30" s="8"/>
      <c r="AP30" s="8"/>
      <c r="AQ30" s="8"/>
      <c r="AR30" s="8"/>
      <c r="BE30" s="8"/>
      <c r="BF30" s="8"/>
    </row>
    <row r="31" spans="2:58" x14ac:dyDescent="0.25">
      <c r="C31">
        <v>-17.167400000000001</v>
      </c>
      <c r="D31">
        <v>-58.637700000000002</v>
      </c>
      <c r="E31" s="8">
        <v>20</v>
      </c>
      <c r="F31" s="8">
        <v>-40</v>
      </c>
      <c r="G31">
        <v>13.3024</v>
      </c>
      <c r="H31" s="10">
        <v>14.586399999999999</v>
      </c>
      <c r="I31" s="10">
        <v>28.7104</v>
      </c>
      <c r="J31" s="10">
        <v>-92.112799999999993</v>
      </c>
      <c r="K31" s="10">
        <v>-81.191199999999995</v>
      </c>
      <c r="L31" s="10">
        <v>48.756700000000002</v>
      </c>
      <c r="M31" s="10">
        <v>-55.315899999999999</v>
      </c>
      <c r="N31" s="10">
        <v>-79.6828</v>
      </c>
      <c r="O31" s="10">
        <v>-31.837499999999999</v>
      </c>
      <c r="P31" s="10">
        <v>-73.386700000000005</v>
      </c>
      <c r="AE31" s="8"/>
      <c r="AP31" s="8"/>
      <c r="AQ31" s="8"/>
      <c r="AR31" s="8"/>
    </row>
    <row r="32" spans="2:58" x14ac:dyDescent="0.25">
      <c r="C32">
        <v>1.4334</v>
      </c>
      <c r="D32">
        <v>-58.388199999999998</v>
      </c>
      <c r="E32" s="8">
        <v>-50</v>
      </c>
      <c r="F32" s="8">
        <v>-38.110799999999998</v>
      </c>
      <c r="G32">
        <v>-35.460299999999997</v>
      </c>
      <c r="H32" s="10">
        <v>46.037799999999997</v>
      </c>
      <c r="I32" s="10">
        <v>-100</v>
      </c>
      <c r="J32" s="10">
        <v>-8.7277000000000005</v>
      </c>
      <c r="K32" s="10">
        <v>-55.5349</v>
      </c>
      <c r="L32" s="10">
        <v>20.3567</v>
      </c>
      <c r="M32" s="10">
        <v>-75.199100000000001</v>
      </c>
      <c r="N32" s="10">
        <v>-57.815300000000001</v>
      </c>
      <c r="O32" s="10">
        <v>-16.1753</v>
      </c>
      <c r="P32" s="10">
        <v>-4.2836999999999996</v>
      </c>
      <c r="AP32" s="8"/>
      <c r="AQ32" s="8"/>
      <c r="AR32" s="8"/>
    </row>
    <row r="33" spans="3:49" x14ac:dyDescent="0.25">
      <c r="C33">
        <v>-38.142099999999999</v>
      </c>
      <c r="D33">
        <v>-48.598100000000002</v>
      </c>
      <c r="E33" s="8">
        <v>-26.136399999999998</v>
      </c>
      <c r="F33" s="8">
        <v>-92.040499999999994</v>
      </c>
      <c r="G33" s="8">
        <v>7.9414999999999996</v>
      </c>
      <c r="H33" s="10">
        <v>-74.729900000000001</v>
      </c>
      <c r="I33" s="10">
        <v>-68.647499999999994</v>
      </c>
      <c r="J33" s="10">
        <v>-63.087000000000003</v>
      </c>
      <c r="K33" s="10">
        <v>-29.6736</v>
      </c>
      <c r="L33" s="10">
        <v>9.8515999999999995</v>
      </c>
      <c r="M33" s="10">
        <v>0.78069999999999995</v>
      </c>
      <c r="N33" s="10">
        <v>-19.2592</v>
      </c>
      <c r="O33" s="10">
        <v>-66.7654</v>
      </c>
      <c r="P33" s="10">
        <v>-49.238900000000001</v>
      </c>
    </row>
    <row r="34" spans="3:49" x14ac:dyDescent="0.25">
      <c r="C34">
        <v>-91.941999999999993</v>
      </c>
      <c r="D34">
        <v>-89.873699999999999</v>
      </c>
      <c r="E34" s="8">
        <v>16.666699999999999</v>
      </c>
      <c r="F34" s="8">
        <v>11.1111</v>
      </c>
      <c r="G34" s="8">
        <v>69.236500000000007</v>
      </c>
      <c r="H34" s="10">
        <v>-12.9123</v>
      </c>
      <c r="I34" s="10">
        <v>-100</v>
      </c>
      <c r="J34" s="10">
        <v>-24.9953</v>
      </c>
      <c r="K34" s="10">
        <v>-44.708500000000001</v>
      </c>
      <c r="L34" s="10">
        <v>-21.045300000000001</v>
      </c>
      <c r="M34" s="10">
        <v>37.205800000000004</v>
      </c>
      <c r="N34" s="10">
        <v>-50.024000000000001</v>
      </c>
      <c r="O34" s="10">
        <v>3.0960000000000001</v>
      </c>
      <c r="P34" s="10">
        <v>-75.176500000000004</v>
      </c>
    </row>
    <row r="35" spans="3:49" x14ac:dyDescent="0.25">
      <c r="C35">
        <v>-0.51629999999999998</v>
      </c>
      <c r="D35">
        <v>0.65849999999999997</v>
      </c>
      <c r="E35" s="8">
        <v>-4.1666999999999996</v>
      </c>
      <c r="F35" s="8">
        <v>-80</v>
      </c>
      <c r="G35" s="8">
        <v>-33.781199999999998</v>
      </c>
      <c r="H35" s="10">
        <v>-59.685200000000002</v>
      </c>
      <c r="I35" s="10">
        <v>-1.1012</v>
      </c>
      <c r="J35" s="10">
        <v>-21.1218</v>
      </c>
      <c r="K35" s="10">
        <v>-70.069100000000006</v>
      </c>
      <c r="L35" s="10">
        <v>-12.377800000000001</v>
      </c>
      <c r="M35" s="10">
        <v>11.824400000000001</v>
      </c>
      <c r="N35" s="10">
        <v>-36.822899999999997</v>
      </c>
      <c r="O35" s="10">
        <v>-39.330800000000004</v>
      </c>
      <c r="P35" s="10">
        <v>-43.813400000000001</v>
      </c>
    </row>
    <row r="36" spans="3:49" x14ac:dyDescent="0.25">
      <c r="C36">
        <v>-95.865700000000004</v>
      </c>
      <c r="D36">
        <v>-100</v>
      </c>
      <c r="E36" s="8">
        <v>10</v>
      </c>
      <c r="F36" s="8">
        <v>-100</v>
      </c>
      <c r="G36" s="8">
        <v>-61.842700000000001</v>
      </c>
      <c r="H36" s="10">
        <v>-21.638400000000001</v>
      </c>
      <c r="I36" s="10">
        <v>-89.719899999999996</v>
      </c>
      <c r="J36" s="10">
        <v>82.191699999999997</v>
      </c>
      <c r="K36" s="10">
        <v>39.023499999999999</v>
      </c>
      <c r="L36" s="10">
        <v>5.4431000000000003</v>
      </c>
      <c r="M36" s="10">
        <v>-20.056000000000001</v>
      </c>
      <c r="N36" s="10">
        <v>-20.225999999999999</v>
      </c>
      <c r="O36" s="10">
        <v>-37.451500000000003</v>
      </c>
      <c r="P36" s="10">
        <v>-68.875600000000006</v>
      </c>
    </row>
    <row r="37" spans="3:49" x14ac:dyDescent="0.25">
      <c r="C37">
        <v>-92.805700000000002</v>
      </c>
      <c r="D37">
        <v>-20.972799999999999</v>
      </c>
      <c r="E37" s="8">
        <v>10.101000000000001</v>
      </c>
      <c r="F37" s="8">
        <v>0</v>
      </c>
      <c r="G37" s="8">
        <v>-35.758400000000002</v>
      </c>
      <c r="H37" s="10">
        <v>-33.313000000000002</v>
      </c>
      <c r="I37" s="10">
        <v>-62.916200000000003</v>
      </c>
      <c r="J37" s="10">
        <v>-78.235500000000002</v>
      </c>
      <c r="K37" s="10">
        <v>-33.5488</v>
      </c>
      <c r="L37" s="10">
        <v>-84.1922</v>
      </c>
      <c r="M37" s="10">
        <v>-84.766800000000003</v>
      </c>
      <c r="N37" s="10">
        <v>-54.284100000000002</v>
      </c>
      <c r="O37" s="10">
        <v>-37.518700000000003</v>
      </c>
      <c r="P37" s="10">
        <v>-81.054299999999998</v>
      </c>
    </row>
    <row r="38" spans="3:49" x14ac:dyDescent="0.25">
      <c r="C38">
        <v>-71.116200000000006</v>
      </c>
      <c r="D38">
        <v>-43.507300000000001</v>
      </c>
      <c r="E38" s="8">
        <v>20.279699999999998</v>
      </c>
      <c r="F38" s="8">
        <v>-100</v>
      </c>
      <c r="G38" s="8">
        <v>38.136800000000001</v>
      </c>
      <c r="H38" s="10">
        <v>22.103899999999999</v>
      </c>
      <c r="I38" s="10">
        <v>0.32100000000000001</v>
      </c>
      <c r="J38" s="10">
        <v>4.0831</v>
      </c>
      <c r="K38" s="10">
        <v>-29.0932</v>
      </c>
      <c r="L38" s="10">
        <v>-4.0029000000000003</v>
      </c>
      <c r="M38" s="10">
        <v>-77.613600000000005</v>
      </c>
      <c r="N38" s="10">
        <v>-32.262999999999998</v>
      </c>
      <c r="O38" s="10">
        <v>-20.147500000000001</v>
      </c>
      <c r="P38" s="10">
        <v>-21.220099999999999</v>
      </c>
    </row>
    <row r="39" spans="3:49" x14ac:dyDescent="0.25">
      <c r="C39">
        <v>-78.944100000000006</v>
      </c>
      <c r="D39">
        <v>1.6234999999999999</v>
      </c>
      <c r="E39" s="8">
        <v>-19.642900000000001</v>
      </c>
      <c r="F39" s="8">
        <v>-73.214299999999994</v>
      </c>
      <c r="G39" s="8">
        <v>23.0045</v>
      </c>
      <c r="H39" s="10">
        <v>-83.759399999999999</v>
      </c>
      <c r="I39" s="10">
        <v>-100</v>
      </c>
      <c r="J39" s="10">
        <v>-12.979900000000001</v>
      </c>
      <c r="K39" s="10">
        <v>-36.335500000000003</v>
      </c>
      <c r="L39" s="10">
        <v>-61.552999999999997</v>
      </c>
      <c r="M39" s="10">
        <v>-91.369600000000005</v>
      </c>
      <c r="N39" s="10">
        <v>-16.285799999999998</v>
      </c>
      <c r="O39" s="10">
        <v>-8.5744000000000007</v>
      </c>
      <c r="P39" s="10">
        <v>13.295999999999999</v>
      </c>
    </row>
    <row r="40" spans="3:49" x14ac:dyDescent="0.25">
      <c r="C40">
        <v>-90.115399999999994</v>
      </c>
      <c r="D40">
        <v>-91.251599999999996</v>
      </c>
      <c r="E40" s="8">
        <v>-50</v>
      </c>
      <c r="F40" s="8">
        <v>-16.666699999999999</v>
      </c>
      <c r="G40">
        <v>15.879300000000001</v>
      </c>
      <c r="H40" s="10">
        <v>-73.758200000000002</v>
      </c>
      <c r="I40" s="10">
        <v>-8.9038000000000004</v>
      </c>
      <c r="J40" s="10">
        <v>-35.109000000000002</v>
      </c>
      <c r="K40" s="10">
        <v>19.025099999999998</v>
      </c>
      <c r="L40" s="10">
        <v>18.990300000000001</v>
      </c>
      <c r="M40" s="10">
        <v>-36.539099999999998</v>
      </c>
      <c r="N40" s="10">
        <v>-36.531199999999998</v>
      </c>
      <c r="O40" s="10">
        <v>-37.961300000000001</v>
      </c>
      <c r="P40" s="10">
        <v>-38.907699999999998</v>
      </c>
      <c r="S40"/>
      <c r="V40" s="8"/>
      <c r="W40"/>
      <c r="AM40" s="8"/>
      <c r="AN40"/>
      <c r="AV40" s="8"/>
      <c r="AW40"/>
    </row>
    <row r="41" spans="3:49" x14ac:dyDescent="0.25">
      <c r="C41">
        <v>-73.236400000000003</v>
      </c>
      <c r="D41">
        <v>-74.909099999999995</v>
      </c>
      <c r="E41" s="8">
        <v>80</v>
      </c>
      <c r="F41" s="8">
        <v>-77.777799999999999</v>
      </c>
      <c r="G41">
        <v>-21.006900000000002</v>
      </c>
      <c r="H41" s="10">
        <v>-90.187600000000003</v>
      </c>
      <c r="I41" s="10">
        <v>36.709699999999998</v>
      </c>
      <c r="J41" s="10">
        <v>-18.668900000000001</v>
      </c>
      <c r="K41" s="10">
        <v>1.7405999999999999</v>
      </c>
      <c r="L41" s="10">
        <v>-11.265700000000001</v>
      </c>
      <c r="M41" s="10">
        <v>-39.992899999999999</v>
      </c>
      <c r="N41" s="10">
        <v>-33.244799999999998</v>
      </c>
      <c r="O41" s="10">
        <v>-30.309200000000001</v>
      </c>
      <c r="P41" s="10">
        <v>-0.38369999999999999</v>
      </c>
      <c r="S41"/>
      <c r="V41" s="8"/>
      <c r="W41"/>
      <c r="AM41" s="8"/>
      <c r="AN41"/>
      <c r="AV41" s="8"/>
      <c r="AW41"/>
    </row>
    <row r="42" spans="3:49" x14ac:dyDescent="0.25">
      <c r="C42">
        <v>-85.885499999999993</v>
      </c>
      <c r="D42">
        <v>-36.939</v>
      </c>
      <c r="E42" s="8">
        <v>-21.538499999999999</v>
      </c>
      <c r="F42" s="8">
        <v>-67.777799999999999</v>
      </c>
      <c r="G42" s="8">
        <v>16.2486</v>
      </c>
      <c r="H42" s="10">
        <v>-9.4655000000000005</v>
      </c>
      <c r="I42" s="10">
        <v>-29.224299999999999</v>
      </c>
      <c r="J42" s="10">
        <v>-25.294599999999999</v>
      </c>
      <c r="K42" s="10">
        <v>-35.267200000000003</v>
      </c>
      <c r="L42" s="10">
        <v>0</v>
      </c>
      <c r="M42" s="10">
        <v>-2.5941000000000001</v>
      </c>
      <c r="N42" s="10">
        <v>-48.078699999999998</v>
      </c>
      <c r="O42" s="10">
        <v>-45.670299999999997</v>
      </c>
      <c r="P42" s="10">
        <v>-64.679100000000005</v>
      </c>
    </row>
    <row r="43" spans="3:49" x14ac:dyDescent="0.25">
      <c r="C43">
        <v>-24.0871</v>
      </c>
      <c r="D43">
        <v>19.4359</v>
      </c>
      <c r="E43" s="8">
        <v>-50</v>
      </c>
      <c r="F43" s="8">
        <v>-81.818200000000004</v>
      </c>
      <c r="G43" s="8">
        <v>35.295299999999997</v>
      </c>
      <c r="H43" s="10">
        <v>-18.694299999999998</v>
      </c>
      <c r="I43" s="10">
        <v>-11.900499999999999</v>
      </c>
      <c r="J43" s="10">
        <v>-95.444199999999995</v>
      </c>
      <c r="K43" s="10">
        <v>-8.1372999999999998</v>
      </c>
      <c r="L43" s="10">
        <v>-8.9914000000000005</v>
      </c>
      <c r="M43" s="10">
        <v>-74.574799999999996</v>
      </c>
      <c r="N43" s="10">
        <v>-60.261299999999999</v>
      </c>
      <c r="O43" s="10">
        <v>-15.4168</v>
      </c>
      <c r="P43" s="10">
        <v>-66.702399999999997</v>
      </c>
    </row>
    <row r="44" spans="3:49" x14ac:dyDescent="0.25">
      <c r="C44">
        <v>26.853300000000001</v>
      </c>
      <c r="D44">
        <v>-91.438500000000005</v>
      </c>
      <c r="E44" s="8">
        <v>-50</v>
      </c>
      <c r="F44" s="8">
        <v>-66.666700000000006</v>
      </c>
      <c r="G44" s="8">
        <v>-39.184100000000001</v>
      </c>
      <c r="H44" s="10">
        <v>-62.177900000000001</v>
      </c>
      <c r="I44" s="10">
        <v>-26.113700000000001</v>
      </c>
      <c r="J44" s="10">
        <v>-1.1157999999999999</v>
      </c>
      <c r="K44" s="10">
        <v>-75.066699999999997</v>
      </c>
      <c r="L44" s="10">
        <v>-4.7282000000000002</v>
      </c>
      <c r="M44" s="10">
        <v>-82.946299999999994</v>
      </c>
      <c r="N44" s="10">
        <v>-58.3887</v>
      </c>
      <c r="O44" s="10">
        <v>35.0441</v>
      </c>
      <c r="P44" s="10">
        <v>-33.631799999999998</v>
      </c>
    </row>
    <row r="45" spans="3:49" x14ac:dyDescent="0.25">
      <c r="C45">
        <v>-82.831100000000006</v>
      </c>
      <c r="D45">
        <v>-99.388599999999997</v>
      </c>
      <c r="E45" s="8">
        <v>-19.8718</v>
      </c>
      <c r="F45" s="8">
        <v>-37.5</v>
      </c>
      <c r="G45" s="8">
        <v>-23.3734</v>
      </c>
      <c r="H45" s="10">
        <v>-80.399100000000004</v>
      </c>
      <c r="I45" s="10">
        <v>2.9405999999999999</v>
      </c>
      <c r="J45" s="10">
        <v>3.4599999999999999E-2</v>
      </c>
      <c r="K45" s="10">
        <v>-71.625100000000003</v>
      </c>
      <c r="L45" s="10">
        <v>-77.206900000000005</v>
      </c>
      <c r="M45" s="10">
        <v>-68.477199999999996</v>
      </c>
      <c r="N45" s="10">
        <v>-49.43</v>
      </c>
      <c r="O45" s="10">
        <v>-35.413800000000002</v>
      </c>
      <c r="P45" s="10">
        <v>-20.148900000000001</v>
      </c>
    </row>
    <row r="46" spans="3:49" x14ac:dyDescent="0.25">
      <c r="C46">
        <v>-58.526899999999998</v>
      </c>
      <c r="D46">
        <v>25.860099999999999</v>
      </c>
      <c r="E46" s="8">
        <v>-14.2857</v>
      </c>
      <c r="F46" s="8">
        <v>40</v>
      </c>
      <c r="G46" s="8">
        <v>-32.713200000000001</v>
      </c>
      <c r="H46" s="10">
        <v>-78.233599999999996</v>
      </c>
      <c r="I46" s="10">
        <v>17.3703</v>
      </c>
      <c r="J46" s="10">
        <v>0</v>
      </c>
      <c r="K46" s="10">
        <v>-3.4548000000000001</v>
      </c>
      <c r="L46" s="10">
        <v>-6.4160000000000004</v>
      </c>
      <c r="M46" s="10">
        <v>-45.071300000000001</v>
      </c>
      <c r="N46" s="10">
        <v>-39.806899999999999</v>
      </c>
      <c r="O46" s="10">
        <v>-56.158900000000003</v>
      </c>
      <c r="P46" s="10">
        <v>-1.8914</v>
      </c>
    </row>
    <row r="47" spans="3:49" x14ac:dyDescent="0.25">
      <c r="C47">
        <v>-34.713200000000001</v>
      </c>
      <c r="D47">
        <v>-26.431100000000001</v>
      </c>
      <c r="E47" s="8">
        <v>0</v>
      </c>
      <c r="F47" s="8">
        <v>-75</v>
      </c>
      <c r="G47" s="8">
        <v>-39.586500000000001</v>
      </c>
      <c r="H47" s="10">
        <v>-74.129900000000006</v>
      </c>
      <c r="I47" s="10">
        <v>-59.919800000000002</v>
      </c>
      <c r="J47" s="10">
        <v>-33.757599999999996</v>
      </c>
      <c r="K47" s="10">
        <v>-87.375399999999999</v>
      </c>
      <c r="L47" s="10">
        <v>-12.704599999999999</v>
      </c>
      <c r="M47" s="10">
        <v>-58.6188</v>
      </c>
      <c r="N47" s="10">
        <v>-64.391000000000005</v>
      </c>
      <c r="O47" s="10">
        <v>-39.504600000000003</v>
      </c>
      <c r="P47" s="10">
        <v>-60.262099999999997</v>
      </c>
    </row>
    <row r="48" spans="3:49" x14ac:dyDescent="0.25">
      <c r="C48">
        <v>-45.354399999999998</v>
      </c>
      <c r="D48">
        <v>29.1768</v>
      </c>
      <c r="E48" s="8">
        <v>-20</v>
      </c>
      <c r="F48" s="8">
        <v>-57.142899999999997</v>
      </c>
      <c r="G48" s="8">
        <v>-26.854299999999999</v>
      </c>
      <c r="H48" s="10">
        <v>-31.790299999999998</v>
      </c>
      <c r="I48" s="10">
        <v>-85.504400000000004</v>
      </c>
      <c r="J48" s="10">
        <v>-15.5191</v>
      </c>
      <c r="K48" s="10">
        <v>-100</v>
      </c>
      <c r="L48" s="10">
        <v>-3.4811000000000001</v>
      </c>
      <c r="M48" s="10">
        <v>3.5764</v>
      </c>
      <c r="N48" s="10">
        <v>-46.054299999999998</v>
      </c>
      <c r="O48" s="10">
        <v>-34.837200000000003</v>
      </c>
      <c r="P48" s="10">
        <v>-4.1872999999999996</v>
      </c>
    </row>
    <row r="49" spans="2:16" x14ac:dyDescent="0.25">
      <c r="C49">
        <v>-98.624399999999994</v>
      </c>
      <c r="D49">
        <v>96.149199999999993</v>
      </c>
      <c r="E49" s="8">
        <v>-16.666699999999999</v>
      </c>
      <c r="F49" s="8">
        <v>-37.5</v>
      </c>
      <c r="G49">
        <v>-10.039899999999999</v>
      </c>
      <c r="H49" s="10">
        <v>-62.033200000000001</v>
      </c>
      <c r="I49" s="10">
        <v>-56.927700000000002</v>
      </c>
      <c r="J49" s="10">
        <v>33.698999999999998</v>
      </c>
      <c r="K49" s="10">
        <v>9.9620999999999995</v>
      </c>
      <c r="L49" s="10">
        <v>45.962899999999998</v>
      </c>
      <c r="M49" s="10">
        <v>-69.592600000000004</v>
      </c>
      <c r="N49" s="10">
        <v>-64.240899999999996</v>
      </c>
      <c r="O49" s="10">
        <v>-63.456400000000002</v>
      </c>
      <c r="P49" s="10">
        <v>-76.759799999999998</v>
      </c>
    </row>
    <row r="50" spans="2:16" x14ac:dyDescent="0.25">
      <c r="B50" s="3"/>
      <c r="C50">
        <v>-61.217300000000002</v>
      </c>
      <c r="D50">
        <v>-81.734200000000001</v>
      </c>
      <c r="E50" s="8">
        <v>-38.636400000000002</v>
      </c>
      <c r="F50" s="8">
        <v>-41.666699999999999</v>
      </c>
      <c r="G50">
        <v>-19.198499999999999</v>
      </c>
      <c r="H50" s="10">
        <v>-45.828099999999999</v>
      </c>
      <c r="I50" s="10">
        <v>-55.323</v>
      </c>
      <c r="J50" s="10">
        <v>-57.949100000000001</v>
      </c>
      <c r="K50" s="10">
        <v>-27.125699999999998</v>
      </c>
      <c r="L50" s="10">
        <v>-84.869399999999999</v>
      </c>
      <c r="M50" s="10">
        <v>-46.734900000000003</v>
      </c>
      <c r="N50" s="10">
        <v>-99.724999999999994</v>
      </c>
      <c r="O50" s="10">
        <v>-23.098400000000002</v>
      </c>
      <c r="P50" s="10">
        <v>-45.720199999999998</v>
      </c>
    </row>
    <row r="51" spans="2:16" x14ac:dyDescent="0.25">
      <c r="C51">
        <v>-96.707400000000007</v>
      </c>
      <c r="D51">
        <v>86.364500000000007</v>
      </c>
      <c r="E51" s="8">
        <v>-57.142899999999997</v>
      </c>
      <c r="F51" s="8">
        <v>-100</v>
      </c>
      <c r="G51">
        <v>-95.820099999999996</v>
      </c>
      <c r="H51" s="10">
        <v>-54.509700000000002</v>
      </c>
      <c r="I51" s="10">
        <v>-8.1593</v>
      </c>
      <c r="J51" s="10">
        <v>-11.8706</v>
      </c>
      <c r="K51" s="10">
        <v>-26.543700000000001</v>
      </c>
      <c r="L51" s="10">
        <v>3.2063999999999999</v>
      </c>
      <c r="M51" s="10">
        <v>29.6846</v>
      </c>
      <c r="N51" s="10">
        <v>-78.578999999999994</v>
      </c>
      <c r="O51" s="10">
        <v>-21.688400000000001</v>
      </c>
      <c r="P51" s="10">
        <v>-94.803600000000003</v>
      </c>
    </row>
    <row r="52" spans="2:16" x14ac:dyDescent="0.25">
      <c r="C52">
        <v>-74.752399999999994</v>
      </c>
      <c r="D52">
        <v>-100</v>
      </c>
      <c r="E52" s="8">
        <v>50</v>
      </c>
      <c r="F52" s="8">
        <v>-57.142899999999997</v>
      </c>
      <c r="G52">
        <v>-13.5814</v>
      </c>
      <c r="H52" s="10">
        <v>-5.5472000000000001</v>
      </c>
      <c r="I52" s="10">
        <v>-17.6493</v>
      </c>
      <c r="J52" s="10">
        <v>-75.831299999999999</v>
      </c>
      <c r="K52" s="10">
        <v>-21.1981</v>
      </c>
      <c r="L52" s="10">
        <v>-99.634200000000007</v>
      </c>
      <c r="M52" s="10">
        <v>-60.973500000000001</v>
      </c>
      <c r="N52" s="10">
        <v>-81.996600000000001</v>
      </c>
      <c r="O52" s="10">
        <v>-41.119500000000002</v>
      </c>
      <c r="P52" s="10">
        <v>-2.6461000000000001</v>
      </c>
    </row>
    <row r="53" spans="2:16" x14ac:dyDescent="0.25">
      <c r="C53">
        <v>-35.000500000000002</v>
      </c>
      <c r="D53">
        <v>0.93189999999999995</v>
      </c>
      <c r="E53" s="8">
        <v>25</v>
      </c>
      <c r="F53" s="8">
        <v>-88.888900000000007</v>
      </c>
      <c r="G53">
        <v>-100</v>
      </c>
      <c r="H53" s="10">
        <v>14.295199999999999</v>
      </c>
      <c r="I53" s="10">
        <v>-44.157600000000002</v>
      </c>
      <c r="J53" s="10">
        <v>74.787099999999995</v>
      </c>
      <c r="K53" s="10">
        <v>-96.203800000000001</v>
      </c>
      <c r="L53" s="10">
        <v>-32.5623</v>
      </c>
      <c r="M53" s="10">
        <v>-92.926199999999994</v>
      </c>
      <c r="N53" s="10">
        <v>-29.868400000000001</v>
      </c>
      <c r="O53" s="10">
        <v>-1.7866</v>
      </c>
      <c r="P53" s="10">
        <v>-62.692500000000003</v>
      </c>
    </row>
    <row r="54" spans="2:16" x14ac:dyDescent="0.25">
      <c r="C54">
        <v>-98.037899999999993</v>
      </c>
      <c r="D54">
        <v>-100</v>
      </c>
      <c r="E54" s="8">
        <v>-62.307699999999997</v>
      </c>
      <c r="F54" s="8">
        <v>-37.777799999999999</v>
      </c>
      <c r="G54">
        <v>3.2751000000000001</v>
      </c>
      <c r="H54" s="10">
        <v>-2.0304000000000002</v>
      </c>
      <c r="I54" s="10">
        <v>-84.819599999999994</v>
      </c>
      <c r="J54" s="10">
        <v>23.627199999999998</v>
      </c>
      <c r="K54" s="10">
        <v>-93.23</v>
      </c>
      <c r="L54" s="10">
        <v>-62.785400000000003</v>
      </c>
      <c r="M54" s="10">
        <v>17.9651</v>
      </c>
      <c r="N54" s="10">
        <v>0.2437</v>
      </c>
      <c r="O54" s="10">
        <v>-28.906600000000001</v>
      </c>
      <c r="P54" s="10">
        <v>-21.428699999999999</v>
      </c>
    </row>
    <row r="55" spans="2:16" x14ac:dyDescent="0.25">
      <c r="C55">
        <v>-83.714799999999997</v>
      </c>
      <c r="D55">
        <v>3.7256</v>
      </c>
      <c r="E55" s="8">
        <v>25.974</v>
      </c>
      <c r="F55" s="8">
        <v>-16.666699999999999</v>
      </c>
      <c r="G55">
        <v>-11.7583</v>
      </c>
      <c r="H55" s="10">
        <v>48.752899999999997</v>
      </c>
      <c r="I55" s="10">
        <v>0.37919999999999998</v>
      </c>
      <c r="J55" s="10">
        <v>-80.0745</v>
      </c>
      <c r="K55" s="10">
        <v>-22.591699999999999</v>
      </c>
      <c r="L55" s="10">
        <v>-80.183599999999998</v>
      </c>
      <c r="M55" s="8">
        <v>25.230399999999999</v>
      </c>
      <c r="N55" s="10">
        <v>-67.873800000000003</v>
      </c>
      <c r="O55" s="10">
        <v>-6.6799999999999998E-2</v>
      </c>
      <c r="P55" s="10">
        <v>-35.094499999999996</v>
      </c>
    </row>
    <row r="56" spans="2:16" x14ac:dyDescent="0.25">
      <c r="C56">
        <v>34.756799999999998</v>
      </c>
      <c r="D56">
        <v>10.6858</v>
      </c>
      <c r="E56" s="8">
        <v>-12.1212</v>
      </c>
      <c r="F56" s="8">
        <v>-100</v>
      </c>
      <c r="G56">
        <v>-96.425200000000004</v>
      </c>
      <c r="H56" s="10">
        <v>-78.6892</v>
      </c>
      <c r="I56" s="10">
        <v>-81.153599999999997</v>
      </c>
      <c r="J56" s="10">
        <v>-47.564900000000002</v>
      </c>
      <c r="K56" s="10">
        <v>15.1303</v>
      </c>
      <c r="L56" s="10">
        <v>-14.6739</v>
      </c>
      <c r="M56" s="8">
        <v>-93.046999999999997</v>
      </c>
      <c r="N56" s="10"/>
      <c r="O56" s="10">
        <v>-39.619199999999999</v>
      </c>
      <c r="P56" s="10">
        <v>-2.5924</v>
      </c>
    </row>
    <row r="57" spans="2:16" x14ac:dyDescent="0.25">
      <c r="C57">
        <v>-27.204000000000001</v>
      </c>
      <c r="D57">
        <v>-100</v>
      </c>
      <c r="E57" s="8">
        <v>-37.142899999999997</v>
      </c>
      <c r="F57" s="8">
        <v>-80</v>
      </c>
      <c r="G57">
        <v>-86.172200000000004</v>
      </c>
      <c r="H57" s="10">
        <v>-3.9897999999999998</v>
      </c>
      <c r="I57" s="10">
        <v>1.8286</v>
      </c>
      <c r="J57" s="10">
        <v>-73.596100000000007</v>
      </c>
      <c r="K57" s="10">
        <v>6.6710000000000003</v>
      </c>
      <c r="L57" s="10">
        <v>8.4260000000000002</v>
      </c>
      <c r="M57" s="8">
        <v>-9.7247000000000003</v>
      </c>
      <c r="N57" s="10"/>
      <c r="O57" s="10">
        <v>-31.063600000000001</v>
      </c>
      <c r="P57" s="10">
        <v>-40.252899999999997</v>
      </c>
    </row>
    <row r="58" spans="2:16" x14ac:dyDescent="0.25">
      <c r="C58">
        <v>3.4510000000000001</v>
      </c>
      <c r="D58">
        <v>-22.634399999999999</v>
      </c>
      <c r="E58" s="8">
        <v>-0.96150000000000002</v>
      </c>
      <c r="F58" s="8">
        <v>21.6783</v>
      </c>
      <c r="G58">
        <v>-3.9704999999999999</v>
      </c>
      <c r="H58" s="10">
        <v>-13.369199999999999</v>
      </c>
      <c r="I58" s="10">
        <v>-70.917599999999993</v>
      </c>
      <c r="J58" s="10">
        <v>-44.045999999999999</v>
      </c>
      <c r="K58" s="10">
        <v>-90.695999999999998</v>
      </c>
      <c r="L58" s="10">
        <v>24.5855</v>
      </c>
      <c r="M58" s="8">
        <v>-29.7714</v>
      </c>
      <c r="N58" s="10"/>
      <c r="O58" s="10">
        <v>-31.087800000000001</v>
      </c>
      <c r="P58" s="10">
        <v>-54.614400000000003</v>
      </c>
    </row>
    <row r="59" spans="2:16" x14ac:dyDescent="0.25">
      <c r="C59">
        <v>-60.670900000000003</v>
      </c>
      <c r="D59">
        <v>2.5306999999999999</v>
      </c>
      <c r="E59" s="8">
        <v>-50</v>
      </c>
      <c r="F59" s="8">
        <v>16.666699999999999</v>
      </c>
      <c r="G59">
        <v>-37.065600000000003</v>
      </c>
      <c r="H59" s="10">
        <v>-64.137100000000004</v>
      </c>
      <c r="I59" s="10">
        <v>-47.763100000000001</v>
      </c>
      <c r="J59" s="10">
        <v>-46.564700000000002</v>
      </c>
      <c r="K59" s="10">
        <v>-98.120999999999995</v>
      </c>
      <c r="L59" s="10">
        <v>-97.321399999999997</v>
      </c>
      <c r="M59" s="8">
        <v>-81.057900000000004</v>
      </c>
      <c r="N59" s="10"/>
      <c r="O59" s="10">
        <v>-14.3131</v>
      </c>
      <c r="P59" s="10">
        <v>-21.410799999999998</v>
      </c>
    </row>
    <row r="60" spans="2:16" x14ac:dyDescent="0.25">
      <c r="C60">
        <v>-3.9211999999999998</v>
      </c>
      <c r="D60">
        <v>-12.663399999999999</v>
      </c>
      <c r="E60" s="8">
        <v>-12.820499999999999</v>
      </c>
      <c r="F60" s="8">
        <v>0</v>
      </c>
      <c r="G60">
        <v>-47.606699999999996</v>
      </c>
      <c r="H60" s="10">
        <v>-92.296899999999994</v>
      </c>
      <c r="I60" s="10">
        <v>-10.847</v>
      </c>
      <c r="J60" s="10">
        <v>-76.224699999999999</v>
      </c>
      <c r="K60" s="10">
        <v>31.597200000000001</v>
      </c>
      <c r="L60" s="10">
        <v>-31.8215</v>
      </c>
      <c r="M60" s="8">
        <v>6.7866</v>
      </c>
      <c r="N60" s="10"/>
      <c r="O60" s="10">
        <v>-3.1514000000000002</v>
      </c>
      <c r="P60" s="10">
        <v>-67.231499999999997</v>
      </c>
    </row>
    <row r="61" spans="2:16" x14ac:dyDescent="0.25">
      <c r="C61">
        <v>23.288699999999999</v>
      </c>
      <c r="D61">
        <v>-91.542699999999996</v>
      </c>
      <c r="E61" s="8">
        <v>40</v>
      </c>
      <c r="F61" s="8">
        <v>-22.222200000000001</v>
      </c>
      <c r="G61">
        <v>14.228400000000001</v>
      </c>
      <c r="H61" s="10">
        <v>-8.2957000000000001</v>
      </c>
      <c r="I61" s="10">
        <v>-13.258800000000001</v>
      </c>
      <c r="J61" s="10">
        <v>-40.938299999999998</v>
      </c>
      <c r="K61" s="10">
        <v>-5.1914999999999996</v>
      </c>
      <c r="L61" s="10">
        <v>-0.87629999999999997</v>
      </c>
      <c r="M61" s="8">
        <v>-99.647300000000001</v>
      </c>
      <c r="N61" s="10"/>
      <c r="O61" s="10">
        <v>-24.935600000000001</v>
      </c>
      <c r="P61" s="10">
        <v>-19.8855</v>
      </c>
    </row>
    <row r="62" spans="2:16" x14ac:dyDescent="0.25">
      <c r="C62">
        <v>22.076799999999999</v>
      </c>
      <c r="D62">
        <v>-97.845299999999995</v>
      </c>
      <c r="E62" s="8">
        <v>0</v>
      </c>
      <c r="F62" s="8">
        <v>15</v>
      </c>
      <c r="G62">
        <v>-15.252800000000001</v>
      </c>
      <c r="H62" s="10"/>
      <c r="I62" s="10">
        <v>-91.379499999999993</v>
      </c>
      <c r="J62" s="10">
        <v>-6.9903000000000004</v>
      </c>
      <c r="K62" s="10">
        <v>-100</v>
      </c>
      <c r="L62" s="10">
        <v>1.6734</v>
      </c>
      <c r="M62" s="8">
        <v>-96.415899999999993</v>
      </c>
      <c r="N62" s="10"/>
      <c r="O62" s="10">
        <v>-3.5951</v>
      </c>
      <c r="P62" s="10">
        <v>-24.092700000000001</v>
      </c>
    </row>
    <row r="63" spans="2:16" x14ac:dyDescent="0.25">
      <c r="B63" s="3"/>
      <c r="C63">
        <v>-0.56689999999999996</v>
      </c>
      <c r="D63">
        <v>-94.545699999999997</v>
      </c>
      <c r="E63" s="8">
        <v>-40</v>
      </c>
      <c r="F63" s="8">
        <v>2.7778</v>
      </c>
      <c r="G63">
        <v>0.30930000000000002</v>
      </c>
      <c r="H63" s="10"/>
      <c r="I63" s="10"/>
      <c r="J63" s="10">
        <v>51.893300000000004</v>
      </c>
      <c r="K63" s="10">
        <v>-18.371500000000001</v>
      </c>
      <c r="L63" s="10">
        <v>15.4916</v>
      </c>
      <c r="M63" s="8">
        <v>-43.338500000000003</v>
      </c>
      <c r="N63" s="10"/>
      <c r="O63" s="10">
        <v>-43.776899999999998</v>
      </c>
      <c r="P63" s="10">
        <v>-22.599499999999999</v>
      </c>
    </row>
    <row r="64" spans="2:16" x14ac:dyDescent="0.25">
      <c r="C64">
        <v>-12.796099999999999</v>
      </c>
      <c r="D64">
        <v>-60.072899999999997</v>
      </c>
      <c r="E64" s="8">
        <v>5.3571</v>
      </c>
      <c r="F64" s="8">
        <v>-3.8961000000000001</v>
      </c>
      <c r="G64">
        <v>-16.837499999999999</v>
      </c>
      <c r="H64" s="10"/>
      <c r="I64" s="10"/>
      <c r="J64" s="10">
        <v>-6.5925000000000002</v>
      </c>
      <c r="K64" s="10">
        <v>19.207899999999999</v>
      </c>
      <c r="L64" s="10">
        <v>6.1186999999999996</v>
      </c>
      <c r="M64" s="8">
        <v>-38.918799999999997</v>
      </c>
      <c r="N64" s="10"/>
      <c r="O64" s="10">
        <v>-25.689599999999999</v>
      </c>
      <c r="P64" s="10">
        <v>-19.4497</v>
      </c>
    </row>
    <row r="65" spans="2:16" x14ac:dyDescent="0.25">
      <c r="C65">
        <v>-86.4148</v>
      </c>
      <c r="D65">
        <v>-100</v>
      </c>
      <c r="E65" s="8">
        <v>0</v>
      </c>
      <c r="F65" s="8">
        <v>14.2857</v>
      </c>
      <c r="G65">
        <v>-3.7572000000000001</v>
      </c>
      <c r="H65" s="10"/>
      <c r="I65" s="10"/>
      <c r="J65" s="10">
        <v>-17.124500000000001</v>
      </c>
      <c r="K65" s="10">
        <v>-82.3994</v>
      </c>
      <c r="L65" s="10">
        <v>57.411799999999999</v>
      </c>
      <c r="M65" s="8">
        <v>-58.564300000000003</v>
      </c>
      <c r="N65" s="10"/>
      <c r="O65" s="10">
        <v>-14.445</v>
      </c>
      <c r="P65" s="10">
        <v>-30.234999999999999</v>
      </c>
    </row>
    <row r="66" spans="2:16" x14ac:dyDescent="0.25">
      <c r="C66">
        <v>-78.418000000000006</v>
      </c>
      <c r="D66">
        <v>38.335299999999997</v>
      </c>
      <c r="E66" s="8">
        <v>40</v>
      </c>
      <c r="F66" s="8">
        <v>-20.833300000000001</v>
      </c>
      <c r="G66">
        <v>58.972099999999998</v>
      </c>
      <c r="H66" s="10"/>
      <c r="I66" s="10"/>
      <c r="J66" s="10">
        <v>6.8947000000000003</v>
      </c>
      <c r="K66" s="10">
        <v>-43.2331</v>
      </c>
      <c r="L66" s="10"/>
      <c r="M66" s="10"/>
      <c r="N66" s="10"/>
      <c r="O66" s="10">
        <v>-27.208200000000001</v>
      </c>
      <c r="P66" s="10"/>
    </row>
    <row r="67" spans="2:16" x14ac:dyDescent="0.25">
      <c r="C67">
        <v>-88.304299999999998</v>
      </c>
      <c r="D67">
        <v>-0.8407</v>
      </c>
      <c r="E67" s="8">
        <v>-66.666700000000006</v>
      </c>
      <c r="F67" s="8">
        <v>-61.428600000000003</v>
      </c>
      <c r="G67">
        <v>-100</v>
      </c>
      <c r="H67" s="10"/>
      <c r="I67" s="10"/>
      <c r="J67" s="10">
        <v>19.695599999999999</v>
      </c>
      <c r="K67" s="10">
        <v>30.412800000000001</v>
      </c>
      <c r="L67" s="10"/>
      <c r="M67" s="10"/>
      <c r="N67" s="10"/>
      <c r="O67" s="10">
        <v>-57.205800000000004</v>
      </c>
      <c r="P67" s="10"/>
    </row>
    <row r="68" spans="2:16" x14ac:dyDescent="0.25">
      <c r="C68">
        <v>3.8115000000000001</v>
      </c>
      <c r="D68">
        <v>-97.296700000000001</v>
      </c>
      <c r="E68" s="8">
        <v>34.615400000000001</v>
      </c>
      <c r="F68" s="8">
        <v>-83.333299999999994</v>
      </c>
      <c r="G68">
        <v>-67.461600000000004</v>
      </c>
      <c r="H68" s="10"/>
      <c r="I68" s="10"/>
      <c r="J68" s="10"/>
      <c r="K68" s="10">
        <v>1.0005999999999999</v>
      </c>
      <c r="L68" s="10"/>
      <c r="M68" s="10"/>
      <c r="N68" s="10"/>
      <c r="O68" s="10">
        <v>-67.434700000000007</v>
      </c>
      <c r="P68" s="10"/>
    </row>
    <row r="69" spans="2:16" x14ac:dyDescent="0.25">
      <c r="C69">
        <v>35.140099999999997</v>
      </c>
      <c r="D69">
        <v>-61.084499999999998</v>
      </c>
      <c r="E69" s="8">
        <v>-66.666700000000006</v>
      </c>
      <c r="F69" s="8">
        <v>-71.428600000000003</v>
      </c>
      <c r="G69">
        <v>-38.703600000000002</v>
      </c>
      <c r="H69" s="10"/>
      <c r="I69" s="10"/>
      <c r="J69" s="10"/>
      <c r="K69" s="10">
        <v>-23.3642</v>
      </c>
      <c r="L69" s="10"/>
      <c r="M69" s="10"/>
      <c r="N69" s="10"/>
      <c r="O69" s="10">
        <v>-25.358599999999999</v>
      </c>
      <c r="P69" s="10"/>
    </row>
    <row r="70" spans="2:16" x14ac:dyDescent="0.25">
      <c r="C70">
        <v>-8.3587000000000007</v>
      </c>
      <c r="D70">
        <v>-9.4061000000000003</v>
      </c>
      <c r="E70" s="8">
        <v>-25</v>
      </c>
      <c r="F70" s="8">
        <v>-9.2308000000000003</v>
      </c>
      <c r="G70">
        <v>50.497599999999998</v>
      </c>
      <c r="H70" s="10"/>
      <c r="I70" s="10"/>
      <c r="J70" s="10"/>
      <c r="K70" s="10">
        <v>-33.469099999999997</v>
      </c>
      <c r="L70" s="10"/>
      <c r="M70" s="10"/>
      <c r="N70" s="10"/>
      <c r="O70" s="10">
        <v>2.3186</v>
      </c>
      <c r="P70" s="10"/>
    </row>
    <row r="71" spans="2:16" x14ac:dyDescent="0.25">
      <c r="C71">
        <v>2.0394999999999999</v>
      </c>
      <c r="D71">
        <v>-14.616199999999999</v>
      </c>
      <c r="E71" s="8">
        <v>25</v>
      </c>
      <c r="F71" s="8">
        <v>25.714300000000001</v>
      </c>
      <c r="G71">
        <v>-50.719099999999997</v>
      </c>
      <c r="H71" s="10"/>
      <c r="I71" s="10"/>
      <c r="J71" s="10"/>
      <c r="K71" s="10">
        <v>-100</v>
      </c>
      <c r="L71" s="10"/>
      <c r="M71" s="10"/>
      <c r="N71" s="10"/>
      <c r="O71" s="10">
        <v>4.5004</v>
      </c>
      <c r="P71" s="10"/>
    </row>
    <row r="72" spans="2:16" x14ac:dyDescent="0.25">
      <c r="B72" s="2"/>
      <c r="C72">
        <v>-4.4337</v>
      </c>
      <c r="D72">
        <v>10.417299999999999</v>
      </c>
      <c r="E72" s="8">
        <v>-60</v>
      </c>
      <c r="F72" s="8">
        <v>-23.232299999999999</v>
      </c>
      <c r="G72">
        <v>57.185699999999997</v>
      </c>
      <c r="I72" s="10"/>
      <c r="J72" s="10"/>
      <c r="K72" s="10">
        <v>-100</v>
      </c>
      <c r="L72" s="10"/>
      <c r="M72" s="10"/>
      <c r="N72" s="10"/>
      <c r="O72" s="10">
        <v>-1.6273</v>
      </c>
      <c r="P72" s="10"/>
    </row>
    <row r="73" spans="2:16" x14ac:dyDescent="0.25">
      <c r="C73">
        <v>12.380599999999999</v>
      </c>
      <c r="D73">
        <v>-19.791</v>
      </c>
      <c r="E73" s="8">
        <v>-57.142899999999997</v>
      </c>
      <c r="F73" s="8">
        <v>-14.2857</v>
      </c>
      <c r="G73">
        <v>-24.9039</v>
      </c>
      <c r="I73" s="10"/>
      <c r="J73" s="10"/>
      <c r="K73" s="10"/>
      <c r="L73" s="10"/>
      <c r="M73" s="10"/>
      <c r="N73" s="10"/>
      <c r="O73" s="10"/>
      <c r="P73" s="10"/>
    </row>
    <row r="74" spans="2:16" x14ac:dyDescent="0.25">
      <c r="C74">
        <v>-99.81</v>
      </c>
      <c r="D74">
        <v>-12.053699999999999</v>
      </c>
      <c r="E74" s="8">
        <v>21.428599999999999</v>
      </c>
      <c r="F74" s="8">
        <v>1.7857000000000001</v>
      </c>
      <c r="G74">
        <v>15.588800000000001</v>
      </c>
      <c r="I74" s="10"/>
      <c r="L74" s="10"/>
      <c r="M74" s="10"/>
      <c r="N74" s="10"/>
      <c r="P74" s="10"/>
    </row>
    <row r="75" spans="2:16" x14ac:dyDescent="0.25">
      <c r="C75">
        <v>2.0249999999999999</v>
      </c>
      <c r="D75">
        <v>-97.570599999999999</v>
      </c>
      <c r="E75" s="8">
        <v>50</v>
      </c>
      <c r="F75" s="8">
        <v>11.538500000000001</v>
      </c>
      <c r="G75">
        <v>19.337399999999999</v>
      </c>
      <c r="I75" s="10"/>
      <c r="M75" s="10"/>
      <c r="N75" s="10"/>
      <c r="P75" s="10"/>
    </row>
    <row r="76" spans="2:16" x14ac:dyDescent="0.25">
      <c r="C76">
        <v>1.4334</v>
      </c>
      <c r="D76">
        <v>-38.939300000000003</v>
      </c>
      <c r="E76" s="8">
        <v>-46.969700000000003</v>
      </c>
      <c r="F76" s="8">
        <v>-100</v>
      </c>
      <c r="G76">
        <v>-30.480899999999998</v>
      </c>
      <c r="I76" s="10"/>
      <c r="M76" s="10"/>
      <c r="P76" s="10"/>
    </row>
    <row r="77" spans="2:16" x14ac:dyDescent="0.25">
      <c r="C77">
        <v>-98.142099999999999</v>
      </c>
      <c r="D77">
        <v>-69.433000000000007</v>
      </c>
      <c r="E77" s="8">
        <v>22.222200000000001</v>
      </c>
      <c r="F77" s="8">
        <v>11.1111</v>
      </c>
      <c r="G77">
        <v>-44.363900000000001</v>
      </c>
      <c r="I77" s="10"/>
      <c r="M77" s="10"/>
      <c r="P77" s="10"/>
    </row>
    <row r="78" spans="2:16" x14ac:dyDescent="0.25">
      <c r="C78">
        <v>-91.941999999999993</v>
      </c>
      <c r="D78">
        <v>-32.935299999999998</v>
      </c>
      <c r="E78" s="8">
        <v>-22.222200000000001</v>
      </c>
      <c r="F78" s="8">
        <v>31.1111</v>
      </c>
      <c r="G78">
        <v>13.0669</v>
      </c>
    </row>
    <row r="79" spans="2:16" x14ac:dyDescent="0.25">
      <c r="C79">
        <v>-0.51629999999999998</v>
      </c>
      <c r="D79">
        <v>-72.1571</v>
      </c>
      <c r="E79" s="8">
        <v>0</v>
      </c>
      <c r="F79" s="8">
        <v>-80</v>
      </c>
      <c r="G79">
        <v>-48.200099999999999</v>
      </c>
    </row>
    <row r="80" spans="2:16" x14ac:dyDescent="0.25">
      <c r="C80">
        <v>-95.865700000000004</v>
      </c>
      <c r="D80">
        <v>-79.318200000000004</v>
      </c>
      <c r="E80" s="8">
        <v>8.3332999999999995</v>
      </c>
      <c r="F80" s="8">
        <v>-100</v>
      </c>
      <c r="G80">
        <v>87.699700000000007</v>
      </c>
    </row>
    <row r="81" spans="2:7" x14ac:dyDescent="0.25">
      <c r="C81">
        <v>-92.805700000000002</v>
      </c>
      <c r="D81">
        <v>-93.4863</v>
      </c>
      <c r="E81" s="8">
        <v>25</v>
      </c>
      <c r="F81" s="8">
        <v>0</v>
      </c>
      <c r="G81">
        <v>0.86550000000000005</v>
      </c>
    </row>
    <row r="82" spans="2:7" x14ac:dyDescent="0.25">
      <c r="C82">
        <v>-71.116200000000006</v>
      </c>
      <c r="D82">
        <v>-99.205500000000001</v>
      </c>
      <c r="E82" s="8">
        <v>33.333300000000001</v>
      </c>
      <c r="F82" s="8">
        <v>-100</v>
      </c>
      <c r="G82">
        <v>1.3551</v>
      </c>
    </row>
    <row r="83" spans="2:7" x14ac:dyDescent="0.25">
      <c r="B83" s="7"/>
      <c r="C83">
        <v>-78.944100000000006</v>
      </c>
      <c r="D83">
        <v>-91.641199999999998</v>
      </c>
      <c r="E83" s="8">
        <v>-100</v>
      </c>
      <c r="F83" s="8">
        <v>-73.214299999999994</v>
      </c>
      <c r="G83">
        <v>-33.649700000000003</v>
      </c>
    </row>
    <row r="84" spans="2:7" x14ac:dyDescent="0.25">
      <c r="E84" s="8">
        <v>0</v>
      </c>
      <c r="F84" s="8">
        <v>-16.666699999999999</v>
      </c>
      <c r="G84">
        <v>17.795400000000001</v>
      </c>
    </row>
    <row r="85" spans="2:7" x14ac:dyDescent="0.25">
      <c r="F85" s="8">
        <v>-37.777799999999999</v>
      </c>
      <c r="G85">
        <v>4.4314</v>
      </c>
    </row>
    <row r="90" spans="2:7" x14ac:dyDescent="0.25">
      <c r="B90" s="7"/>
    </row>
    <row r="102" spans="2:2" x14ac:dyDescent="0.25">
      <c r="B102" s="7"/>
    </row>
    <row r="112" spans="2:2" x14ac:dyDescent="0.25">
      <c r="B112" s="7"/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2"/>
  <sheetViews>
    <sheetView tabSelected="1" workbookViewId="0">
      <selection activeCell="D35" sqref="D35"/>
    </sheetView>
  </sheetViews>
  <sheetFormatPr defaultRowHeight="15" x14ac:dyDescent="0.25"/>
  <cols>
    <col min="1" max="2" width="9.85546875" style="8" bestFit="1" customWidth="1"/>
    <col min="3" max="3" width="12.7109375" style="8" customWidth="1"/>
    <col min="4" max="4" width="9.140625" style="8"/>
    <col min="5" max="5" width="16" style="8" customWidth="1"/>
    <col min="6" max="6" width="12.7109375" style="8" customWidth="1"/>
    <col min="7" max="7" width="9.140625" style="8"/>
    <col min="8" max="8" width="16" style="8" customWidth="1"/>
  </cols>
  <sheetData>
    <row r="1" spans="1:20" s="9" customFormat="1" x14ac:dyDescent="0.25">
      <c r="C1" s="9" t="s">
        <v>5</v>
      </c>
      <c r="D1" s="9" t="s">
        <v>4</v>
      </c>
      <c r="E1" s="9" t="s">
        <v>6</v>
      </c>
      <c r="F1" s="9" t="s">
        <v>5</v>
      </c>
      <c r="G1" s="9" t="s">
        <v>4</v>
      </c>
      <c r="H1" s="9" t="s">
        <v>6</v>
      </c>
    </row>
    <row r="2" spans="1:20" s="9" customFormat="1" x14ac:dyDescent="0.25">
      <c r="C2" s="9" t="s">
        <v>11</v>
      </c>
      <c r="F2" s="9" t="s">
        <v>12</v>
      </c>
    </row>
    <row r="3" spans="1:20" s="8" customFormat="1" x14ac:dyDescent="0.25">
      <c r="C3" s="9"/>
      <c r="D3" s="9"/>
      <c r="E3" s="9"/>
      <c r="F3" s="9"/>
      <c r="G3" s="9"/>
      <c r="H3" s="9"/>
      <c r="J3" s="9"/>
      <c r="K3" s="9"/>
      <c r="L3" s="9"/>
      <c r="M3" s="9"/>
      <c r="N3" s="9"/>
      <c r="P3" s="9"/>
      <c r="Q3" s="9"/>
      <c r="R3" s="9"/>
      <c r="S3" s="9"/>
      <c r="T3" s="9"/>
    </row>
    <row r="4" spans="1:20" s="9" customFormat="1" x14ac:dyDescent="0.25">
      <c r="A4" s="9" t="s">
        <v>0</v>
      </c>
      <c r="C4" s="9">
        <f>ABS(C5)</f>
        <v>24.534008823529408</v>
      </c>
      <c r="D4" s="9">
        <f>ABS(D5)</f>
        <v>32.318422388059702</v>
      </c>
      <c r="E4" s="9">
        <f>ABS(E5)</f>
        <v>27.014184482758612</v>
      </c>
      <c r="F4" s="9">
        <f>ABS(F5)</f>
        <v>44.966988888888892</v>
      </c>
      <c r="G4" s="9">
        <f>ABS(G5)</f>
        <v>38.579848351648351</v>
      </c>
      <c r="H4" s="9">
        <f>ABS(H5)</f>
        <v>38.332625373134334</v>
      </c>
    </row>
    <row r="5" spans="1:20" s="9" customFormat="1" x14ac:dyDescent="0.25">
      <c r="A5" s="9" t="s">
        <v>1</v>
      </c>
      <c r="C5" s="9">
        <f>AVERAGE(C10:C422)</f>
        <v>-24.534008823529408</v>
      </c>
      <c r="D5" s="9">
        <f>AVERAGE(D10:D372)</f>
        <v>-32.318422388059702</v>
      </c>
      <c r="E5" s="9">
        <f>AVERAGE(E10:E404)</f>
        <v>-27.014184482758612</v>
      </c>
      <c r="F5" s="9">
        <f>AVERAGE(F10:F419)</f>
        <v>-44.966988888888892</v>
      </c>
      <c r="G5" s="9">
        <f>AVERAGE(G10:G384)</f>
        <v>-38.579848351648351</v>
      </c>
      <c r="H5" s="9">
        <f>AVERAGE(H10:H390)</f>
        <v>-38.332625373134334</v>
      </c>
    </row>
    <row r="6" spans="1:20" s="9" customFormat="1" x14ac:dyDescent="0.25">
      <c r="A6" s="9" t="s">
        <v>2</v>
      </c>
      <c r="C6" s="9">
        <f>STDEV(C10:C422)</f>
        <v>29.516869630133701</v>
      </c>
      <c r="D6" s="9">
        <f>STDEV(D10:D372)</f>
        <v>42.660218081074021</v>
      </c>
      <c r="E6" s="9">
        <f>STDEV(E10:E404)</f>
        <v>24.476796033169951</v>
      </c>
      <c r="F6" s="9">
        <f>STDEV(F10:F419)</f>
        <v>29.02177576042553</v>
      </c>
      <c r="G6" s="9">
        <f>STDEV(G10:G384)</f>
        <v>37.445966494383946</v>
      </c>
      <c r="H6" s="9">
        <f>STDEV(H10:H390)</f>
        <v>28.689598530437458</v>
      </c>
    </row>
    <row r="7" spans="1:20" s="9" customFormat="1" x14ac:dyDescent="0.25">
      <c r="A7" s="9" t="s">
        <v>3</v>
      </c>
      <c r="C7" s="9">
        <f>COUNT(C10:C422)</f>
        <v>68</v>
      </c>
      <c r="D7" s="9">
        <f>COUNT(D10:D372)</f>
        <v>67</v>
      </c>
      <c r="E7" s="9">
        <f>COUNT(E10:E404)</f>
        <v>58</v>
      </c>
      <c r="F7" s="9">
        <f>COUNT(F10:F419)</f>
        <v>63</v>
      </c>
      <c r="G7" s="9">
        <f>COUNT(G10:G384)</f>
        <v>91</v>
      </c>
      <c r="H7" s="9">
        <f>COUNT(H10:H390)</f>
        <v>67</v>
      </c>
    </row>
    <row r="8" spans="1:20" x14ac:dyDescent="0.25">
      <c r="C8" s="9"/>
      <c r="F8" s="9"/>
    </row>
    <row r="9" spans="1:20" x14ac:dyDescent="0.25">
      <c r="C9" s="9"/>
      <c r="F9" s="9"/>
    </row>
    <row r="10" spans="1:20" x14ac:dyDescent="0.25">
      <c r="C10" s="9"/>
      <c r="F10" s="9"/>
    </row>
    <row r="11" spans="1:20" x14ac:dyDescent="0.25">
      <c r="C11" s="8">
        <v>-70.364999999999995</v>
      </c>
      <c r="D11" s="8">
        <v>-66.666700000000006</v>
      </c>
      <c r="E11" s="8">
        <v>-27.2727</v>
      </c>
      <c r="F11" s="10">
        <v>-48.847499999999997</v>
      </c>
      <c r="G11" s="8">
        <v>-54.816699999999997</v>
      </c>
      <c r="H11" s="8">
        <v>-23.9316</v>
      </c>
      <c r="L11" s="8"/>
      <c r="M11" s="8"/>
      <c r="N11" s="8"/>
    </row>
    <row r="12" spans="1:20" x14ac:dyDescent="0.25">
      <c r="C12" s="8">
        <v>-3.5746000000000002</v>
      </c>
      <c r="D12" s="8">
        <v>-80</v>
      </c>
      <c r="E12" s="8">
        <v>-46.538800000000002</v>
      </c>
      <c r="F12" s="10">
        <v>-43.479100000000003</v>
      </c>
      <c r="G12" s="8">
        <v>-38.841700000000003</v>
      </c>
      <c r="H12" s="8">
        <v>-15.5556</v>
      </c>
      <c r="L12" s="8"/>
      <c r="M12" s="8"/>
      <c r="N12" s="8"/>
    </row>
    <row r="13" spans="1:20" x14ac:dyDescent="0.25">
      <c r="A13" s="2"/>
      <c r="C13" s="8">
        <v>-6.8663999999999996</v>
      </c>
      <c r="D13" s="8">
        <v>-62.5</v>
      </c>
      <c r="E13" s="8">
        <v>-44.787300000000002</v>
      </c>
      <c r="F13" s="10">
        <v>-74.723699999999994</v>
      </c>
      <c r="G13" s="8">
        <v>-38.580500000000001</v>
      </c>
      <c r="H13" s="8">
        <v>-18.055599999999998</v>
      </c>
      <c r="L13" s="8"/>
      <c r="M13" s="8"/>
      <c r="N13" s="8"/>
    </row>
    <row r="14" spans="1:20" x14ac:dyDescent="0.25">
      <c r="C14" s="8">
        <v>-46.095300000000002</v>
      </c>
      <c r="D14" s="8">
        <v>-66.666700000000006</v>
      </c>
      <c r="E14" s="8">
        <v>26.6889</v>
      </c>
      <c r="F14" s="10">
        <v>-68.19</v>
      </c>
      <c r="G14" s="8">
        <v>-37.458199999999998</v>
      </c>
      <c r="H14" s="8">
        <v>-31.730799999999999</v>
      </c>
      <c r="L14" s="8"/>
      <c r="M14" s="8"/>
      <c r="N14" s="8"/>
    </row>
    <row r="15" spans="1:20" x14ac:dyDescent="0.25">
      <c r="C15" s="8">
        <v>-37.753</v>
      </c>
      <c r="D15" s="8">
        <v>-87.5</v>
      </c>
      <c r="E15" s="8">
        <v>-39.532899999999998</v>
      </c>
      <c r="F15" s="10">
        <v>-62.967700000000001</v>
      </c>
      <c r="G15" s="8">
        <v>-47.8553</v>
      </c>
      <c r="H15" s="8">
        <v>0</v>
      </c>
      <c r="L15" s="8"/>
      <c r="M15" s="8"/>
      <c r="N15" s="8"/>
    </row>
    <row r="16" spans="1:20" x14ac:dyDescent="0.25">
      <c r="C16" s="8">
        <v>-69.667400000000001</v>
      </c>
      <c r="D16" s="8">
        <v>-48.8889</v>
      </c>
      <c r="E16" s="8">
        <v>-8.8407</v>
      </c>
      <c r="F16" s="10">
        <v>12.242599999999999</v>
      </c>
      <c r="G16" s="8">
        <v>-98.656899999999993</v>
      </c>
      <c r="H16" s="8">
        <v>-36.1111</v>
      </c>
      <c r="L16" s="8"/>
      <c r="M16" s="8"/>
      <c r="N16" s="8"/>
    </row>
    <row r="17" spans="2:14" x14ac:dyDescent="0.25">
      <c r="C17" s="8">
        <v>-27.0002</v>
      </c>
      <c r="D17" s="8">
        <v>0</v>
      </c>
      <c r="E17" s="8">
        <v>-15.5129</v>
      </c>
      <c r="F17" s="10">
        <v>-59.2669</v>
      </c>
      <c r="G17" s="8">
        <v>-57.210700000000003</v>
      </c>
      <c r="H17" s="8">
        <v>-10</v>
      </c>
      <c r="L17" s="8"/>
      <c r="M17" s="8"/>
      <c r="N17" s="8"/>
    </row>
    <row r="18" spans="2:14" x14ac:dyDescent="0.25">
      <c r="C18" s="8">
        <v>4.1444000000000001</v>
      </c>
      <c r="D18" s="8">
        <v>-33.333300000000001</v>
      </c>
      <c r="E18" s="8">
        <v>-31.0259</v>
      </c>
      <c r="F18" s="10">
        <v>-4.4058000000000002</v>
      </c>
      <c r="G18" s="8">
        <v>-50.089599999999997</v>
      </c>
      <c r="H18" s="8">
        <v>-12.5</v>
      </c>
      <c r="L18" s="8"/>
      <c r="M18" s="8"/>
      <c r="N18" s="8"/>
    </row>
    <row r="19" spans="2:14" x14ac:dyDescent="0.25">
      <c r="C19" s="8">
        <v>-24.925999999999998</v>
      </c>
      <c r="D19" s="8">
        <v>-100</v>
      </c>
      <c r="E19" s="8">
        <v>-27.8565</v>
      </c>
      <c r="F19" s="10">
        <v>-52.998800000000003</v>
      </c>
      <c r="G19" s="8">
        <v>-20.519100000000002</v>
      </c>
      <c r="H19" s="8">
        <v>-100</v>
      </c>
      <c r="L19" s="8"/>
      <c r="M19" s="8"/>
      <c r="N19" s="8"/>
    </row>
    <row r="20" spans="2:14" x14ac:dyDescent="0.25">
      <c r="C20" s="8">
        <v>-45.020600000000002</v>
      </c>
      <c r="D20" s="8">
        <v>-50</v>
      </c>
      <c r="E20" s="8">
        <v>-8.4237000000000002</v>
      </c>
      <c r="F20" s="10">
        <v>-44.349200000000003</v>
      </c>
      <c r="G20" s="8">
        <v>-65.489599999999996</v>
      </c>
      <c r="H20" s="8">
        <v>-25</v>
      </c>
      <c r="L20" s="8"/>
      <c r="M20" s="8"/>
      <c r="N20" s="8"/>
    </row>
    <row r="21" spans="2:14" x14ac:dyDescent="0.25">
      <c r="C21" s="8">
        <v>-20.081299999999999</v>
      </c>
      <c r="D21" s="8">
        <v>-71.428600000000003</v>
      </c>
      <c r="E21" s="8">
        <v>-52.2102</v>
      </c>
      <c r="F21" s="10">
        <v>-73.876000000000005</v>
      </c>
      <c r="G21" s="8">
        <v>-27.197399999999998</v>
      </c>
      <c r="H21" s="8">
        <v>-30.341899999999999</v>
      </c>
      <c r="L21" s="8"/>
      <c r="M21" s="8"/>
      <c r="N21" s="8"/>
    </row>
    <row r="22" spans="2:14" x14ac:dyDescent="0.25">
      <c r="C22" s="8">
        <v>-31.907499999999999</v>
      </c>
      <c r="D22" s="8">
        <v>-20.512799999999999</v>
      </c>
      <c r="E22" s="8">
        <v>-39.4495</v>
      </c>
      <c r="F22" s="10">
        <v>-67.320800000000006</v>
      </c>
      <c r="G22" s="8">
        <v>-70.478099999999998</v>
      </c>
      <c r="H22" s="8">
        <v>-8.3916000000000004</v>
      </c>
      <c r="L22" s="8"/>
      <c r="M22" s="8"/>
      <c r="N22" s="8"/>
    </row>
    <row r="23" spans="2:14" x14ac:dyDescent="0.25">
      <c r="C23" s="8">
        <v>-25.056100000000001</v>
      </c>
      <c r="D23" s="8">
        <v>-10.084</v>
      </c>
      <c r="E23" s="8">
        <v>-11.676399999999999</v>
      </c>
      <c r="F23" s="10">
        <v>-65.974100000000007</v>
      </c>
      <c r="G23" s="8">
        <v>-83.871399999999994</v>
      </c>
      <c r="H23" s="8">
        <v>-12.1212</v>
      </c>
      <c r="L23" s="8"/>
      <c r="M23" s="8"/>
      <c r="N23" s="8"/>
    </row>
    <row r="24" spans="2:14" x14ac:dyDescent="0.25">
      <c r="C24" s="8">
        <v>-0.84289999999999998</v>
      </c>
      <c r="D24" s="8">
        <v>-50</v>
      </c>
      <c r="E24" s="8">
        <v>5.9215999999999998</v>
      </c>
      <c r="F24" s="10">
        <v>-66.662099999999995</v>
      </c>
      <c r="G24" s="8">
        <v>-83.872299999999996</v>
      </c>
      <c r="H24" s="8">
        <v>-33.333300000000001</v>
      </c>
      <c r="L24" s="8"/>
      <c r="M24" s="8"/>
      <c r="N24" s="8"/>
    </row>
    <row r="25" spans="2:14" x14ac:dyDescent="0.25">
      <c r="C25" s="8">
        <v>-0.9093</v>
      </c>
      <c r="D25" s="8">
        <v>35</v>
      </c>
      <c r="E25" s="8">
        <v>-86.583299999999994</v>
      </c>
      <c r="F25" s="10">
        <v>-32.050400000000003</v>
      </c>
      <c r="G25" s="8">
        <v>-39.513300000000001</v>
      </c>
      <c r="H25" s="8">
        <v>-6.6666999999999996</v>
      </c>
      <c r="L25" s="8"/>
      <c r="M25" s="8"/>
      <c r="N25" s="8"/>
    </row>
    <row r="26" spans="2:14" x14ac:dyDescent="0.25">
      <c r="C26" s="8">
        <v>-54.8399</v>
      </c>
      <c r="D26" s="8">
        <v>50</v>
      </c>
      <c r="E26" s="8">
        <v>-50.058500000000002</v>
      </c>
      <c r="F26" s="10">
        <v>-74.241500000000002</v>
      </c>
      <c r="G26" s="8">
        <v>-82.176400000000001</v>
      </c>
      <c r="H26" s="8">
        <v>-28.75</v>
      </c>
      <c r="L26" s="8"/>
      <c r="M26" s="8"/>
      <c r="N26" s="8"/>
    </row>
    <row r="27" spans="2:14" x14ac:dyDescent="0.25">
      <c r="C27" s="8">
        <v>2.1677</v>
      </c>
      <c r="D27" s="8">
        <v>-26.666699999999999</v>
      </c>
      <c r="E27" s="8">
        <v>-60.411999999999999</v>
      </c>
      <c r="F27" s="10">
        <v>-43.6937</v>
      </c>
      <c r="G27" s="8">
        <v>-85.943399999999997</v>
      </c>
      <c r="H27" s="8">
        <v>-29.166699999999999</v>
      </c>
      <c r="L27" s="8"/>
      <c r="M27" s="8"/>
      <c r="N27" s="8"/>
    </row>
    <row r="28" spans="2:14" x14ac:dyDescent="0.25">
      <c r="C28" s="8">
        <v>-51.315600000000003</v>
      </c>
      <c r="D28" s="8">
        <v>-13.8889</v>
      </c>
      <c r="E28" s="8">
        <v>-21.047599999999999</v>
      </c>
      <c r="F28" s="10">
        <v>-71.258300000000006</v>
      </c>
      <c r="G28" s="8">
        <v>-7.7613000000000003</v>
      </c>
      <c r="H28" s="8">
        <v>-16.666699999999999</v>
      </c>
      <c r="L28" s="8"/>
      <c r="M28" s="8"/>
      <c r="N28" s="8"/>
    </row>
    <row r="29" spans="2:14" x14ac:dyDescent="0.25">
      <c r="B29" s="2"/>
      <c r="C29" s="8">
        <v>63.5807</v>
      </c>
      <c r="D29" s="8">
        <v>-50</v>
      </c>
      <c r="E29" s="8">
        <v>-40.6539</v>
      </c>
      <c r="F29" s="10">
        <v>-66.452699999999993</v>
      </c>
      <c r="G29" s="8">
        <v>-52.468499999999999</v>
      </c>
      <c r="H29" s="8">
        <v>-20</v>
      </c>
      <c r="L29" s="8"/>
      <c r="M29" s="8"/>
      <c r="N29" s="8"/>
    </row>
    <row r="30" spans="2:14" x14ac:dyDescent="0.25">
      <c r="C30" s="8">
        <v>-32.7761</v>
      </c>
      <c r="D30" s="8">
        <v>25</v>
      </c>
      <c r="E30" s="8">
        <v>3.7098</v>
      </c>
      <c r="F30" s="10">
        <v>-36.097499999999997</v>
      </c>
      <c r="G30" s="8">
        <v>-44.414000000000001</v>
      </c>
      <c r="H30" s="8">
        <v>-62.5</v>
      </c>
      <c r="L30" s="8"/>
      <c r="M30" s="8"/>
      <c r="N30" s="8"/>
    </row>
    <row r="31" spans="2:14" x14ac:dyDescent="0.25">
      <c r="C31" s="8">
        <v>-38.797199999999997</v>
      </c>
      <c r="D31" s="8">
        <v>0</v>
      </c>
      <c r="E31" s="8">
        <v>-39.240600000000001</v>
      </c>
      <c r="F31" s="10">
        <v>-73.978999999999999</v>
      </c>
      <c r="G31" s="8">
        <v>-79.606300000000005</v>
      </c>
      <c r="H31" s="8">
        <v>-25</v>
      </c>
      <c r="L31" s="8"/>
      <c r="M31" s="8"/>
      <c r="N31" s="8"/>
    </row>
    <row r="32" spans="2:14" x14ac:dyDescent="0.25">
      <c r="C32" s="8">
        <v>-77.781000000000006</v>
      </c>
      <c r="D32" s="8">
        <v>-25</v>
      </c>
      <c r="E32" s="8">
        <v>-58.903500000000001</v>
      </c>
      <c r="F32" s="10">
        <v>-46.464399999999998</v>
      </c>
      <c r="G32" s="8">
        <v>-34.552700000000002</v>
      </c>
      <c r="H32" s="8">
        <v>-7.1429</v>
      </c>
      <c r="L32" s="8"/>
      <c r="M32" s="8"/>
      <c r="N32" s="8"/>
    </row>
    <row r="33" spans="3:14" x14ac:dyDescent="0.25">
      <c r="C33" s="8">
        <v>-28.7042</v>
      </c>
      <c r="D33" s="8">
        <v>10</v>
      </c>
      <c r="E33" s="8">
        <v>-84.571399999999997</v>
      </c>
      <c r="F33" s="10">
        <v>-43.430599999999998</v>
      </c>
      <c r="G33" s="8">
        <v>-30.238700000000001</v>
      </c>
      <c r="H33" s="8">
        <v>-37.777799999999999</v>
      </c>
      <c r="L33" s="8"/>
      <c r="M33" s="8"/>
      <c r="N33" s="8"/>
    </row>
    <row r="34" spans="3:14" x14ac:dyDescent="0.25">
      <c r="C34" s="8">
        <v>-78.040199999999999</v>
      </c>
      <c r="D34" s="8">
        <v>40</v>
      </c>
      <c r="E34" s="8">
        <v>-64.640299999999996</v>
      </c>
      <c r="F34" s="10">
        <v>-75.661299999999997</v>
      </c>
      <c r="G34" s="8">
        <v>-56.818800000000003</v>
      </c>
      <c r="H34" s="8">
        <v>0.51280000000000003</v>
      </c>
      <c r="L34" s="8"/>
      <c r="M34" s="8"/>
      <c r="N34" s="8"/>
    </row>
    <row r="35" spans="3:14" x14ac:dyDescent="0.25">
      <c r="C35" s="8">
        <v>-43.596600000000002</v>
      </c>
      <c r="D35" s="8">
        <v>-10</v>
      </c>
      <c r="E35" s="8">
        <v>-48.558799999999998</v>
      </c>
      <c r="F35" s="10">
        <v>-59.896599999999999</v>
      </c>
      <c r="G35" s="8">
        <v>-59.554000000000002</v>
      </c>
      <c r="H35" s="8">
        <v>-25</v>
      </c>
      <c r="L35" s="8"/>
      <c r="M35" s="8"/>
      <c r="N35" s="8"/>
    </row>
    <row r="36" spans="3:14" x14ac:dyDescent="0.25">
      <c r="C36" s="8">
        <v>-32.695700000000002</v>
      </c>
      <c r="D36" s="8">
        <v>50</v>
      </c>
      <c r="E36" s="8">
        <v>-42.142499999999998</v>
      </c>
      <c r="F36" s="10">
        <v>-17.311699999999998</v>
      </c>
      <c r="G36" s="8">
        <v>-26.340199999999999</v>
      </c>
      <c r="H36" s="8">
        <v>-60.416699999999999</v>
      </c>
      <c r="L36" s="8"/>
      <c r="M36" s="8"/>
      <c r="N36" s="8"/>
    </row>
    <row r="37" spans="3:14" x14ac:dyDescent="0.25">
      <c r="C37" s="8">
        <v>-64.306799999999996</v>
      </c>
      <c r="D37" s="8">
        <v>-100</v>
      </c>
      <c r="E37" s="8">
        <v>-13.8957</v>
      </c>
      <c r="F37" s="10">
        <v>-69.613200000000006</v>
      </c>
      <c r="G37" s="8">
        <v>-47.162300000000002</v>
      </c>
      <c r="H37" s="8">
        <v>-100</v>
      </c>
      <c r="L37" s="8"/>
      <c r="M37" s="8"/>
      <c r="N37" s="8"/>
    </row>
    <row r="38" spans="3:14" x14ac:dyDescent="0.25">
      <c r="C38" s="8">
        <v>-5.4835000000000003</v>
      </c>
      <c r="D38" s="8">
        <v>50</v>
      </c>
      <c r="E38" s="8">
        <v>-2.3776999999999999</v>
      </c>
      <c r="F38" s="10">
        <v>-85.180899999999994</v>
      </c>
      <c r="G38" s="8">
        <v>-39.574800000000003</v>
      </c>
      <c r="H38" s="8">
        <v>-70.833299999999994</v>
      </c>
      <c r="L38" s="8"/>
      <c r="M38" s="8"/>
      <c r="N38" s="8"/>
    </row>
    <row r="39" spans="3:14" x14ac:dyDescent="0.25">
      <c r="C39" s="8">
        <v>1.2423</v>
      </c>
      <c r="D39" s="8">
        <v>-83.333299999999994</v>
      </c>
      <c r="E39" s="8">
        <v>3.7067999999999999</v>
      </c>
      <c r="F39" s="10">
        <v>-51.2286</v>
      </c>
      <c r="G39" s="8">
        <v>-35.552799999999998</v>
      </c>
      <c r="H39" s="8">
        <v>-60</v>
      </c>
      <c r="L39" s="8"/>
      <c r="M39" s="8"/>
      <c r="N39" s="8"/>
    </row>
    <row r="40" spans="3:14" x14ac:dyDescent="0.25">
      <c r="C40" s="8">
        <v>-71.624399999999994</v>
      </c>
      <c r="D40" s="8">
        <v>10</v>
      </c>
      <c r="E40" s="8">
        <v>14.8048</v>
      </c>
      <c r="F40" s="10">
        <v>12.366300000000001</v>
      </c>
      <c r="G40" s="8">
        <v>54.371600000000001</v>
      </c>
      <c r="H40" s="8">
        <v>-46.666699999999999</v>
      </c>
      <c r="L40" s="8"/>
      <c r="M40" s="8"/>
      <c r="N40" s="8"/>
    </row>
    <row r="41" spans="3:14" x14ac:dyDescent="0.25">
      <c r="C41" s="8">
        <v>-29.8889</v>
      </c>
      <c r="D41" s="8">
        <v>-10</v>
      </c>
      <c r="E41" s="8">
        <v>-44.2331</v>
      </c>
      <c r="F41" s="10">
        <v>-45.851999999999997</v>
      </c>
      <c r="G41" s="8">
        <v>-67.143500000000003</v>
      </c>
      <c r="H41" s="8">
        <v>-27.142900000000001</v>
      </c>
      <c r="L41" s="8"/>
      <c r="M41" s="8"/>
      <c r="N41" s="8"/>
    </row>
    <row r="42" spans="3:14" x14ac:dyDescent="0.25">
      <c r="C42" s="8">
        <v>-31.283799999999999</v>
      </c>
      <c r="D42" s="8">
        <v>20</v>
      </c>
      <c r="E42" s="8">
        <v>-44.228900000000003</v>
      </c>
      <c r="F42" s="10">
        <v>-44.198300000000003</v>
      </c>
      <c r="G42" s="8">
        <v>-65.400800000000004</v>
      </c>
      <c r="H42" s="8">
        <v>-42.857100000000003</v>
      </c>
      <c r="L42" s="8"/>
      <c r="M42" s="8"/>
      <c r="N42" s="8"/>
    </row>
    <row r="43" spans="3:14" x14ac:dyDescent="0.25">
      <c r="C43" s="8">
        <v>-24.6831</v>
      </c>
      <c r="D43" s="8">
        <v>-9.7402999999999995</v>
      </c>
      <c r="E43" s="8">
        <v>-32.3123</v>
      </c>
      <c r="F43" s="10">
        <v>-65.770099999999999</v>
      </c>
      <c r="G43" s="8">
        <v>-46.636699999999998</v>
      </c>
      <c r="H43" s="8">
        <v>-69.047600000000003</v>
      </c>
      <c r="L43" s="8"/>
      <c r="M43" s="8"/>
      <c r="N43" s="8"/>
    </row>
    <row r="44" spans="3:14" x14ac:dyDescent="0.25">
      <c r="C44" s="8">
        <v>-36.811</v>
      </c>
      <c r="D44" s="8">
        <v>-40</v>
      </c>
      <c r="E44" s="8">
        <v>-29.959499999999998</v>
      </c>
      <c r="F44" s="10">
        <v>-43.663600000000002</v>
      </c>
      <c r="G44" s="8">
        <v>-25.5046</v>
      </c>
      <c r="H44" s="8">
        <v>-87.5</v>
      </c>
      <c r="L44" s="8"/>
      <c r="M44" s="8"/>
      <c r="N44" s="8"/>
    </row>
    <row r="45" spans="3:14" x14ac:dyDescent="0.25">
      <c r="C45" s="8">
        <v>-3.1564999999999999</v>
      </c>
      <c r="D45" s="8">
        <v>23.8095</v>
      </c>
      <c r="E45" s="8">
        <v>-66.405699999999996</v>
      </c>
      <c r="F45" s="10">
        <v>-67.984399999999994</v>
      </c>
      <c r="G45" s="8">
        <v>-16.285299999999999</v>
      </c>
      <c r="H45" s="8">
        <v>3.7879</v>
      </c>
      <c r="L45" s="8"/>
      <c r="M45" s="8"/>
      <c r="N45" s="8"/>
    </row>
    <row r="46" spans="3:14" x14ac:dyDescent="0.25">
      <c r="C46" s="8">
        <v>-41.852699999999999</v>
      </c>
      <c r="D46" s="8">
        <v>13.333299999999999</v>
      </c>
      <c r="E46" s="8">
        <v>-37.650500000000001</v>
      </c>
      <c r="F46" s="10">
        <v>23.2379</v>
      </c>
      <c r="G46" s="8">
        <v>24.465599999999998</v>
      </c>
      <c r="H46" s="8">
        <v>-55.555599999999998</v>
      </c>
      <c r="L46" s="8"/>
      <c r="M46" s="8"/>
      <c r="N46" s="8"/>
    </row>
    <row r="47" spans="3:14" x14ac:dyDescent="0.25">
      <c r="C47" s="8">
        <v>45.848199999999999</v>
      </c>
      <c r="D47" s="8">
        <v>50</v>
      </c>
      <c r="E47" s="8">
        <v>-18.394200000000001</v>
      </c>
      <c r="F47" s="10">
        <v>37.038899999999998</v>
      </c>
      <c r="G47" s="8">
        <v>72.625799999999998</v>
      </c>
      <c r="H47" s="8">
        <v>-55</v>
      </c>
      <c r="L47" s="8"/>
      <c r="M47" s="8"/>
      <c r="N47" s="8"/>
    </row>
    <row r="48" spans="3:14" x14ac:dyDescent="0.25">
      <c r="C48" s="8">
        <v>-35.433199999999999</v>
      </c>
      <c r="D48" s="8">
        <v>-8.3332999999999995</v>
      </c>
      <c r="E48" s="8">
        <v>-47.493200000000002</v>
      </c>
      <c r="F48" s="10">
        <v>-95.915999999999997</v>
      </c>
      <c r="G48" s="8">
        <v>-63.249600000000001</v>
      </c>
      <c r="H48" s="8">
        <v>-61.1111</v>
      </c>
      <c r="L48" s="8"/>
      <c r="M48" s="8"/>
      <c r="N48" s="8"/>
    </row>
    <row r="49" spans="2:20" x14ac:dyDescent="0.25">
      <c r="C49" s="8">
        <v>-15.480499999999999</v>
      </c>
      <c r="D49" s="8">
        <v>-60</v>
      </c>
      <c r="E49" s="8">
        <v>-2.6225999999999998</v>
      </c>
      <c r="F49" s="10">
        <v>-73.792199999999994</v>
      </c>
      <c r="G49" s="8">
        <v>-84.790999999999997</v>
      </c>
      <c r="H49" s="8">
        <v>-45.714300000000001</v>
      </c>
      <c r="L49" s="8"/>
      <c r="M49" s="8"/>
      <c r="N49" s="8"/>
    </row>
    <row r="50" spans="2:20" x14ac:dyDescent="0.25">
      <c r="B50" s="7"/>
      <c r="C50" s="8">
        <v>-33.7301</v>
      </c>
      <c r="D50" s="8">
        <v>-100</v>
      </c>
      <c r="E50" s="8">
        <v>-4.4614000000000003</v>
      </c>
      <c r="F50" s="10">
        <v>-62.582700000000003</v>
      </c>
      <c r="G50" s="8">
        <v>-77.320099999999996</v>
      </c>
      <c r="H50" s="8">
        <v>-16.666699999999999</v>
      </c>
      <c r="L50" s="8"/>
      <c r="M50" s="8"/>
      <c r="N50" s="8"/>
    </row>
    <row r="51" spans="2:20" x14ac:dyDescent="0.25">
      <c r="C51" s="8">
        <v>-49.735399999999998</v>
      </c>
      <c r="D51" s="8">
        <v>-3.3332999999999999</v>
      </c>
      <c r="E51" s="8">
        <v>-5.8832000000000004</v>
      </c>
      <c r="F51" s="10">
        <v>-54.451799999999999</v>
      </c>
      <c r="G51" s="8">
        <v>-54.494599999999998</v>
      </c>
      <c r="H51" s="8">
        <v>-16.666699999999999</v>
      </c>
      <c r="L51" s="8"/>
      <c r="M51" s="8"/>
      <c r="N51" s="8"/>
    </row>
    <row r="52" spans="2:20" x14ac:dyDescent="0.25">
      <c r="C52" s="8">
        <v>-5.8811999999999998</v>
      </c>
      <c r="D52" s="8">
        <v>-87.5</v>
      </c>
      <c r="E52" s="8">
        <v>-1.5498000000000001</v>
      </c>
      <c r="F52" s="10">
        <v>-20.149999999999999</v>
      </c>
      <c r="G52" s="8">
        <v>-20.261099999999999</v>
      </c>
      <c r="H52" s="8">
        <v>-50</v>
      </c>
      <c r="L52" s="8"/>
      <c r="M52" s="8"/>
      <c r="N52" s="8"/>
    </row>
    <row r="53" spans="2:20" x14ac:dyDescent="0.25">
      <c r="C53" s="8">
        <v>-70.110500000000002</v>
      </c>
      <c r="D53" s="8">
        <v>-16.666699999999999</v>
      </c>
      <c r="E53" s="8">
        <v>-18.048300000000001</v>
      </c>
      <c r="F53" s="10">
        <v>-35.016599999999997</v>
      </c>
      <c r="G53" s="8">
        <v>9.9666999999999994</v>
      </c>
      <c r="H53" s="8">
        <v>-30.303000000000001</v>
      </c>
      <c r="L53" s="8"/>
      <c r="M53" s="8"/>
      <c r="N53" s="8"/>
    </row>
    <row r="54" spans="2:20" x14ac:dyDescent="0.25">
      <c r="C54" s="8">
        <v>-18.091899999999999</v>
      </c>
      <c r="D54" s="8">
        <v>-50</v>
      </c>
      <c r="E54" s="8">
        <v>-25.056799999999999</v>
      </c>
      <c r="F54" s="10">
        <v>-79.345399999999998</v>
      </c>
      <c r="G54" s="8">
        <v>-13.1934</v>
      </c>
      <c r="H54" s="8">
        <v>-100</v>
      </c>
      <c r="L54" s="8"/>
      <c r="M54" s="8"/>
      <c r="N54" s="8"/>
    </row>
    <row r="55" spans="2:20" x14ac:dyDescent="0.25">
      <c r="C55" s="8">
        <v>-39.609400000000001</v>
      </c>
      <c r="D55" s="8">
        <v>-25</v>
      </c>
      <c r="E55" s="8">
        <v>-20.412400000000002</v>
      </c>
      <c r="F55" s="10">
        <v>-51.010599999999997</v>
      </c>
      <c r="G55" s="8">
        <v>-6.3780999999999999</v>
      </c>
      <c r="H55" s="8">
        <v>-75.714299999999994</v>
      </c>
      <c r="L55" s="8"/>
      <c r="M55" s="8"/>
      <c r="N55" s="8"/>
    </row>
    <row r="56" spans="2:20" x14ac:dyDescent="0.25">
      <c r="C56" s="8">
        <v>-10.706799999999999</v>
      </c>
      <c r="D56" s="8">
        <v>-83.333299999999994</v>
      </c>
      <c r="E56" s="8">
        <v>0.71250000000000002</v>
      </c>
      <c r="F56" s="10">
        <v>-45.053199999999997</v>
      </c>
      <c r="G56" s="8">
        <v>0.86550000000000005</v>
      </c>
      <c r="H56" s="8">
        <v>-81.818200000000004</v>
      </c>
      <c r="L56" s="8"/>
      <c r="M56" s="8"/>
      <c r="N56" s="8"/>
      <c r="T56" s="4"/>
    </row>
    <row r="57" spans="2:20" x14ac:dyDescent="0.25">
      <c r="C57" s="8">
        <v>-44.788899999999998</v>
      </c>
      <c r="D57" s="8">
        <v>-85.714299999999994</v>
      </c>
      <c r="E57" s="8">
        <v>-2.4546999999999999</v>
      </c>
      <c r="F57" s="10">
        <v>-30.2453</v>
      </c>
      <c r="G57" s="8">
        <v>-18.692699999999999</v>
      </c>
      <c r="H57" s="8">
        <v>-10</v>
      </c>
      <c r="L57" s="8"/>
      <c r="M57" s="8"/>
      <c r="N57" s="8"/>
    </row>
    <row r="58" spans="2:20" x14ac:dyDescent="0.25">
      <c r="C58" s="8">
        <v>16.587199999999999</v>
      </c>
      <c r="D58" s="8">
        <v>-33.333300000000001</v>
      </c>
      <c r="E58" s="8">
        <v>-43.804400000000001</v>
      </c>
      <c r="F58" s="10">
        <v>-21.2379</v>
      </c>
      <c r="G58" s="8">
        <v>61.886699999999998</v>
      </c>
      <c r="H58" s="8">
        <v>-10.989000000000001</v>
      </c>
      <c r="L58" s="8"/>
      <c r="M58" s="8"/>
      <c r="N58" s="8"/>
    </row>
    <row r="59" spans="2:20" x14ac:dyDescent="0.25">
      <c r="C59" s="8">
        <v>-38.691600000000001</v>
      </c>
      <c r="D59" s="8">
        <v>-100</v>
      </c>
      <c r="E59" s="8">
        <v>-55.714300000000001</v>
      </c>
      <c r="F59" s="10">
        <v>-70.061199999999999</v>
      </c>
      <c r="G59" s="8">
        <v>-21.654299999999999</v>
      </c>
      <c r="H59" s="8">
        <v>-57.142899999999997</v>
      </c>
      <c r="L59" s="8"/>
      <c r="M59" s="8"/>
      <c r="N59" s="8"/>
    </row>
    <row r="60" spans="2:20" x14ac:dyDescent="0.25">
      <c r="C60" s="8">
        <v>-32.405000000000001</v>
      </c>
      <c r="D60" s="8">
        <v>-33.333300000000001</v>
      </c>
      <c r="E60" s="8">
        <v>0</v>
      </c>
      <c r="F60" s="10">
        <v>-46.3202</v>
      </c>
      <c r="G60" s="8">
        <v>18.557099999999998</v>
      </c>
      <c r="H60" s="8">
        <v>-100</v>
      </c>
      <c r="L60" s="8"/>
      <c r="M60" s="8"/>
      <c r="N60" s="8"/>
    </row>
    <row r="61" spans="2:20" x14ac:dyDescent="0.25">
      <c r="C61" s="8">
        <v>39.4848</v>
      </c>
      <c r="D61" s="8">
        <v>-75</v>
      </c>
      <c r="E61" s="8">
        <v>-22.222200000000001</v>
      </c>
      <c r="F61" s="10">
        <v>-70.780799999999999</v>
      </c>
      <c r="G61" s="8">
        <v>-66.442999999999998</v>
      </c>
      <c r="H61" s="8">
        <v>-40</v>
      </c>
      <c r="L61" s="8"/>
      <c r="M61" s="8"/>
      <c r="N61" s="8"/>
    </row>
    <row r="62" spans="2:20" x14ac:dyDescent="0.25">
      <c r="C62" s="8">
        <v>-21.505500000000001</v>
      </c>
      <c r="D62" s="8">
        <v>-55.555599999999998</v>
      </c>
      <c r="E62" s="8">
        <v>-5.5556000000000001</v>
      </c>
      <c r="F62" s="10">
        <v>-43.497100000000003</v>
      </c>
      <c r="G62" s="8">
        <v>-26.5152</v>
      </c>
      <c r="H62" s="8">
        <v>-57.142899999999997</v>
      </c>
      <c r="L62" s="8"/>
      <c r="M62" s="8"/>
      <c r="N62" s="8"/>
    </row>
    <row r="63" spans="2:20" x14ac:dyDescent="0.25">
      <c r="B63" s="7"/>
      <c r="C63" s="8">
        <v>-27.345800000000001</v>
      </c>
      <c r="D63" s="8">
        <v>-28.571400000000001</v>
      </c>
      <c r="E63" s="8">
        <v>-17.142900000000001</v>
      </c>
      <c r="F63" s="10">
        <v>-11.855600000000001</v>
      </c>
      <c r="G63" s="8">
        <v>-83.016099999999994</v>
      </c>
      <c r="H63" s="8">
        <v>17.142900000000001</v>
      </c>
      <c r="L63" s="8"/>
      <c r="M63" s="8"/>
      <c r="N63" s="8"/>
    </row>
    <row r="64" spans="2:20" x14ac:dyDescent="0.25">
      <c r="C64" s="8">
        <v>0.78859999999999997</v>
      </c>
      <c r="D64" s="8">
        <v>-66.666700000000006</v>
      </c>
      <c r="E64" s="8">
        <v>-38.636400000000002</v>
      </c>
      <c r="F64" s="10">
        <v>-37.558799999999998</v>
      </c>
      <c r="G64" s="8">
        <v>-19.403600000000001</v>
      </c>
      <c r="H64" s="8">
        <v>-2.5973999999999999</v>
      </c>
      <c r="L64" s="8"/>
      <c r="M64" s="8"/>
      <c r="N64" s="8"/>
    </row>
    <row r="65" spans="2:14" x14ac:dyDescent="0.25">
      <c r="C65" s="8">
        <v>-3.2986</v>
      </c>
      <c r="D65" s="8">
        <v>-75</v>
      </c>
      <c r="E65" s="8">
        <v>-21.2121</v>
      </c>
      <c r="F65" s="10">
        <v>-52.236699999999999</v>
      </c>
      <c r="G65" s="8">
        <v>-3.532</v>
      </c>
      <c r="H65" s="8">
        <v>-25</v>
      </c>
      <c r="L65" s="8"/>
      <c r="M65" s="8"/>
      <c r="N65" s="8"/>
    </row>
    <row r="66" spans="2:14" x14ac:dyDescent="0.25">
      <c r="C66" s="8">
        <v>-4.8071999999999999</v>
      </c>
      <c r="D66" s="8">
        <v>-100</v>
      </c>
      <c r="E66" s="8">
        <v>-50</v>
      </c>
      <c r="F66" s="10">
        <v>-58.099800000000002</v>
      </c>
      <c r="G66" s="8">
        <v>18.5642</v>
      </c>
      <c r="H66" s="8">
        <v>-55</v>
      </c>
      <c r="L66" s="8"/>
      <c r="M66" s="8"/>
      <c r="N66" s="8"/>
    </row>
    <row r="67" spans="2:14" x14ac:dyDescent="0.25">
      <c r="C67" s="8">
        <v>-18.762599999999999</v>
      </c>
      <c r="D67" s="8">
        <v>-66.666700000000006</v>
      </c>
      <c r="E67" s="8">
        <v>3.8462000000000001</v>
      </c>
      <c r="F67" s="10">
        <v>-37.880499999999998</v>
      </c>
      <c r="G67" s="8">
        <v>5.9263000000000003</v>
      </c>
      <c r="H67" s="8">
        <v>-100</v>
      </c>
      <c r="L67" s="8"/>
      <c r="M67" s="8"/>
      <c r="N67" s="8"/>
    </row>
    <row r="68" spans="2:14" x14ac:dyDescent="0.25">
      <c r="C68" s="8">
        <v>26.909400000000002</v>
      </c>
      <c r="D68" s="8">
        <v>-54.761899999999997</v>
      </c>
      <c r="E68" s="8">
        <v>-4.5454999999999997</v>
      </c>
      <c r="F68" s="10">
        <v>-20.357399999999998</v>
      </c>
      <c r="G68" s="8">
        <v>-12.585100000000001</v>
      </c>
      <c r="H68" s="8">
        <v>-42.492899999999999</v>
      </c>
      <c r="L68" s="8"/>
      <c r="M68" s="8"/>
      <c r="N68" s="8"/>
    </row>
    <row r="69" spans="2:14" x14ac:dyDescent="0.25">
      <c r="C69" s="8">
        <v>-47.294400000000003</v>
      </c>
      <c r="D69" s="8">
        <v>-100</v>
      </c>
      <c r="F69" s="10">
        <v>-42.741700000000002</v>
      </c>
      <c r="G69" s="8">
        <v>1.4312</v>
      </c>
      <c r="H69" s="8">
        <v>-25.5609</v>
      </c>
      <c r="L69" s="8"/>
      <c r="M69" s="8"/>
      <c r="N69" s="8"/>
    </row>
    <row r="70" spans="2:14" x14ac:dyDescent="0.25">
      <c r="C70" s="8">
        <v>-2.234</v>
      </c>
      <c r="D70" s="8">
        <v>-25</v>
      </c>
      <c r="F70" s="10">
        <v>19.1981</v>
      </c>
      <c r="G70" s="8">
        <v>-34.095999999999997</v>
      </c>
      <c r="H70" s="8">
        <v>-23.138100000000001</v>
      </c>
      <c r="L70" s="8"/>
      <c r="M70" s="8"/>
      <c r="N70" s="8"/>
    </row>
    <row r="71" spans="2:14" x14ac:dyDescent="0.25">
      <c r="C71" s="8">
        <v>-0.61850000000000005</v>
      </c>
      <c r="D71" s="8">
        <v>-38.095199999999998</v>
      </c>
      <c r="F71" s="10">
        <v>29.819099999999999</v>
      </c>
      <c r="G71" s="8">
        <v>-10.7318</v>
      </c>
      <c r="H71" s="8">
        <v>-49.110999999999997</v>
      </c>
      <c r="L71" s="8"/>
      <c r="M71" s="8"/>
      <c r="N71" s="8"/>
    </row>
    <row r="72" spans="2:14" x14ac:dyDescent="0.25">
      <c r="B72" s="2"/>
      <c r="C72" s="8">
        <v>15.5967</v>
      </c>
      <c r="D72" s="8">
        <v>-7.1429</v>
      </c>
      <c r="F72" s="10">
        <v>-25.117799999999999</v>
      </c>
      <c r="G72" s="8">
        <v>-62.4739</v>
      </c>
      <c r="H72" s="8">
        <v>-16.543399999999998</v>
      </c>
      <c r="L72" s="8"/>
      <c r="M72" s="8"/>
      <c r="N72" s="8"/>
    </row>
    <row r="73" spans="2:14" x14ac:dyDescent="0.25">
      <c r="C73" s="8">
        <v>0</v>
      </c>
      <c r="D73" s="8">
        <v>-3.8462000000000001</v>
      </c>
      <c r="F73" s="10">
        <v>-34.423400000000001</v>
      </c>
      <c r="G73" s="8">
        <v>-81.444500000000005</v>
      </c>
      <c r="H73" s="8">
        <v>-36.570599999999999</v>
      </c>
      <c r="L73" s="8"/>
      <c r="M73" s="8"/>
      <c r="N73" s="8"/>
    </row>
    <row r="74" spans="2:14" x14ac:dyDescent="0.25">
      <c r="C74" s="8">
        <v>-17.142900000000001</v>
      </c>
      <c r="D74" s="8">
        <v>-30.555599999999998</v>
      </c>
      <c r="F74" s="10"/>
      <c r="G74" s="8">
        <v>-100</v>
      </c>
      <c r="H74" s="8">
        <v>-39.036200000000001</v>
      </c>
      <c r="L74" s="8"/>
      <c r="M74" s="8"/>
      <c r="N74" s="8"/>
    </row>
    <row r="75" spans="2:14" x14ac:dyDescent="0.25">
      <c r="C75" s="8">
        <v>-26.1905</v>
      </c>
      <c r="D75" s="8">
        <v>-7.1429</v>
      </c>
      <c r="F75" s="10"/>
      <c r="G75" s="8">
        <v>1.0913999999999999</v>
      </c>
      <c r="H75" s="8">
        <v>-21.1236</v>
      </c>
      <c r="L75" s="8"/>
      <c r="M75" s="8"/>
      <c r="N75" s="8"/>
    </row>
    <row r="76" spans="2:14" x14ac:dyDescent="0.25">
      <c r="C76" s="8">
        <v>-75</v>
      </c>
      <c r="D76" s="8">
        <v>-5.7142999999999997</v>
      </c>
      <c r="F76" s="10"/>
      <c r="G76" s="8">
        <v>-70.332599999999999</v>
      </c>
      <c r="H76" s="8">
        <v>-86.985200000000006</v>
      </c>
      <c r="L76" s="8"/>
      <c r="M76" s="8"/>
      <c r="N76" s="8"/>
    </row>
    <row r="77" spans="2:14" x14ac:dyDescent="0.25">
      <c r="C77" s="8">
        <v>-71.428600000000003</v>
      </c>
      <c r="D77" s="8">
        <v>0</v>
      </c>
      <c r="F77" s="10"/>
      <c r="G77" s="8">
        <v>28.117899999999999</v>
      </c>
      <c r="H77" s="8">
        <v>-22.537700000000001</v>
      </c>
      <c r="L77" s="8"/>
      <c r="M77" s="8"/>
      <c r="N77" s="8"/>
    </row>
    <row r="78" spans="2:14" x14ac:dyDescent="0.25">
      <c r="C78" s="8">
        <v>-16.666699999999999</v>
      </c>
      <c r="F78" s="10"/>
      <c r="G78" s="8">
        <v>-58.0886</v>
      </c>
      <c r="H78" s="10"/>
      <c r="L78" s="8"/>
      <c r="M78" s="8"/>
      <c r="N78" s="8"/>
    </row>
    <row r="79" spans="2:14" x14ac:dyDescent="0.25">
      <c r="F79" s="10"/>
      <c r="G79" s="8">
        <v>-41.155700000000003</v>
      </c>
      <c r="H79" s="10"/>
      <c r="L79" s="8"/>
      <c r="M79" s="8"/>
      <c r="N79" s="8"/>
    </row>
    <row r="80" spans="2:14" x14ac:dyDescent="0.25">
      <c r="F80" s="10"/>
      <c r="G80" s="8">
        <v>-84.275199999999998</v>
      </c>
      <c r="H80" s="10"/>
      <c r="L80" s="8"/>
      <c r="M80" s="8"/>
      <c r="N80" s="8"/>
    </row>
    <row r="81" spans="2:14" x14ac:dyDescent="0.25">
      <c r="F81" s="10"/>
      <c r="G81" s="8">
        <v>-93.582300000000004</v>
      </c>
      <c r="H81" s="10"/>
      <c r="L81" s="8"/>
      <c r="M81" s="8"/>
      <c r="N81" s="8"/>
    </row>
    <row r="82" spans="2:14" x14ac:dyDescent="0.25">
      <c r="F82" s="10"/>
      <c r="G82" s="8">
        <v>-19.057300000000001</v>
      </c>
      <c r="H82" s="10"/>
      <c r="L82" s="8"/>
      <c r="M82" s="8"/>
      <c r="N82" s="8"/>
    </row>
    <row r="83" spans="2:14" x14ac:dyDescent="0.25">
      <c r="B83" s="7"/>
      <c r="F83" s="10"/>
      <c r="G83" s="8">
        <v>-89.786799999999999</v>
      </c>
      <c r="H83" s="10"/>
      <c r="L83" s="8"/>
      <c r="M83" s="8"/>
      <c r="N83" s="8"/>
    </row>
    <row r="84" spans="2:14" x14ac:dyDescent="0.25">
      <c r="F84" s="10"/>
      <c r="G84" s="8">
        <v>-4.5990000000000002</v>
      </c>
      <c r="H84" s="10"/>
      <c r="L84" s="8"/>
      <c r="M84" s="8"/>
      <c r="N84" s="8"/>
    </row>
    <row r="85" spans="2:14" x14ac:dyDescent="0.25">
      <c r="F85" s="10"/>
      <c r="G85" s="8">
        <v>-46.989400000000003</v>
      </c>
      <c r="H85" s="10"/>
      <c r="L85" s="8"/>
      <c r="M85" s="8"/>
      <c r="N85" s="8"/>
    </row>
    <row r="86" spans="2:14" x14ac:dyDescent="0.25">
      <c r="F86" s="10"/>
      <c r="G86" s="8">
        <v>-76.944999999999993</v>
      </c>
      <c r="H86" s="10"/>
      <c r="L86" s="8"/>
      <c r="M86" s="8"/>
      <c r="N86" s="8"/>
    </row>
    <row r="87" spans="2:14" x14ac:dyDescent="0.25">
      <c r="F87" s="10"/>
      <c r="G87" s="8">
        <v>-59.869599999999998</v>
      </c>
      <c r="H87" s="10"/>
      <c r="L87" s="8"/>
      <c r="M87" s="8"/>
      <c r="N87" s="8"/>
    </row>
    <row r="88" spans="2:14" x14ac:dyDescent="0.25">
      <c r="F88" s="10"/>
      <c r="G88" s="8">
        <v>-72.656400000000005</v>
      </c>
      <c r="H88" s="10"/>
      <c r="L88" s="8"/>
      <c r="M88" s="8"/>
      <c r="N88" s="8"/>
    </row>
    <row r="89" spans="2:14" x14ac:dyDescent="0.25">
      <c r="F89" s="10"/>
      <c r="G89" s="8">
        <v>-80.389499999999998</v>
      </c>
      <c r="H89" s="10"/>
      <c r="L89" s="8"/>
      <c r="M89" s="8"/>
      <c r="N89" s="8"/>
    </row>
    <row r="90" spans="2:14" x14ac:dyDescent="0.25">
      <c r="B90" s="7"/>
      <c r="F90" s="10"/>
      <c r="G90" s="8">
        <v>-94.428200000000004</v>
      </c>
      <c r="H90" s="10"/>
      <c r="L90" s="8"/>
      <c r="M90" s="8"/>
      <c r="N90" s="8"/>
    </row>
    <row r="91" spans="2:14" x14ac:dyDescent="0.25">
      <c r="F91" s="10"/>
      <c r="G91" s="8">
        <v>-85.093299999999999</v>
      </c>
      <c r="H91" s="10"/>
      <c r="L91" s="8"/>
      <c r="M91" s="8"/>
      <c r="N91" s="8"/>
    </row>
    <row r="92" spans="2:14" x14ac:dyDescent="0.25">
      <c r="F92" s="10"/>
      <c r="G92" s="8">
        <v>-56.546900000000001</v>
      </c>
      <c r="H92" s="10"/>
      <c r="L92" s="8"/>
      <c r="M92" s="8"/>
      <c r="N92" s="8"/>
    </row>
    <row r="93" spans="2:14" x14ac:dyDescent="0.25">
      <c r="F93" s="10"/>
      <c r="G93" s="8">
        <v>-87.770899999999997</v>
      </c>
      <c r="H93" s="10"/>
      <c r="L93" s="8"/>
      <c r="M93" s="8"/>
      <c r="N93" s="8"/>
    </row>
    <row r="94" spans="2:14" x14ac:dyDescent="0.25">
      <c r="F94" s="10"/>
      <c r="G94" s="8">
        <v>-0.25600000000000001</v>
      </c>
      <c r="H94" s="10"/>
      <c r="L94" s="8"/>
      <c r="M94" s="8"/>
      <c r="N94" s="8"/>
    </row>
    <row r="95" spans="2:14" x14ac:dyDescent="0.25">
      <c r="F95" s="10"/>
      <c r="G95" s="8">
        <v>-36.325200000000002</v>
      </c>
      <c r="H95" s="10"/>
      <c r="L95" s="8"/>
      <c r="M95" s="8"/>
      <c r="N95" s="8"/>
    </row>
    <row r="96" spans="2:14" x14ac:dyDescent="0.25">
      <c r="F96" s="10"/>
      <c r="G96" s="8">
        <v>-20.2013</v>
      </c>
      <c r="H96" s="10"/>
      <c r="L96" s="8"/>
      <c r="M96" s="8"/>
      <c r="N96" s="8"/>
    </row>
    <row r="97" spans="2:14" x14ac:dyDescent="0.25">
      <c r="F97" s="10"/>
      <c r="G97" s="8">
        <v>-27.263000000000002</v>
      </c>
      <c r="H97" s="10"/>
      <c r="L97" s="8"/>
      <c r="M97" s="8"/>
      <c r="N97" s="8"/>
    </row>
    <row r="98" spans="2:14" x14ac:dyDescent="0.25">
      <c r="F98" s="10"/>
      <c r="G98" s="8">
        <v>-24.305499999999999</v>
      </c>
      <c r="H98" s="10"/>
      <c r="L98" s="8"/>
      <c r="M98" s="8"/>
      <c r="N98" s="8"/>
    </row>
    <row r="99" spans="2:14" x14ac:dyDescent="0.25">
      <c r="F99" s="10"/>
      <c r="G99" s="8">
        <v>-16.6934</v>
      </c>
      <c r="H99" s="10"/>
      <c r="L99" s="8"/>
      <c r="M99" s="8"/>
      <c r="N99" s="8"/>
    </row>
    <row r="100" spans="2:14" x14ac:dyDescent="0.25">
      <c r="F100" s="10"/>
      <c r="G100" s="8">
        <v>14.477499999999999</v>
      </c>
      <c r="H100" s="10"/>
      <c r="L100" s="8"/>
      <c r="M100" s="8"/>
      <c r="N100" s="8"/>
    </row>
    <row r="101" spans="2:14" x14ac:dyDescent="0.25">
      <c r="F101" s="10"/>
      <c r="G101" s="8">
        <v>1.3593999999999999</v>
      </c>
      <c r="H101" s="10"/>
      <c r="L101" s="8"/>
      <c r="M101" s="8"/>
      <c r="N101" s="8"/>
    </row>
    <row r="102" spans="2:14" x14ac:dyDescent="0.25">
      <c r="B102" s="7"/>
      <c r="F102" s="10"/>
      <c r="H102" s="10"/>
      <c r="L102" s="8"/>
      <c r="M102" s="8"/>
      <c r="N102" s="8"/>
    </row>
    <row r="103" spans="2:14" x14ac:dyDescent="0.25">
      <c r="F103" s="10"/>
      <c r="H103" s="10"/>
      <c r="L103" s="8"/>
      <c r="M103" s="8"/>
      <c r="N103" s="8"/>
    </row>
    <row r="104" spans="2:14" x14ac:dyDescent="0.25">
      <c r="F104" s="10"/>
      <c r="H104" s="10"/>
      <c r="L104" s="8"/>
      <c r="M104" s="8"/>
      <c r="N104" s="8"/>
    </row>
    <row r="105" spans="2:14" x14ac:dyDescent="0.25">
      <c r="F105" s="10"/>
      <c r="L105" s="8"/>
      <c r="M105" s="8"/>
      <c r="N105" s="8"/>
    </row>
    <row r="106" spans="2:14" x14ac:dyDescent="0.25">
      <c r="F106" s="10"/>
      <c r="L106" s="8"/>
      <c r="M106" s="8"/>
      <c r="N106" s="8"/>
    </row>
    <row r="107" spans="2:14" x14ac:dyDescent="0.25">
      <c r="F107" s="10"/>
      <c r="L107" s="8"/>
      <c r="M107" s="8"/>
      <c r="N107" s="8"/>
    </row>
    <row r="108" spans="2:14" x14ac:dyDescent="0.25">
      <c r="F108" s="10"/>
      <c r="L108" s="8"/>
      <c r="M108" s="8"/>
      <c r="N108" s="8"/>
    </row>
    <row r="109" spans="2:14" x14ac:dyDescent="0.25">
      <c r="F109" s="10"/>
      <c r="L109" s="8"/>
      <c r="M109" s="8"/>
      <c r="N109" s="8"/>
    </row>
    <row r="110" spans="2:14" x14ac:dyDescent="0.25">
      <c r="L110" s="8"/>
      <c r="M110" s="8"/>
      <c r="N110" s="8"/>
    </row>
    <row r="111" spans="2:14" x14ac:dyDescent="0.25">
      <c r="L111" s="8"/>
      <c r="M111" s="8"/>
      <c r="N111" s="8"/>
    </row>
    <row r="112" spans="2:14" x14ac:dyDescent="0.25">
      <c r="B112" s="7"/>
      <c r="L112" s="8"/>
      <c r="M112" s="8"/>
      <c r="N112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learning</vt:lpstr>
      <vt:lpstr>valence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2016-11-23T12:50:29Z</dcterms:created>
  <dcterms:modified xsi:type="dcterms:W3CDTF">2019-05-14T17:11:59Z</dcterms:modified>
</cp:coreProperties>
</file>