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22460" yWindow="4420" windowWidth="25600" windowHeight="18380" tabRatio="500"/>
  </bookViews>
  <sheets>
    <sheet name="Fig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4" i="1" l="1"/>
  <c r="L14" i="1"/>
  <c r="J14" i="1"/>
  <c r="I14" i="1"/>
  <c r="G14" i="1"/>
  <c r="F14" i="1"/>
  <c r="D14" i="1"/>
  <c r="C14" i="1"/>
  <c r="M13" i="1"/>
  <c r="L13" i="1"/>
  <c r="J13" i="1"/>
  <c r="I13" i="1"/>
  <c r="G13" i="1"/>
  <c r="F13" i="1"/>
  <c r="D13" i="1"/>
  <c r="C13" i="1"/>
</calcChain>
</file>

<file path=xl/sharedStrings.xml><?xml version="1.0" encoding="utf-8"?>
<sst xmlns="http://schemas.openxmlformats.org/spreadsheetml/2006/main" count="196" uniqueCount="75">
  <si>
    <t>Fig1B</t>
    <phoneticPr fontId="2"/>
  </si>
  <si>
    <t>plantaris/BW
 (mg/g)</t>
    <phoneticPr fontId="2"/>
  </si>
  <si>
    <t>Day2</t>
    <phoneticPr fontId="2"/>
  </si>
  <si>
    <t>Day4</t>
    <phoneticPr fontId="2"/>
  </si>
  <si>
    <t>Day7</t>
    <phoneticPr fontId="2"/>
  </si>
  <si>
    <t>Day14</t>
    <phoneticPr fontId="2"/>
  </si>
  <si>
    <t>Sham</t>
    <phoneticPr fontId="2"/>
  </si>
  <si>
    <t>ope</t>
    <phoneticPr fontId="2"/>
  </si>
  <si>
    <t>ope</t>
    <phoneticPr fontId="2"/>
  </si>
  <si>
    <t>Exp.4</t>
    <phoneticPr fontId="2"/>
  </si>
  <si>
    <t>Exp.2</t>
    <phoneticPr fontId="2"/>
  </si>
  <si>
    <t>Exp.1</t>
    <phoneticPr fontId="2"/>
  </si>
  <si>
    <t>Exp.3</t>
    <phoneticPr fontId="2"/>
  </si>
  <si>
    <t>Exp.7</t>
    <phoneticPr fontId="2"/>
  </si>
  <si>
    <t>Exp.5</t>
    <phoneticPr fontId="2"/>
  </si>
  <si>
    <t>Exp.6</t>
    <phoneticPr fontId="2"/>
  </si>
  <si>
    <t>Exp.8</t>
    <phoneticPr fontId="2"/>
  </si>
  <si>
    <t>average</t>
    <phoneticPr fontId="2"/>
  </si>
  <si>
    <t>average</t>
    <phoneticPr fontId="2"/>
  </si>
  <si>
    <t>SD</t>
    <phoneticPr fontId="2"/>
  </si>
  <si>
    <t>SD</t>
    <phoneticPr fontId="2"/>
  </si>
  <si>
    <t>F-test</t>
  </si>
  <si>
    <t>Student</t>
    <phoneticPr fontId="2"/>
  </si>
  <si>
    <t>Welch</t>
    <phoneticPr fontId="2"/>
  </si>
  <si>
    <t>p-value</t>
    <phoneticPr fontId="2"/>
  </si>
  <si>
    <t>Statistics</t>
    <phoneticPr fontId="2"/>
  </si>
  <si>
    <t>**</t>
    <phoneticPr fontId="2"/>
  </si>
  <si>
    <t>Statistics</t>
    <phoneticPr fontId="2"/>
  </si>
  <si>
    <t>**</t>
    <phoneticPr fontId="2"/>
  </si>
  <si>
    <t>Fig1D</t>
    <phoneticPr fontId="2"/>
  </si>
  <si>
    <t>Relative Pax7+ cells
/section</t>
    <phoneticPr fontId="2"/>
  </si>
  <si>
    <t>Day2</t>
    <phoneticPr fontId="2"/>
  </si>
  <si>
    <t>Day4</t>
    <phoneticPr fontId="2"/>
  </si>
  <si>
    <t>Day7</t>
    <phoneticPr fontId="2"/>
  </si>
  <si>
    <t>Day14</t>
    <phoneticPr fontId="2"/>
  </si>
  <si>
    <t>Sham</t>
    <phoneticPr fontId="2"/>
  </si>
  <si>
    <t>ope</t>
    <phoneticPr fontId="2"/>
  </si>
  <si>
    <t>Exp.4</t>
    <phoneticPr fontId="2"/>
  </si>
  <si>
    <t>Exp.2</t>
    <phoneticPr fontId="2"/>
  </si>
  <si>
    <t>Exp.1</t>
    <phoneticPr fontId="2"/>
  </si>
  <si>
    <t>Exp.3</t>
    <phoneticPr fontId="2"/>
  </si>
  <si>
    <t>Exp.7</t>
    <phoneticPr fontId="2"/>
  </si>
  <si>
    <t>Exp.5</t>
    <phoneticPr fontId="2"/>
  </si>
  <si>
    <t>Exp.6</t>
    <phoneticPr fontId="2"/>
  </si>
  <si>
    <t>Exp.8</t>
    <phoneticPr fontId="2"/>
  </si>
  <si>
    <t>average</t>
    <phoneticPr fontId="2"/>
  </si>
  <si>
    <t>SD</t>
    <phoneticPr fontId="2"/>
  </si>
  <si>
    <t>N.S.</t>
    <phoneticPr fontId="2"/>
  </si>
  <si>
    <t>Statistics</t>
    <phoneticPr fontId="2"/>
  </si>
  <si>
    <t>N.S.</t>
    <phoneticPr fontId="2"/>
  </si>
  <si>
    <t>Statistics</t>
    <phoneticPr fontId="2"/>
  </si>
  <si>
    <t>N.S.</t>
    <phoneticPr fontId="2"/>
  </si>
  <si>
    <t>Fig1E</t>
    <phoneticPr fontId="2"/>
  </si>
  <si>
    <t>Pax7+ Ki67+ cells
/Pax7+ cells (%)</t>
    <phoneticPr fontId="2"/>
  </si>
  <si>
    <t>Day2</t>
    <phoneticPr fontId="2"/>
  </si>
  <si>
    <t>Day4</t>
    <phoneticPr fontId="2"/>
  </si>
  <si>
    <t>Day14</t>
    <phoneticPr fontId="2"/>
  </si>
  <si>
    <t>Exp.2</t>
    <phoneticPr fontId="2"/>
  </si>
  <si>
    <t>Exp.3</t>
    <phoneticPr fontId="2"/>
  </si>
  <si>
    <t>Exp.7</t>
    <phoneticPr fontId="2"/>
  </si>
  <si>
    <t>Exp.5</t>
    <phoneticPr fontId="2"/>
  </si>
  <si>
    <t>Statistics</t>
    <phoneticPr fontId="2"/>
  </si>
  <si>
    <t>**</t>
    <phoneticPr fontId="2"/>
  </si>
  <si>
    <t>Statistics</t>
    <phoneticPr fontId="2"/>
  </si>
  <si>
    <t>**</t>
    <phoneticPr fontId="2"/>
  </si>
  <si>
    <t>Statistics</t>
    <phoneticPr fontId="2"/>
  </si>
  <si>
    <t>N.S.</t>
    <phoneticPr fontId="2"/>
  </si>
  <si>
    <t>Fig1F</t>
    <phoneticPr fontId="2"/>
  </si>
  <si>
    <t>Pax7+ MyoD+ cells
/Pax7+ cells (%)</t>
    <phoneticPr fontId="2"/>
  </si>
  <si>
    <t>SD</t>
    <phoneticPr fontId="2"/>
  </si>
  <si>
    <t>Welch</t>
    <phoneticPr fontId="2"/>
  </si>
  <si>
    <t>Student</t>
    <phoneticPr fontId="2"/>
  </si>
  <si>
    <t>-</t>
  </si>
  <si>
    <t>p-value</t>
    <phoneticPr fontId="2"/>
  </si>
  <si>
    <t>**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</si>
</sst>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"/>
  </numFmts>
  <fonts count="9" x14ac:knownFonts="1">
    <font>
      <sz val="12"/>
      <color theme="1"/>
      <name val="ＭＳ Ｐゴシック"/>
      <family val="2"/>
      <charset val="128"/>
      <scheme val="minor"/>
    </font>
    <font>
      <b/>
      <sz val="12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2"/>
      <color theme="1"/>
      <name val="Arial"/>
      <family val="2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2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</cellStyleXfs>
  <cellXfs count="100">
    <xf numFmtId="0" fontId="0" fillId="0" borderId="0" xfId="0"/>
    <xf numFmtId="0" fontId="1" fillId="2" borderId="0" xfId="0" applyFont="1" applyFill="1"/>
    <xf numFmtId="0" fontId="3" fillId="0" borderId="0" xfId="0" applyFont="1" applyFill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/>
    <xf numFmtId="0" fontId="1" fillId="0" borderId="0" xfId="0" applyFont="1" applyFill="1"/>
    <xf numFmtId="0" fontId="3" fillId="0" borderId="0" xfId="0" applyFont="1"/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/>
    <xf numFmtId="0" fontId="1" fillId="3" borderId="5" xfId="0" applyFont="1" applyFill="1" applyBorder="1"/>
    <xf numFmtId="0" fontId="1" fillId="3" borderId="6" xfId="0" applyFont="1" applyFill="1" applyBorder="1"/>
    <xf numFmtId="0" fontId="1" fillId="0" borderId="0" xfId="0" applyFont="1" applyFill="1" applyBorder="1"/>
    <xf numFmtId="0" fontId="3" fillId="3" borderId="1" xfId="0" applyFont="1" applyFill="1" applyBorder="1"/>
    <xf numFmtId="176" fontId="3" fillId="0" borderId="1" xfId="0" applyNumberFormat="1" applyFont="1" applyBorder="1"/>
    <xf numFmtId="176" fontId="3" fillId="0" borderId="7" xfId="0" applyNumberFormat="1" applyFont="1" applyBorder="1"/>
    <xf numFmtId="0" fontId="3" fillId="3" borderId="8" xfId="0" applyFont="1" applyFill="1" applyBorder="1"/>
    <xf numFmtId="176" fontId="3" fillId="0" borderId="1" xfId="0" applyNumberFormat="1" applyFont="1" applyFill="1" applyBorder="1"/>
    <xf numFmtId="176" fontId="3" fillId="0" borderId="7" xfId="0" applyNumberFormat="1" applyFont="1" applyFill="1" applyBorder="1"/>
    <xf numFmtId="0" fontId="3" fillId="3" borderId="9" xfId="0" applyFont="1" applyFill="1" applyBorder="1"/>
    <xf numFmtId="176" fontId="3" fillId="0" borderId="9" xfId="0" applyNumberFormat="1" applyFont="1" applyBorder="1"/>
    <xf numFmtId="176" fontId="3" fillId="0" borderId="10" xfId="0" applyNumberFormat="1" applyFont="1" applyBorder="1"/>
    <xf numFmtId="0" fontId="3" fillId="3" borderId="0" xfId="0" applyFont="1" applyFill="1" applyBorder="1"/>
    <xf numFmtId="176" fontId="3" fillId="0" borderId="11" xfId="0" applyNumberFormat="1" applyFont="1" applyBorder="1"/>
    <xf numFmtId="176" fontId="3" fillId="0" borderId="12" xfId="0" applyNumberFormat="1" applyFont="1" applyBorder="1"/>
    <xf numFmtId="176" fontId="3" fillId="0" borderId="9" xfId="0" applyNumberFormat="1" applyFont="1" applyFill="1" applyBorder="1"/>
    <xf numFmtId="176" fontId="3" fillId="0" borderId="10" xfId="0" applyNumberFormat="1" applyFont="1" applyFill="1" applyBorder="1"/>
    <xf numFmtId="176" fontId="3" fillId="4" borderId="9" xfId="0" applyNumberFormat="1" applyFont="1" applyFill="1" applyBorder="1"/>
    <xf numFmtId="176" fontId="3" fillId="4" borderId="10" xfId="0" applyNumberFormat="1" applyFont="1" applyFill="1" applyBorder="1"/>
    <xf numFmtId="0" fontId="3" fillId="3" borderId="5" xfId="0" applyFont="1" applyFill="1" applyBorder="1"/>
    <xf numFmtId="176" fontId="3" fillId="0" borderId="5" xfId="0" applyNumberFormat="1" applyFont="1" applyBorder="1"/>
    <xf numFmtId="176" fontId="3" fillId="0" borderId="6" xfId="0" applyNumberFormat="1" applyFont="1" applyBorder="1"/>
    <xf numFmtId="0" fontId="3" fillId="3" borderId="13" xfId="0" applyFont="1" applyFill="1" applyBorder="1"/>
    <xf numFmtId="176" fontId="3" fillId="4" borderId="5" xfId="0" applyNumberFormat="1" applyFont="1" applyFill="1" applyBorder="1"/>
    <xf numFmtId="176" fontId="3" fillId="4" borderId="6" xfId="0" applyNumberFormat="1" applyFont="1" applyFill="1" applyBorder="1"/>
    <xf numFmtId="0" fontId="5" fillId="0" borderId="0" xfId="1" applyFont="1">
      <alignment vertical="center"/>
    </xf>
    <xf numFmtId="0" fontId="5" fillId="0" borderId="1" xfId="1" applyFont="1" applyBorder="1">
      <alignment vertical="center"/>
    </xf>
    <xf numFmtId="2" fontId="5" fillId="5" borderId="1" xfId="0" applyNumberFormat="1" applyFont="1" applyFill="1" applyBorder="1"/>
    <xf numFmtId="2" fontId="5" fillId="5" borderId="7" xfId="0" applyNumberFormat="1" applyFont="1" applyFill="1" applyBorder="1"/>
    <xf numFmtId="0" fontId="5" fillId="0" borderId="8" xfId="1" applyFont="1" applyBorder="1">
      <alignment vertical="center"/>
    </xf>
    <xf numFmtId="0" fontId="6" fillId="0" borderId="5" xfId="1" applyFont="1" applyBorder="1">
      <alignment vertical="center"/>
    </xf>
    <xf numFmtId="2" fontId="6" fillId="0" borderId="5" xfId="1" applyNumberFormat="1" applyFont="1" applyBorder="1">
      <alignment vertical="center"/>
    </xf>
    <xf numFmtId="2" fontId="6" fillId="0" borderId="6" xfId="1" applyNumberFormat="1" applyFont="1" applyBorder="1">
      <alignment vertical="center"/>
    </xf>
    <xf numFmtId="0" fontId="6" fillId="0" borderId="13" xfId="1" applyFont="1" applyBorder="1">
      <alignment vertical="center"/>
    </xf>
    <xf numFmtId="2" fontId="6" fillId="6" borderId="14" xfId="1" applyNumberFormat="1" applyFont="1" applyFill="1" applyBorder="1">
      <alignment vertical="center"/>
    </xf>
    <xf numFmtId="176" fontId="1" fillId="6" borderId="15" xfId="0" applyNumberFormat="1" applyFont="1" applyFill="1" applyBorder="1" applyAlignment="1">
      <alignment horizontal="right"/>
    </xf>
    <xf numFmtId="176" fontId="3" fillId="0" borderId="0" xfId="0" applyNumberFormat="1" applyFont="1" applyFill="1"/>
    <xf numFmtId="0" fontId="6" fillId="6" borderId="9" xfId="1" applyFont="1" applyFill="1" applyBorder="1">
      <alignment vertical="center"/>
    </xf>
    <xf numFmtId="0" fontId="5" fillId="6" borderId="16" xfId="1" applyFont="1" applyFill="1" applyBorder="1" applyAlignment="1">
      <alignment horizontal="right" vertical="center"/>
    </xf>
    <xf numFmtId="0" fontId="6" fillId="0" borderId="0" xfId="1" applyFont="1" applyFill="1">
      <alignment vertical="center"/>
    </xf>
    <xf numFmtId="2" fontId="6" fillId="6" borderId="9" xfId="1" applyNumberFormat="1" applyFont="1" applyFill="1" applyBorder="1">
      <alignment vertical="center"/>
    </xf>
    <xf numFmtId="176" fontId="1" fillId="6" borderId="16" xfId="0" applyNumberFormat="1" applyFont="1" applyFill="1" applyBorder="1" applyAlignment="1">
      <alignment horizontal="right"/>
    </xf>
    <xf numFmtId="2" fontId="6" fillId="6" borderId="5" xfId="1" applyNumberFormat="1" applyFont="1" applyFill="1" applyBorder="1">
      <alignment vertical="center"/>
    </xf>
    <xf numFmtId="0" fontId="1" fillId="6" borderId="17" xfId="0" applyFont="1" applyFill="1" applyBorder="1" applyAlignment="1">
      <alignment horizontal="right"/>
    </xf>
    <xf numFmtId="2" fontId="3" fillId="0" borderId="1" xfId="0" applyNumberFormat="1" applyFont="1" applyBorder="1"/>
    <xf numFmtId="2" fontId="3" fillId="0" borderId="7" xfId="0" applyNumberFormat="1" applyFont="1" applyBorder="1"/>
    <xf numFmtId="2" fontId="3" fillId="3" borderId="8" xfId="0" applyNumberFormat="1" applyFont="1" applyFill="1" applyBorder="1"/>
    <xf numFmtId="2" fontId="3" fillId="0" borderId="1" xfId="0" applyNumberFormat="1" applyFont="1" applyFill="1" applyBorder="1"/>
    <xf numFmtId="2" fontId="3" fillId="0" borderId="7" xfId="0" applyNumberFormat="1" applyFont="1" applyFill="1" applyBorder="1"/>
    <xf numFmtId="2" fontId="3" fillId="0" borderId="9" xfId="0" applyNumberFormat="1" applyFont="1" applyBorder="1"/>
    <xf numFmtId="2" fontId="3" fillId="0" borderId="10" xfId="0" applyNumberFormat="1" applyFont="1" applyBorder="1"/>
    <xf numFmtId="2" fontId="3" fillId="3" borderId="0" xfId="0" applyNumberFormat="1" applyFont="1" applyFill="1" applyBorder="1"/>
    <xf numFmtId="2" fontId="3" fillId="0" borderId="11" xfId="0" applyNumberFormat="1" applyFont="1" applyBorder="1"/>
    <xf numFmtId="2" fontId="3" fillId="0" borderId="12" xfId="0" applyNumberFormat="1" applyFont="1" applyBorder="1"/>
    <xf numFmtId="2" fontId="3" fillId="0" borderId="9" xfId="0" applyNumberFormat="1" applyFont="1" applyFill="1" applyBorder="1"/>
    <xf numFmtId="2" fontId="3" fillId="0" borderId="10" xfId="0" applyNumberFormat="1" applyFont="1" applyFill="1" applyBorder="1"/>
    <xf numFmtId="2" fontId="3" fillId="4" borderId="9" xfId="0" applyNumberFormat="1" applyFont="1" applyFill="1" applyBorder="1"/>
    <xf numFmtId="2" fontId="3" fillId="4" borderId="10" xfId="0" applyNumberFormat="1" applyFont="1" applyFill="1" applyBorder="1"/>
    <xf numFmtId="2" fontId="3" fillId="0" borderId="5" xfId="0" applyNumberFormat="1" applyFont="1" applyBorder="1"/>
    <xf numFmtId="2" fontId="3" fillId="0" borderId="6" xfId="0" applyNumberFormat="1" applyFont="1" applyBorder="1"/>
    <xf numFmtId="2" fontId="3" fillId="3" borderId="13" xfId="0" applyNumberFormat="1" applyFont="1" applyFill="1" applyBorder="1"/>
    <xf numFmtId="2" fontId="3" fillId="4" borderId="5" xfId="0" applyNumberFormat="1" applyFont="1" applyFill="1" applyBorder="1"/>
    <xf numFmtId="2" fontId="3" fillId="4" borderId="6" xfId="0" applyNumberFormat="1" applyFont="1" applyFill="1" applyBorder="1"/>
    <xf numFmtId="177" fontId="5" fillId="5" borderId="1" xfId="0" applyNumberFormat="1" applyFont="1" applyFill="1" applyBorder="1"/>
    <xf numFmtId="177" fontId="5" fillId="5" borderId="7" xfId="0" applyNumberFormat="1" applyFont="1" applyFill="1" applyBorder="1"/>
    <xf numFmtId="2" fontId="6" fillId="0" borderId="0" xfId="1" applyNumberFormat="1" applyFont="1" applyBorder="1">
      <alignment vertical="center"/>
    </xf>
    <xf numFmtId="0" fontId="3" fillId="0" borderId="0" xfId="0" applyFont="1" applyBorder="1"/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/>
    <xf numFmtId="0" fontId="1" fillId="0" borderId="5" xfId="0" applyFont="1" applyBorder="1"/>
    <xf numFmtId="0" fontId="1" fillId="0" borderId="6" xfId="0" applyFont="1" applyBorder="1"/>
    <xf numFmtId="177" fontId="5" fillId="7" borderId="1" xfId="0" applyNumberFormat="1" applyFont="1" applyFill="1" applyBorder="1"/>
    <xf numFmtId="177" fontId="5" fillId="7" borderId="7" xfId="0" applyNumberFormat="1" applyFont="1" applyFill="1" applyBorder="1"/>
    <xf numFmtId="2" fontId="6" fillId="7" borderId="5" xfId="1" applyNumberFormat="1" applyFont="1" applyFill="1" applyBorder="1">
      <alignment vertical="center"/>
    </xf>
    <xf numFmtId="2" fontId="6" fillId="7" borderId="6" xfId="1" applyNumberFormat="1" applyFont="1" applyFill="1" applyBorder="1">
      <alignment vertical="center"/>
    </xf>
    <xf numFmtId="2" fontId="7" fillId="7" borderId="1" xfId="1" applyNumberFormat="1" applyFont="1" applyFill="1" applyBorder="1">
      <alignment vertical="center"/>
    </xf>
    <xf numFmtId="176" fontId="3" fillId="7" borderId="2" xfId="0" applyNumberFormat="1" applyFont="1" applyFill="1" applyBorder="1"/>
    <xf numFmtId="0" fontId="7" fillId="7" borderId="9" xfId="1" applyFont="1" applyFill="1" applyBorder="1">
      <alignment vertical="center"/>
    </xf>
    <xf numFmtId="0" fontId="7" fillId="7" borderId="16" xfId="1" applyFont="1" applyFill="1" applyBorder="1">
      <alignment vertical="center"/>
    </xf>
    <xf numFmtId="2" fontId="6" fillId="7" borderId="9" xfId="1" applyNumberFormat="1" applyFont="1" applyFill="1" applyBorder="1">
      <alignment vertical="center"/>
    </xf>
    <xf numFmtId="176" fontId="8" fillId="7" borderId="16" xfId="0" applyNumberFormat="1" applyFont="1" applyFill="1" applyBorder="1"/>
    <xf numFmtId="0" fontId="8" fillId="7" borderId="17" xfId="0" applyFont="1" applyFill="1" applyBorder="1"/>
  </cellXfs>
  <cellStyles count="4">
    <cellStyle name="標準" xfId="0" builtinId="0"/>
    <cellStyle name="標準 2" xfId="1"/>
    <cellStyle name="標準 3" xfId="2"/>
    <cellStyle name="標準 4" xfId="3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N77"/>
  <sheetViews>
    <sheetView tabSelected="1" topLeftCell="A22" workbookViewId="0">
      <selection activeCell="A63" sqref="A63"/>
    </sheetView>
  </sheetViews>
  <sheetFormatPr baseColWidth="12" defaultColWidth="13.1640625" defaultRowHeight="15" x14ac:dyDescent="0"/>
  <cols>
    <col min="1" max="1" width="13.1640625" style="6"/>
    <col min="2" max="2" width="8.5" style="2" bestFit="1" customWidth="1"/>
    <col min="3" max="4" width="13.1640625" style="8"/>
    <col min="5" max="5" width="8.5" style="2" bestFit="1" customWidth="1"/>
    <col min="6" max="6" width="13.1640625" style="8"/>
    <col min="7" max="7" width="14" style="8" customWidth="1"/>
    <col min="8" max="8" width="8.5" style="2" bestFit="1" customWidth="1"/>
    <col min="9" max="10" width="13.1640625" style="8"/>
    <col min="11" max="11" width="8.5" style="2" bestFit="1" customWidth="1"/>
    <col min="12" max="16384" width="13.1640625" style="8"/>
  </cols>
  <sheetData>
    <row r="1" spans="1:14" ht="35" customHeight="1" thickBot="1">
      <c r="A1" s="1" t="s">
        <v>0</v>
      </c>
      <c r="C1" s="3" t="s">
        <v>1</v>
      </c>
      <c r="D1" s="4"/>
      <c r="E1" s="5"/>
      <c r="F1" s="6"/>
      <c r="G1" s="6"/>
      <c r="H1" s="7"/>
      <c r="I1" s="6"/>
      <c r="J1" s="6"/>
      <c r="K1" s="7"/>
      <c r="L1" s="6"/>
      <c r="M1" s="6"/>
    </row>
    <row r="2" spans="1:14">
      <c r="C2" s="9" t="s">
        <v>2</v>
      </c>
      <c r="D2" s="10"/>
      <c r="E2" s="5"/>
      <c r="F2" s="9" t="s">
        <v>3</v>
      </c>
      <c r="G2" s="10"/>
      <c r="H2" s="5"/>
      <c r="I2" s="9" t="s">
        <v>4</v>
      </c>
      <c r="J2" s="10"/>
      <c r="K2" s="5"/>
      <c r="L2" s="9" t="s">
        <v>5</v>
      </c>
      <c r="M2" s="11"/>
    </row>
    <row r="3" spans="1:14" ht="16" thickBot="1">
      <c r="C3" s="12" t="s">
        <v>6</v>
      </c>
      <c r="D3" s="13" t="s">
        <v>7</v>
      </c>
      <c r="E3" s="14"/>
      <c r="F3" s="12" t="s">
        <v>6</v>
      </c>
      <c r="G3" s="13" t="s">
        <v>8</v>
      </c>
      <c r="H3" s="14"/>
      <c r="I3" s="12" t="s">
        <v>6</v>
      </c>
      <c r="J3" s="13" t="s">
        <v>8</v>
      </c>
      <c r="K3" s="14"/>
      <c r="L3" s="12" t="s">
        <v>6</v>
      </c>
      <c r="M3" s="13" t="s">
        <v>8</v>
      </c>
    </row>
    <row r="4" spans="1:14">
      <c r="B4" s="15" t="s">
        <v>9</v>
      </c>
      <c r="C4" s="16">
        <v>0.60172997367431369</v>
      </c>
      <c r="D4" s="17">
        <v>0.80857465212485902</v>
      </c>
      <c r="E4" s="18" t="s">
        <v>10</v>
      </c>
      <c r="F4" s="16">
        <v>0.69243156199677935</v>
      </c>
      <c r="G4" s="17">
        <v>0.89774557165861513</v>
      </c>
      <c r="H4" s="18" t="s">
        <v>11</v>
      </c>
      <c r="I4" s="16">
        <v>0.68965517241379304</v>
      </c>
      <c r="J4" s="17">
        <v>0.92720306513409956</v>
      </c>
      <c r="K4" s="18" t="s">
        <v>12</v>
      </c>
      <c r="L4" s="19">
        <v>0.66182096403978574</v>
      </c>
      <c r="M4" s="20">
        <v>0.89900535577658758</v>
      </c>
    </row>
    <row r="5" spans="1:14">
      <c r="B5" s="21"/>
      <c r="C5" s="22">
        <v>0.64122738001573565</v>
      </c>
      <c r="D5" s="23">
        <v>0.84185680566483068</v>
      </c>
      <c r="E5" s="24"/>
      <c r="F5" s="25">
        <v>0.62066149448754593</v>
      </c>
      <c r="G5" s="26">
        <v>0.83707635769701927</v>
      </c>
      <c r="H5" s="24"/>
      <c r="I5" s="22">
        <v>0.64048799085017161</v>
      </c>
      <c r="J5" s="23">
        <v>0.8997331300038125</v>
      </c>
      <c r="K5" s="24"/>
      <c r="L5" s="27">
        <v>0.59350503919372899</v>
      </c>
      <c r="M5" s="28">
        <v>0.81746920492721165</v>
      </c>
    </row>
    <row r="6" spans="1:14">
      <c r="B6" s="21"/>
      <c r="C6" s="22">
        <v>0.69341643942345144</v>
      </c>
      <c r="D6" s="23">
        <v>0.7752239968835215</v>
      </c>
      <c r="E6" s="24"/>
      <c r="F6" s="29"/>
      <c r="G6" s="30"/>
      <c r="H6" s="24"/>
      <c r="I6" s="22">
        <v>0.68032786885245911</v>
      </c>
      <c r="J6" s="23">
        <v>0.95491803278688536</v>
      </c>
      <c r="K6" s="24"/>
      <c r="L6" s="27">
        <v>0.65623807706982062</v>
      </c>
      <c r="M6" s="28">
        <v>0.85845097291110262</v>
      </c>
    </row>
    <row r="7" spans="1:14" ht="16" thickBot="1">
      <c r="B7" s="31"/>
      <c r="C7" s="32">
        <v>0.70556826849733034</v>
      </c>
      <c r="D7" s="33">
        <v>0.75514874141876431</v>
      </c>
      <c r="E7" s="34"/>
      <c r="F7" s="35"/>
      <c r="G7" s="36"/>
      <c r="H7" s="34"/>
      <c r="I7" s="32">
        <v>0.63934426229508201</v>
      </c>
      <c r="J7" s="33">
        <v>0.92213114754098369</v>
      </c>
      <c r="K7" s="34"/>
      <c r="L7" s="32">
        <v>0.65095003518648831</v>
      </c>
      <c r="M7" s="33">
        <v>0.71780436312456009</v>
      </c>
    </row>
    <row r="8" spans="1:14">
      <c r="B8" s="15" t="s">
        <v>13</v>
      </c>
      <c r="C8" s="16">
        <v>0.65498857578065495</v>
      </c>
      <c r="D8" s="20">
        <v>0.76161462300076155</v>
      </c>
      <c r="E8" s="18" t="s">
        <v>14</v>
      </c>
      <c r="F8" s="16">
        <v>0.64571823204419887</v>
      </c>
      <c r="G8" s="17">
        <v>0.92196132596685076</v>
      </c>
      <c r="H8" s="18" t="s">
        <v>15</v>
      </c>
      <c r="I8" s="16">
        <v>0.73586917881265557</v>
      </c>
      <c r="J8" s="17">
        <v>0.87806612157838604</v>
      </c>
      <c r="K8" s="18" t="s">
        <v>16</v>
      </c>
      <c r="L8" s="16">
        <v>0.62255425115617224</v>
      </c>
      <c r="M8" s="17">
        <v>0.81109925293489871</v>
      </c>
    </row>
    <row r="9" spans="1:14">
      <c r="B9" s="21"/>
      <c r="C9" s="22">
        <v>0.6687163720215219</v>
      </c>
      <c r="D9" s="23">
        <v>0.84166026133743266</v>
      </c>
      <c r="E9" s="24"/>
      <c r="F9" s="22">
        <v>0.71352878841398804</v>
      </c>
      <c r="G9" s="23">
        <v>0.92193571176262812</v>
      </c>
      <c r="H9" s="24"/>
      <c r="I9" s="22">
        <v>0.6414662084765177</v>
      </c>
      <c r="J9" s="23">
        <v>0.86292478045055365</v>
      </c>
      <c r="K9" s="24"/>
      <c r="L9" s="22">
        <v>0.63691683569979718</v>
      </c>
      <c r="M9" s="23">
        <v>0.80324543610547672</v>
      </c>
    </row>
    <row r="10" spans="1:14">
      <c r="B10" s="21"/>
      <c r="C10" s="22">
        <v>0.60782681099084102</v>
      </c>
      <c r="D10" s="28">
        <v>0.78684429641965026</v>
      </c>
      <c r="E10" s="24"/>
      <c r="F10" s="27">
        <v>0.60028756290438534</v>
      </c>
      <c r="G10" s="28">
        <v>0.80158159597411938</v>
      </c>
      <c r="H10" s="24"/>
      <c r="I10" s="25">
        <v>0.66012825348924931</v>
      </c>
      <c r="J10" s="26">
        <v>0.90531874764239906</v>
      </c>
      <c r="K10" s="24"/>
      <c r="L10" s="22">
        <v>0.6633625619519633</v>
      </c>
      <c r="M10" s="23">
        <v>0.7434235608082348</v>
      </c>
    </row>
    <row r="11" spans="1:14">
      <c r="B11" s="21"/>
      <c r="C11" s="22">
        <v>0.67377236391320894</v>
      </c>
      <c r="D11" s="28">
        <v>0.78035782261134379</v>
      </c>
      <c r="E11" s="24"/>
      <c r="F11" s="25">
        <v>0.65123577873675964</v>
      </c>
      <c r="G11" s="26">
        <v>0.81992938407218519</v>
      </c>
      <c r="H11" s="24"/>
      <c r="I11" s="29"/>
      <c r="J11" s="30"/>
      <c r="K11" s="24"/>
      <c r="L11" s="25">
        <v>0.68836045056320405</v>
      </c>
      <c r="M11" s="26">
        <v>0.89695452649144769</v>
      </c>
    </row>
    <row r="12" spans="1:14" ht="16" thickBot="1">
      <c r="B12" s="31"/>
      <c r="C12" s="32">
        <v>0.63787638668779723</v>
      </c>
      <c r="D12" s="33">
        <v>0.79635499207606986</v>
      </c>
      <c r="E12" s="34"/>
      <c r="F12" s="35"/>
      <c r="G12" s="36"/>
      <c r="H12" s="34"/>
      <c r="I12" s="35"/>
      <c r="J12" s="36"/>
      <c r="K12" s="34"/>
      <c r="L12" s="35"/>
      <c r="M12" s="36"/>
    </row>
    <row r="13" spans="1:14" s="6" customFormat="1">
      <c r="A13" s="37"/>
      <c r="B13" s="38" t="s">
        <v>17</v>
      </c>
      <c r="C13" s="39">
        <f>AVERAGE(C4:C12)</f>
        <v>0.65390250788942827</v>
      </c>
      <c r="D13" s="40">
        <f t="shared" ref="D13:M13" si="0">AVERAGE(D4:D12)</f>
        <v>0.79418179905969266</v>
      </c>
      <c r="E13" s="41" t="s">
        <v>18</v>
      </c>
      <c r="F13" s="39">
        <f t="shared" si="0"/>
        <v>0.65397723643060945</v>
      </c>
      <c r="G13" s="40">
        <f t="shared" si="0"/>
        <v>0.8667049911885697</v>
      </c>
      <c r="H13" s="41" t="s">
        <v>18</v>
      </c>
      <c r="I13" s="39">
        <f t="shared" si="0"/>
        <v>0.66961127645570406</v>
      </c>
      <c r="J13" s="40">
        <f t="shared" si="0"/>
        <v>0.90718500359101717</v>
      </c>
      <c r="K13" s="41" t="s">
        <v>18</v>
      </c>
      <c r="L13" s="39">
        <f t="shared" si="0"/>
        <v>0.64671352685762007</v>
      </c>
      <c r="M13" s="40">
        <f t="shared" si="0"/>
        <v>0.81843158413493988</v>
      </c>
    </row>
    <row r="14" spans="1:14" ht="16" thickBot="1">
      <c r="A14" s="37"/>
      <c r="B14" s="42" t="s">
        <v>19</v>
      </c>
      <c r="C14" s="43">
        <f>STDEV(C4:C12)</f>
        <v>3.5546767601577337E-2</v>
      </c>
      <c r="D14" s="44">
        <f t="shared" ref="D14:M14" si="1">STDEV(D4:D12)</f>
        <v>3.1479214770904894E-2</v>
      </c>
      <c r="E14" s="45" t="s">
        <v>20</v>
      </c>
      <c r="F14" s="43">
        <f t="shared" si="1"/>
        <v>4.264591175409263E-2</v>
      </c>
      <c r="G14" s="44">
        <f t="shared" si="1"/>
        <v>5.3617315509296132E-2</v>
      </c>
      <c r="H14" s="45" t="s">
        <v>20</v>
      </c>
      <c r="I14" s="43">
        <f t="shared" si="1"/>
        <v>3.5480142872025944E-2</v>
      </c>
      <c r="J14" s="44">
        <f t="shared" si="1"/>
        <v>3.1006563972982522E-2</v>
      </c>
      <c r="K14" s="45" t="s">
        <v>20</v>
      </c>
      <c r="L14" s="43">
        <f t="shared" si="1"/>
        <v>2.8931804696632413E-2</v>
      </c>
      <c r="M14" s="44">
        <f t="shared" si="1"/>
        <v>6.5788498939612958E-2</v>
      </c>
    </row>
    <row r="15" spans="1:14" ht="16" thickBot="1">
      <c r="C15" s="46" t="s">
        <v>21</v>
      </c>
      <c r="D15" s="47">
        <v>0.73930650401096232</v>
      </c>
      <c r="E15" s="48"/>
      <c r="F15" s="46" t="s">
        <v>21</v>
      </c>
      <c r="G15" s="47">
        <v>0.62758699007009178</v>
      </c>
      <c r="H15" s="48"/>
      <c r="I15" s="46" t="s">
        <v>21</v>
      </c>
      <c r="J15" s="47">
        <v>0.75180629363028428</v>
      </c>
      <c r="K15" s="48"/>
      <c r="L15" s="46" t="s">
        <v>21</v>
      </c>
      <c r="M15" s="47">
        <v>4.5664691114378264E-2</v>
      </c>
      <c r="N15" s="48"/>
    </row>
    <row r="16" spans="1:14">
      <c r="C16" s="49"/>
      <c r="D16" s="50" t="s">
        <v>22</v>
      </c>
      <c r="E16" s="51"/>
      <c r="F16" s="49"/>
      <c r="G16" s="50" t="s">
        <v>22</v>
      </c>
      <c r="H16" s="51"/>
      <c r="I16" s="49"/>
      <c r="J16" s="50" t="s">
        <v>22</v>
      </c>
      <c r="K16" s="51"/>
      <c r="L16" s="49"/>
      <c r="M16" s="50" t="s">
        <v>23</v>
      </c>
      <c r="N16" s="51"/>
    </row>
    <row r="17" spans="1:14">
      <c r="C17" s="52" t="s">
        <v>24</v>
      </c>
      <c r="D17" s="53">
        <v>1.4322572534353787E-7</v>
      </c>
      <c r="E17" s="48"/>
      <c r="F17" s="52" t="s">
        <v>24</v>
      </c>
      <c r="G17" s="53">
        <v>1.8276582847313283E-5</v>
      </c>
      <c r="H17" s="48"/>
      <c r="I17" s="52" t="s">
        <v>24</v>
      </c>
      <c r="J17" s="53">
        <v>1.4746504510946593E-8</v>
      </c>
      <c r="K17" s="48"/>
      <c r="L17" s="52" t="s">
        <v>24</v>
      </c>
      <c r="M17" s="53">
        <v>6.0549228912943952E-5</v>
      </c>
      <c r="N17" s="48"/>
    </row>
    <row r="18" spans="1:14" ht="16" thickBot="1">
      <c r="C18" s="54" t="s">
        <v>25</v>
      </c>
      <c r="D18" s="55" t="s">
        <v>26</v>
      </c>
      <c r="F18" s="54" t="s">
        <v>27</v>
      </c>
      <c r="G18" s="55" t="s">
        <v>28</v>
      </c>
      <c r="I18" s="54" t="s">
        <v>27</v>
      </c>
      <c r="J18" s="55" t="s">
        <v>28</v>
      </c>
      <c r="L18" s="54" t="s">
        <v>27</v>
      </c>
      <c r="M18" s="55" t="s">
        <v>28</v>
      </c>
      <c r="N18" s="2"/>
    </row>
    <row r="19" spans="1:14" ht="16" thickBot="1"/>
    <row r="20" spans="1:14" ht="35" customHeight="1" thickBot="1">
      <c r="A20" s="1" t="s">
        <v>29</v>
      </c>
      <c r="B20" s="7"/>
      <c r="C20" s="3" t="s">
        <v>30</v>
      </c>
      <c r="D20" s="4"/>
      <c r="E20" s="5"/>
      <c r="F20" s="6"/>
      <c r="G20" s="6"/>
      <c r="H20" s="7"/>
      <c r="I20" s="6"/>
      <c r="J20" s="6"/>
      <c r="K20" s="7"/>
      <c r="L20" s="6"/>
      <c r="M20" s="6"/>
    </row>
    <row r="21" spans="1:14">
      <c r="B21" s="7"/>
      <c r="C21" s="9" t="s">
        <v>31</v>
      </c>
      <c r="D21" s="10"/>
      <c r="E21" s="5"/>
      <c r="F21" s="9" t="s">
        <v>32</v>
      </c>
      <c r="G21" s="10"/>
      <c r="H21" s="5"/>
      <c r="I21" s="9" t="s">
        <v>33</v>
      </c>
      <c r="J21" s="10"/>
      <c r="K21" s="5"/>
      <c r="L21" s="9" t="s">
        <v>34</v>
      </c>
      <c r="M21" s="11"/>
    </row>
    <row r="22" spans="1:14" ht="16" thickBot="1">
      <c r="B22" s="7"/>
      <c r="C22" s="12" t="s">
        <v>35</v>
      </c>
      <c r="D22" s="13" t="s">
        <v>36</v>
      </c>
      <c r="E22" s="14"/>
      <c r="F22" s="12" t="s">
        <v>35</v>
      </c>
      <c r="G22" s="13" t="s">
        <v>36</v>
      </c>
      <c r="H22" s="14"/>
      <c r="I22" s="12" t="s">
        <v>35</v>
      </c>
      <c r="J22" s="13" t="s">
        <v>36</v>
      </c>
      <c r="K22" s="14"/>
      <c r="L22" s="12" t="s">
        <v>35</v>
      </c>
      <c r="M22" s="13" t="s">
        <v>36</v>
      </c>
    </row>
    <row r="23" spans="1:14">
      <c r="B23" s="15" t="s">
        <v>37</v>
      </c>
      <c r="C23" s="56">
        <v>0.87428571428571433</v>
      </c>
      <c r="D23" s="57">
        <v>0.56571428571428573</v>
      </c>
      <c r="E23" s="58" t="s">
        <v>38</v>
      </c>
      <c r="F23" s="56">
        <v>0.81675392670157076</v>
      </c>
      <c r="G23" s="57">
        <v>1.036649214659686</v>
      </c>
      <c r="H23" s="58" t="s">
        <v>39</v>
      </c>
      <c r="I23" s="56">
        <v>1.1454545454545453</v>
      </c>
      <c r="J23" s="57">
        <v>1.2727272727272727</v>
      </c>
      <c r="K23" s="58" t="s">
        <v>40</v>
      </c>
      <c r="L23" s="59">
        <v>1.2606060606060605</v>
      </c>
      <c r="M23" s="60">
        <v>1.0181818181818181</v>
      </c>
    </row>
    <row r="24" spans="1:14">
      <c r="B24" s="21"/>
      <c r="C24" s="61">
        <v>0.82285714285714295</v>
      </c>
      <c r="D24" s="62">
        <v>1.2857142857142858</v>
      </c>
      <c r="E24" s="63"/>
      <c r="F24" s="64">
        <v>1.4136125654450262</v>
      </c>
      <c r="G24" s="65">
        <v>1.036649214659686</v>
      </c>
      <c r="H24" s="63"/>
      <c r="I24" s="61">
        <v>0.80606060606060603</v>
      </c>
      <c r="J24" s="62">
        <v>2.1636363636363636</v>
      </c>
      <c r="K24" s="63"/>
      <c r="L24" s="66">
        <v>1.4545454545454546</v>
      </c>
      <c r="M24" s="67">
        <v>0.77575757575757576</v>
      </c>
    </row>
    <row r="25" spans="1:14">
      <c r="B25" s="21"/>
      <c r="C25" s="61">
        <v>0.77142857142857146</v>
      </c>
      <c r="D25" s="62">
        <v>1.0285714285714287</v>
      </c>
      <c r="E25" s="63"/>
      <c r="F25" s="68"/>
      <c r="G25" s="69"/>
      <c r="H25" s="63"/>
      <c r="I25" s="61">
        <v>1.3575757575757574</v>
      </c>
      <c r="J25" s="62">
        <v>1.7393939393939393</v>
      </c>
      <c r="K25" s="63"/>
      <c r="L25" s="66">
        <v>1.0666666666666667</v>
      </c>
      <c r="M25" s="67">
        <v>0.72727272727272729</v>
      </c>
    </row>
    <row r="26" spans="1:14" ht="16" thickBot="1">
      <c r="B26" s="31"/>
      <c r="C26" s="70">
        <v>1.2857142857142858</v>
      </c>
      <c r="D26" s="71">
        <v>0.87428571428571433</v>
      </c>
      <c r="E26" s="72"/>
      <c r="F26" s="73"/>
      <c r="G26" s="74"/>
      <c r="H26" s="72"/>
      <c r="I26" s="70">
        <v>0.93333333333333324</v>
      </c>
      <c r="J26" s="71">
        <v>1.3575757575757574</v>
      </c>
      <c r="K26" s="72"/>
      <c r="L26" s="70">
        <v>0.92121212121212126</v>
      </c>
      <c r="M26" s="71">
        <v>1.2606060606060605</v>
      </c>
    </row>
    <row r="27" spans="1:14">
      <c r="B27" s="15" t="s">
        <v>41</v>
      </c>
      <c r="C27" s="56">
        <v>1.6971428571428573</v>
      </c>
      <c r="D27" s="60">
        <v>1.7485714285714287</v>
      </c>
      <c r="E27" s="58" t="s">
        <v>42</v>
      </c>
      <c r="F27" s="56">
        <v>0.84816753926701571</v>
      </c>
      <c r="G27" s="57">
        <v>1.4136125654450262</v>
      </c>
      <c r="H27" s="58" t="s">
        <v>43</v>
      </c>
      <c r="I27" s="56">
        <v>0.72121212121212119</v>
      </c>
      <c r="J27" s="57">
        <v>1.103030303030303</v>
      </c>
      <c r="K27" s="58" t="s">
        <v>44</v>
      </c>
      <c r="L27" s="56">
        <v>0.87272727272727268</v>
      </c>
      <c r="M27" s="57">
        <v>1.2121212121212122</v>
      </c>
    </row>
    <row r="28" spans="1:14">
      <c r="B28" s="21"/>
      <c r="C28" s="61">
        <v>0.92571428571428582</v>
      </c>
      <c r="D28" s="62">
        <v>1.1828571428571431</v>
      </c>
      <c r="E28" s="63"/>
      <c r="F28" s="61">
        <v>1.0052356020942408</v>
      </c>
      <c r="G28" s="62">
        <v>1.162303664921466</v>
      </c>
      <c r="H28" s="63"/>
      <c r="I28" s="61">
        <v>1.103030303030303</v>
      </c>
      <c r="J28" s="62">
        <v>1.8666666666666665</v>
      </c>
      <c r="K28" s="63"/>
      <c r="L28" s="61">
        <v>1.0666666666666667</v>
      </c>
      <c r="M28" s="62">
        <v>1.3575757575757577</v>
      </c>
    </row>
    <row r="29" spans="1:14">
      <c r="B29" s="21"/>
      <c r="C29" s="61">
        <v>0.72000000000000008</v>
      </c>
      <c r="D29" s="67">
        <v>0.87428571428571433</v>
      </c>
      <c r="E29" s="63"/>
      <c r="F29" s="66">
        <v>1.0052356020942408</v>
      </c>
      <c r="G29" s="67">
        <v>1.6963350785340314</v>
      </c>
      <c r="H29" s="63"/>
      <c r="I29" s="64">
        <v>0.93333333333333324</v>
      </c>
      <c r="J29" s="65">
        <v>2.0363636363636362</v>
      </c>
      <c r="K29" s="63"/>
      <c r="L29" s="61">
        <v>0.63030303030303025</v>
      </c>
      <c r="M29" s="62">
        <v>1.7454545454545454</v>
      </c>
    </row>
    <row r="30" spans="1:14">
      <c r="B30" s="21"/>
      <c r="C30" s="61">
        <v>0.9771428571428572</v>
      </c>
      <c r="D30" s="67">
        <v>1.3371428571428572</v>
      </c>
      <c r="E30" s="63"/>
      <c r="F30" s="64">
        <v>0.91099476439790583</v>
      </c>
      <c r="G30" s="65">
        <v>1.2879581151832462</v>
      </c>
      <c r="H30" s="63"/>
      <c r="I30" s="68"/>
      <c r="J30" s="69"/>
      <c r="K30" s="63"/>
      <c r="L30" s="64">
        <v>0.72727272727272729</v>
      </c>
      <c r="M30" s="65">
        <v>1.0181818181818181</v>
      </c>
    </row>
    <row r="31" spans="1:14" ht="16" thickBot="1">
      <c r="B31" s="31"/>
      <c r="C31" s="70">
        <v>0.92571428571428582</v>
      </c>
      <c r="D31" s="71">
        <v>1.2342857142857144</v>
      </c>
      <c r="E31" s="72"/>
      <c r="F31" s="73"/>
      <c r="G31" s="74"/>
      <c r="H31" s="72"/>
      <c r="I31" s="73"/>
      <c r="J31" s="74"/>
      <c r="K31" s="72"/>
      <c r="L31" s="73"/>
      <c r="M31" s="74"/>
    </row>
    <row r="32" spans="1:14" s="6" customFormat="1">
      <c r="A32" s="37"/>
      <c r="B32" s="38" t="s">
        <v>45</v>
      </c>
      <c r="C32" s="75">
        <v>1</v>
      </c>
      <c r="D32" s="76">
        <v>1.1257142857142859</v>
      </c>
      <c r="E32" s="41" t="s">
        <v>18</v>
      </c>
      <c r="F32" s="75">
        <v>1</v>
      </c>
      <c r="G32" s="76">
        <v>1.2722513089005236</v>
      </c>
      <c r="H32" s="41" t="s">
        <v>18</v>
      </c>
      <c r="I32" s="75">
        <v>1</v>
      </c>
      <c r="J32" s="76">
        <v>1.6484848484848484</v>
      </c>
      <c r="K32" s="41" t="s">
        <v>18</v>
      </c>
      <c r="L32" s="75">
        <v>0.99999999999999989</v>
      </c>
      <c r="M32" s="76">
        <v>1.1393939393939394</v>
      </c>
    </row>
    <row r="33" spans="1:14" ht="16" thickBot="1">
      <c r="A33" s="37"/>
      <c r="B33" s="42" t="s">
        <v>46</v>
      </c>
      <c r="C33" s="43">
        <v>0.30761757334159523</v>
      </c>
      <c r="D33" s="44">
        <v>0.33962764724843875</v>
      </c>
      <c r="E33" s="45" t="s">
        <v>46</v>
      </c>
      <c r="F33" s="43">
        <v>0.21711026176977707</v>
      </c>
      <c r="G33" s="44">
        <v>0.25423686999327699</v>
      </c>
      <c r="H33" s="45" t="s">
        <v>46</v>
      </c>
      <c r="I33" s="43">
        <v>0.21750737509001622</v>
      </c>
      <c r="J33" s="44">
        <v>0.40723484672320792</v>
      </c>
      <c r="K33" s="45" t="s">
        <v>46</v>
      </c>
      <c r="L33" s="43">
        <v>0.27173460519020715</v>
      </c>
      <c r="M33" s="44">
        <v>0.33087642354967772</v>
      </c>
    </row>
    <row r="34" spans="1:14" ht="16" thickBot="1">
      <c r="C34" s="46" t="s">
        <v>21</v>
      </c>
      <c r="D34" s="47">
        <v>0.78624765548773845</v>
      </c>
      <c r="E34" s="48"/>
      <c r="F34" s="46" t="s">
        <v>21</v>
      </c>
      <c r="G34" s="47">
        <v>0.73745641455228605</v>
      </c>
      <c r="H34" s="48"/>
      <c r="I34" s="46" t="s">
        <v>21</v>
      </c>
      <c r="J34" s="47">
        <v>0.1523421720002735</v>
      </c>
      <c r="K34" s="48"/>
      <c r="L34" s="46" t="s">
        <v>21</v>
      </c>
      <c r="M34" s="47">
        <v>0.61620908685797537</v>
      </c>
      <c r="N34" s="48"/>
    </row>
    <row r="35" spans="1:14">
      <c r="C35" s="49"/>
      <c r="D35" s="50" t="s">
        <v>22</v>
      </c>
      <c r="E35" s="51"/>
      <c r="F35" s="49"/>
      <c r="G35" s="50" t="s">
        <v>22</v>
      </c>
      <c r="H35" s="51"/>
      <c r="I35" s="49"/>
      <c r="J35" s="50" t="s">
        <v>22</v>
      </c>
      <c r="K35" s="51"/>
      <c r="L35" s="49"/>
      <c r="M35" s="50" t="s">
        <v>22</v>
      </c>
      <c r="N35" s="51"/>
    </row>
    <row r="36" spans="1:14">
      <c r="C36" s="52" t="s">
        <v>24</v>
      </c>
      <c r="D36" s="53">
        <v>0.422582591400397</v>
      </c>
      <c r="E36" s="48"/>
      <c r="F36" s="52" t="s">
        <v>24</v>
      </c>
      <c r="G36" s="53">
        <v>7.403941167468478E-2</v>
      </c>
      <c r="H36" s="48"/>
      <c r="I36" s="52" t="s">
        <v>24</v>
      </c>
      <c r="J36" s="53">
        <v>2.9469048739998631E-3</v>
      </c>
      <c r="K36" s="48"/>
      <c r="L36" s="52" t="s">
        <v>24</v>
      </c>
      <c r="M36" s="53">
        <v>0.37272859955745941</v>
      </c>
      <c r="N36" s="48"/>
    </row>
    <row r="37" spans="1:14" ht="16" thickBot="1">
      <c r="C37" s="54" t="s">
        <v>25</v>
      </c>
      <c r="D37" s="55" t="s">
        <v>47</v>
      </c>
      <c r="F37" s="54" t="s">
        <v>48</v>
      </c>
      <c r="G37" s="55" t="s">
        <v>49</v>
      </c>
      <c r="I37" s="54" t="s">
        <v>48</v>
      </c>
      <c r="J37" s="55" t="s">
        <v>26</v>
      </c>
      <c r="L37" s="54" t="s">
        <v>50</v>
      </c>
      <c r="M37" s="55" t="s">
        <v>51</v>
      </c>
      <c r="N37" s="2"/>
    </row>
    <row r="38" spans="1:14">
      <c r="C38" s="77"/>
      <c r="D38" s="78"/>
      <c r="F38" s="77"/>
      <c r="G38" s="78"/>
      <c r="I38" s="77"/>
      <c r="J38" s="78"/>
      <c r="L38" s="77"/>
      <c r="M38" s="78"/>
    </row>
    <row r="39" spans="1:14" ht="16" thickBot="1">
      <c r="C39" s="77"/>
      <c r="D39" s="78"/>
      <c r="F39" s="77"/>
      <c r="G39" s="78"/>
      <c r="I39" s="77"/>
      <c r="J39" s="78"/>
      <c r="L39" s="77"/>
      <c r="M39" s="78"/>
    </row>
    <row r="40" spans="1:14" ht="35" customHeight="1" thickBot="1">
      <c r="A40" s="1" t="s">
        <v>52</v>
      </c>
      <c r="B40" s="7"/>
      <c r="C40" s="79" t="s">
        <v>53</v>
      </c>
      <c r="D40" s="80"/>
      <c r="E40" s="5"/>
      <c r="F40" s="6"/>
      <c r="G40" s="6"/>
      <c r="H40" s="7"/>
      <c r="I40" s="6"/>
      <c r="J40" s="6"/>
      <c r="K40" s="7"/>
      <c r="L40" s="6"/>
      <c r="M40" s="6"/>
    </row>
    <row r="41" spans="1:14">
      <c r="B41" s="7"/>
      <c r="C41" s="9" t="s">
        <v>54</v>
      </c>
      <c r="D41" s="10"/>
      <c r="E41" s="5"/>
      <c r="F41" s="9" t="s">
        <v>55</v>
      </c>
      <c r="G41" s="10"/>
      <c r="H41" s="5"/>
      <c r="I41" s="9" t="s">
        <v>4</v>
      </c>
      <c r="J41" s="10"/>
      <c r="K41" s="5"/>
      <c r="L41" s="9" t="s">
        <v>56</v>
      </c>
      <c r="M41" s="11"/>
    </row>
    <row r="42" spans="1:14" ht="16" thickBot="1">
      <c r="B42" s="7"/>
      <c r="C42" s="12" t="s">
        <v>6</v>
      </c>
      <c r="D42" s="13" t="s">
        <v>8</v>
      </c>
      <c r="E42" s="14"/>
      <c r="F42" s="12" t="s">
        <v>6</v>
      </c>
      <c r="G42" s="13" t="s">
        <v>8</v>
      </c>
      <c r="H42" s="14"/>
      <c r="I42" s="12" t="s">
        <v>6</v>
      </c>
      <c r="J42" s="13" t="s">
        <v>8</v>
      </c>
      <c r="K42" s="14"/>
      <c r="L42" s="12" t="s">
        <v>6</v>
      </c>
      <c r="M42" s="13" t="s">
        <v>8</v>
      </c>
    </row>
    <row r="43" spans="1:14">
      <c r="B43" s="15" t="s">
        <v>9</v>
      </c>
      <c r="C43" s="56">
        <v>0</v>
      </c>
      <c r="D43" s="57">
        <v>36.363636363636367</v>
      </c>
      <c r="E43" s="58" t="s">
        <v>57</v>
      </c>
      <c r="F43" s="56">
        <v>0</v>
      </c>
      <c r="G43" s="57">
        <v>84.848484848484844</v>
      </c>
      <c r="H43" s="58" t="s">
        <v>11</v>
      </c>
      <c r="I43" s="56">
        <v>8</v>
      </c>
      <c r="J43" s="57">
        <v>50</v>
      </c>
      <c r="K43" s="58" t="s">
        <v>58</v>
      </c>
      <c r="L43" s="59">
        <v>0</v>
      </c>
      <c r="M43" s="60">
        <v>0</v>
      </c>
    </row>
    <row r="44" spans="1:14">
      <c r="B44" s="21"/>
      <c r="C44" s="61">
        <v>0</v>
      </c>
      <c r="D44" s="62">
        <v>24</v>
      </c>
      <c r="E44" s="63"/>
      <c r="F44" s="64">
        <v>0</v>
      </c>
      <c r="G44" s="65">
        <v>66.666666666666657</v>
      </c>
      <c r="H44" s="63"/>
      <c r="I44" s="61">
        <v>11.76470588235294</v>
      </c>
      <c r="J44" s="62">
        <v>39.215686274509807</v>
      </c>
      <c r="K44" s="63"/>
      <c r="L44" s="66">
        <v>0</v>
      </c>
      <c r="M44" s="67">
        <v>0</v>
      </c>
    </row>
    <row r="45" spans="1:14">
      <c r="B45" s="21"/>
      <c r="C45" s="61">
        <v>0</v>
      </c>
      <c r="D45" s="62">
        <v>10</v>
      </c>
      <c r="E45" s="63"/>
      <c r="F45" s="68"/>
      <c r="G45" s="69"/>
      <c r="H45" s="63"/>
      <c r="I45" s="61">
        <v>6.666666666666667</v>
      </c>
      <c r="J45" s="62">
        <v>36.585365853658537</v>
      </c>
      <c r="K45" s="63"/>
      <c r="L45" s="66">
        <v>0</v>
      </c>
      <c r="M45" s="67">
        <v>0</v>
      </c>
    </row>
    <row r="46" spans="1:14" ht="16" thickBot="1">
      <c r="B46" s="31"/>
      <c r="C46" s="70">
        <v>0</v>
      </c>
      <c r="D46" s="71">
        <v>29.411764705882355</v>
      </c>
      <c r="E46" s="72"/>
      <c r="F46" s="73"/>
      <c r="G46" s="74"/>
      <c r="H46" s="72"/>
      <c r="I46" s="70">
        <v>4.7619047619047619</v>
      </c>
      <c r="J46" s="71">
        <v>59.375</v>
      </c>
      <c r="K46" s="72"/>
      <c r="L46" s="70">
        <v>0</v>
      </c>
      <c r="M46" s="71">
        <v>0</v>
      </c>
    </row>
    <row r="47" spans="1:14">
      <c r="B47" s="15" t="s">
        <v>59</v>
      </c>
      <c r="C47" s="56">
        <v>0</v>
      </c>
      <c r="D47" s="60">
        <v>2.9411764705882351</v>
      </c>
      <c r="E47" s="58" t="s">
        <v>60</v>
      </c>
      <c r="F47" s="56">
        <v>0</v>
      </c>
      <c r="G47" s="57">
        <v>71.111111111111114</v>
      </c>
      <c r="H47" s="58" t="s">
        <v>15</v>
      </c>
      <c r="I47" s="56">
        <v>0</v>
      </c>
      <c r="J47" s="57">
        <v>30.76923076923077</v>
      </c>
      <c r="K47" s="58" t="s">
        <v>16</v>
      </c>
      <c r="L47" s="56">
        <v>0</v>
      </c>
      <c r="M47" s="57">
        <v>0</v>
      </c>
    </row>
    <row r="48" spans="1:14">
      <c r="B48" s="21"/>
      <c r="C48" s="61">
        <v>0</v>
      </c>
      <c r="D48" s="62">
        <v>0</v>
      </c>
      <c r="E48" s="63"/>
      <c r="F48" s="61">
        <v>0</v>
      </c>
      <c r="G48" s="62">
        <v>67.567567567567565</v>
      </c>
      <c r="H48" s="63"/>
      <c r="I48" s="61">
        <v>0</v>
      </c>
      <c r="J48" s="62">
        <v>38.636363636363633</v>
      </c>
      <c r="K48" s="63"/>
      <c r="L48" s="61">
        <v>0</v>
      </c>
      <c r="M48" s="62">
        <v>7.1428571428571423</v>
      </c>
    </row>
    <row r="49" spans="1:14">
      <c r="B49" s="21"/>
      <c r="C49" s="61">
        <v>0</v>
      </c>
      <c r="D49" s="67">
        <v>5.8823529411764701</v>
      </c>
      <c r="E49" s="63"/>
      <c r="F49" s="66">
        <v>0</v>
      </c>
      <c r="G49" s="67">
        <v>74.074074074074076</v>
      </c>
      <c r="H49" s="63"/>
      <c r="I49" s="64">
        <v>0</v>
      </c>
      <c r="J49" s="65">
        <v>64.583333333333343</v>
      </c>
      <c r="K49" s="63"/>
      <c r="L49" s="61">
        <v>0</v>
      </c>
      <c r="M49" s="62">
        <v>2.7777777777777777</v>
      </c>
    </row>
    <row r="50" spans="1:14">
      <c r="B50" s="21"/>
      <c r="C50" s="61">
        <v>0</v>
      </c>
      <c r="D50" s="67">
        <v>11.538461538461538</v>
      </c>
      <c r="E50" s="63"/>
      <c r="F50" s="64">
        <v>0</v>
      </c>
      <c r="G50" s="65">
        <v>51.219512195121951</v>
      </c>
      <c r="H50" s="63"/>
      <c r="I50" s="68"/>
      <c r="J50" s="69"/>
      <c r="K50" s="63"/>
      <c r="L50" s="64">
        <v>0</v>
      </c>
      <c r="M50" s="65">
        <v>14.285714285714285</v>
      </c>
    </row>
    <row r="51" spans="1:14" ht="16" thickBot="1">
      <c r="B51" s="31"/>
      <c r="C51" s="70">
        <v>0</v>
      </c>
      <c r="D51" s="71">
        <v>12.5</v>
      </c>
      <c r="E51" s="72"/>
      <c r="F51" s="73"/>
      <c r="G51" s="74"/>
      <c r="H51" s="72"/>
      <c r="I51" s="73"/>
      <c r="J51" s="74"/>
      <c r="K51" s="72"/>
      <c r="L51" s="73"/>
      <c r="M51" s="74"/>
    </row>
    <row r="52" spans="1:14" s="6" customFormat="1">
      <c r="A52" s="37"/>
      <c r="B52" s="38" t="s">
        <v>18</v>
      </c>
      <c r="C52" s="75">
        <v>0</v>
      </c>
      <c r="D52" s="76">
        <v>14.737488002193881</v>
      </c>
      <c r="E52" s="41" t="s">
        <v>18</v>
      </c>
      <c r="F52" s="75">
        <v>0</v>
      </c>
      <c r="G52" s="76">
        <v>69.247902743837699</v>
      </c>
      <c r="H52" s="41" t="s">
        <v>18</v>
      </c>
      <c r="I52" s="75">
        <v>4.4561824729891963</v>
      </c>
      <c r="J52" s="76">
        <v>45.594997123870876</v>
      </c>
      <c r="K52" s="41" t="s">
        <v>18</v>
      </c>
      <c r="L52" s="75">
        <v>0</v>
      </c>
      <c r="M52" s="76">
        <v>3.0257936507936507</v>
      </c>
    </row>
    <row r="53" spans="1:14" ht="16" thickBot="1">
      <c r="A53" s="37"/>
      <c r="B53" s="42" t="s">
        <v>46</v>
      </c>
      <c r="C53" s="43">
        <v>0</v>
      </c>
      <c r="D53" s="44">
        <v>12.456236736058926</v>
      </c>
      <c r="E53" s="45" t="s">
        <v>46</v>
      </c>
      <c r="F53" s="43">
        <v>0</v>
      </c>
      <c r="G53" s="44">
        <v>10.996825077268818</v>
      </c>
      <c r="H53" s="45" t="s">
        <v>46</v>
      </c>
      <c r="I53" s="43">
        <v>4.6641460503885881</v>
      </c>
      <c r="J53" s="44">
        <v>12.648744550100695</v>
      </c>
      <c r="K53" s="45" t="s">
        <v>46</v>
      </c>
      <c r="L53" s="43">
        <v>0</v>
      </c>
      <c r="M53" s="44">
        <v>5.2040461245015504</v>
      </c>
    </row>
    <row r="54" spans="1:14" ht="16" thickBot="1">
      <c r="C54" s="46" t="s">
        <v>21</v>
      </c>
      <c r="D54" s="47">
        <v>0</v>
      </c>
      <c r="E54" s="48"/>
      <c r="F54" s="46" t="s">
        <v>21</v>
      </c>
      <c r="G54" s="47">
        <v>0</v>
      </c>
      <c r="H54" s="48"/>
      <c r="I54" s="46" t="s">
        <v>21</v>
      </c>
      <c r="J54" s="47">
        <v>2.8435242695463638E-2</v>
      </c>
      <c r="K54" s="48"/>
      <c r="L54" s="46" t="s">
        <v>21</v>
      </c>
      <c r="M54" s="47">
        <v>0</v>
      </c>
      <c r="N54" s="48"/>
    </row>
    <row r="55" spans="1:14">
      <c r="C55" s="49"/>
      <c r="D55" s="50" t="s">
        <v>23</v>
      </c>
      <c r="E55" s="51"/>
      <c r="F55" s="49"/>
      <c r="G55" s="50" t="s">
        <v>23</v>
      </c>
      <c r="H55" s="51"/>
      <c r="I55" s="49"/>
      <c r="J55" s="50" t="s">
        <v>23</v>
      </c>
      <c r="K55" s="51"/>
      <c r="L55" s="49"/>
      <c r="M55" s="50" t="s">
        <v>23</v>
      </c>
      <c r="N55" s="51"/>
    </row>
    <row r="56" spans="1:14">
      <c r="C56" s="52" t="s">
        <v>24</v>
      </c>
      <c r="D56" s="53">
        <v>7.5157549143010961E-3</v>
      </c>
      <c r="E56" s="48"/>
      <c r="F56" s="52" t="s">
        <v>24</v>
      </c>
      <c r="G56" s="53">
        <v>2.0790636066962829E-5</v>
      </c>
      <c r="H56" s="48"/>
      <c r="I56" s="52" t="s">
        <v>24</v>
      </c>
      <c r="J56" s="53">
        <v>4.0878355080203932E-5</v>
      </c>
      <c r="K56" s="48"/>
      <c r="L56" s="52" t="s">
        <v>24</v>
      </c>
      <c r="M56" s="53">
        <v>0.14406402601896046</v>
      </c>
      <c r="N56" s="48"/>
    </row>
    <row r="57" spans="1:14" ht="16" thickBot="1">
      <c r="C57" s="54" t="s">
        <v>61</v>
      </c>
      <c r="D57" s="55" t="s">
        <v>62</v>
      </c>
      <c r="F57" s="54" t="s">
        <v>63</v>
      </c>
      <c r="G57" s="55" t="s">
        <v>64</v>
      </c>
      <c r="I57" s="54" t="s">
        <v>65</v>
      </c>
      <c r="J57" s="55" t="s">
        <v>64</v>
      </c>
      <c r="L57" s="54" t="s">
        <v>65</v>
      </c>
      <c r="M57" s="55" t="s">
        <v>66</v>
      </c>
      <c r="N57" s="2"/>
    </row>
    <row r="59" spans="1:14" ht="16" thickBot="1">
      <c r="C59" s="77"/>
      <c r="D59" s="78"/>
      <c r="F59" s="77"/>
      <c r="G59" s="78"/>
      <c r="I59" s="77"/>
      <c r="J59" s="78"/>
      <c r="L59" s="77"/>
      <c r="M59" s="78"/>
    </row>
    <row r="60" spans="1:14" ht="35" customHeight="1" thickBot="1">
      <c r="A60" s="1" t="s">
        <v>67</v>
      </c>
      <c r="C60" s="81" t="s">
        <v>68</v>
      </c>
      <c r="D60" s="82"/>
      <c r="E60" s="83"/>
    </row>
    <row r="61" spans="1:14">
      <c r="C61" s="84" t="s">
        <v>54</v>
      </c>
      <c r="D61" s="85"/>
      <c r="E61" s="83"/>
      <c r="F61" s="84" t="s">
        <v>55</v>
      </c>
      <c r="G61" s="85"/>
      <c r="H61" s="83"/>
      <c r="I61" s="84" t="s">
        <v>4</v>
      </c>
      <c r="J61" s="85"/>
      <c r="K61" s="83"/>
      <c r="L61" s="84" t="s">
        <v>56</v>
      </c>
      <c r="M61" s="86"/>
    </row>
    <row r="62" spans="1:14" ht="16" thickBot="1">
      <c r="C62" s="87" t="s">
        <v>6</v>
      </c>
      <c r="D62" s="88" t="s">
        <v>8</v>
      </c>
      <c r="E62" s="14"/>
      <c r="F62" s="87" t="s">
        <v>6</v>
      </c>
      <c r="G62" s="88" t="s">
        <v>8</v>
      </c>
      <c r="H62" s="14"/>
      <c r="I62" s="87" t="s">
        <v>6</v>
      </c>
      <c r="J62" s="88" t="s">
        <v>8</v>
      </c>
      <c r="K62" s="14"/>
      <c r="L62" s="87" t="s">
        <v>6</v>
      </c>
      <c r="M62" s="88" t="s">
        <v>8</v>
      </c>
    </row>
    <row r="63" spans="1:14">
      <c r="B63" s="15" t="s">
        <v>9</v>
      </c>
      <c r="C63" s="56">
        <v>0</v>
      </c>
      <c r="D63" s="57">
        <v>16.666666666666664</v>
      </c>
      <c r="E63" s="58" t="s">
        <v>57</v>
      </c>
      <c r="F63" s="56">
        <v>11.111111111111111</v>
      </c>
      <c r="G63" s="57">
        <v>46.153846153846153</v>
      </c>
      <c r="H63" s="58" t="s">
        <v>11</v>
      </c>
      <c r="I63" s="56">
        <v>4.7619047619047619</v>
      </c>
      <c r="J63" s="57">
        <v>27.027027027027028</v>
      </c>
      <c r="K63" s="58" t="s">
        <v>58</v>
      </c>
      <c r="L63" s="59">
        <v>0</v>
      </c>
      <c r="M63" s="60">
        <v>0</v>
      </c>
    </row>
    <row r="64" spans="1:14">
      <c r="B64" s="21"/>
      <c r="C64" s="61">
        <v>0</v>
      </c>
      <c r="D64" s="62">
        <v>12.5</v>
      </c>
      <c r="E64" s="63"/>
      <c r="F64" s="64">
        <v>21.052631578947366</v>
      </c>
      <c r="G64" s="65">
        <v>35.483870967741936</v>
      </c>
      <c r="H64" s="63"/>
      <c r="I64" s="61">
        <v>9.0909090909090917</v>
      </c>
      <c r="J64" s="62">
        <v>19.35483870967742</v>
      </c>
      <c r="K64" s="63"/>
      <c r="L64" s="66">
        <v>0</v>
      </c>
      <c r="M64" s="67">
        <v>0</v>
      </c>
    </row>
    <row r="65" spans="1:13">
      <c r="B65" s="21"/>
      <c r="C65" s="61">
        <v>7.6923076923076925</v>
      </c>
      <c r="D65" s="62">
        <v>50</v>
      </c>
      <c r="E65" s="63"/>
      <c r="F65" s="68"/>
      <c r="G65" s="69"/>
      <c r="H65" s="63"/>
      <c r="I65" s="61">
        <v>5.8823529411764701</v>
      </c>
      <c r="J65" s="62">
        <v>25.490196078431371</v>
      </c>
      <c r="K65" s="63"/>
      <c r="L65" s="66">
        <v>0</v>
      </c>
      <c r="M65" s="67">
        <v>0</v>
      </c>
    </row>
    <row r="66" spans="1:13" ht="16" thickBot="1">
      <c r="B66" s="31"/>
      <c r="C66" s="70">
        <v>0</v>
      </c>
      <c r="D66" s="71">
        <v>42.105263157894733</v>
      </c>
      <c r="E66" s="72"/>
      <c r="F66" s="73"/>
      <c r="G66" s="74"/>
      <c r="H66" s="72"/>
      <c r="I66" s="70">
        <v>4.1666666666666661</v>
      </c>
      <c r="J66" s="71">
        <v>42.857142857142854</v>
      </c>
      <c r="K66" s="72"/>
      <c r="L66" s="70">
        <v>0</v>
      </c>
      <c r="M66" s="71">
        <v>0</v>
      </c>
    </row>
    <row r="67" spans="1:13">
      <c r="B67" s="15" t="s">
        <v>59</v>
      </c>
      <c r="C67" s="56">
        <v>0</v>
      </c>
      <c r="D67" s="60">
        <v>34.615384615384613</v>
      </c>
      <c r="E67" s="58" t="s">
        <v>60</v>
      </c>
      <c r="F67" s="56">
        <v>0</v>
      </c>
      <c r="G67" s="57">
        <v>42.105263157894733</v>
      </c>
      <c r="H67" s="58" t="s">
        <v>15</v>
      </c>
      <c r="I67" s="56">
        <v>0</v>
      </c>
      <c r="J67" s="57">
        <v>29.166666666666668</v>
      </c>
      <c r="K67" s="58" t="s">
        <v>16</v>
      </c>
      <c r="L67" s="56">
        <v>0</v>
      </c>
      <c r="M67" s="57">
        <v>0</v>
      </c>
    </row>
    <row r="68" spans="1:13">
      <c r="B68" s="21"/>
      <c r="C68" s="61">
        <v>0</v>
      </c>
      <c r="D68" s="62">
        <v>7.4074074074074066</v>
      </c>
      <c r="E68" s="63"/>
      <c r="F68" s="61">
        <v>0</v>
      </c>
      <c r="G68" s="62">
        <v>42.857142857142854</v>
      </c>
      <c r="H68" s="63"/>
      <c r="I68" s="61">
        <v>0</v>
      </c>
      <c r="J68" s="62">
        <v>31.372549019607842</v>
      </c>
      <c r="K68" s="63"/>
      <c r="L68" s="61">
        <v>0</v>
      </c>
      <c r="M68" s="62">
        <v>0</v>
      </c>
    </row>
    <row r="69" spans="1:13">
      <c r="B69" s="21"/>
      <c r="C69" s="61">
        <v>0</v>
      </c>
      <c r="D69" s="67">
        <v>22.222222222222221</v>
      </c>
      <c r="E69" s="63"/>
      <c r="F69" s="66">
        <v>0</v>
      </c>
      <c r="G69" s="67">
        <v>34.693877551020407</v>
      </c>
      <c r="H69" s="63"/>
      <c r="I69" s="64">
        <v>0</v>
      </c>
      <c r="J69" s="65">
        <v>49.019607843137251</v>
      </c>
      <c r="K69" s="63"/>
      <c r="L69" s="61">
        <v>0</v>
      </c>
      <c r="M69" s="62">
        <v>0</v>
      </c>
    </row>
    <row r="70" spans="1:13">
      <c r="B70" s="21"/>
      <c r="C70" s="61">
        <v>0</v>
      </c>
      <c r="D70" s="67">
        <v>26.086956521739129</v>
      </c>
      <c r="E70" s="63"/>
      <c r="F70" s="64">
        <v>0</v>
      </c>
      <c r="G70" s="65">
        <v>14.285714285714285</v>
      </c>
      <c r="H70" s="63"/>
      <c r="I70" s="68"/>
      <c r="J70" s="69"/>
      <c r="K70" s="63"/>
      <c r="L70" s="64">
        <v>0</v>
      </c>
      <c r="M70" s="65">
        <v>0</v>
      </c>
    </row>
    <row r="71" spans="1:13" ht="16" thickBot="1">
      <c r="B71" s="31"/>
      <c r="C71" s="70">
        <v>0</v>
      </c>
      <c r="D71" s="71">
        <v>15.789473684210526</v>
      </c>
      <c r="E71" s="72"/>
      <c r="F71" s="73"/>
      <c r="G71" s="74"/>
      <c r="H71" s="72"/>
      <c r="I71" s="73"/>
      <c r="J71" s="74"/>
      <c r="K71" s="72"/>
      <c r="L71" s="73"/>
      <c r="M71" s="74"/>
    </row>
    <row r="72" spans="1:13" s="6" customFormat="1">
      <c r="A72" s="37"/>
      <c r="B72" s="38" t="s">
        <v>18</v>
      </c>
      <c r="C72" s="75">
        <v>0.85470085470085477</v>
      </c>
      <c r="D72" s="76">
        <v>25.265930475058369</v>
      </c>
      <c r="E72" s="41" t="s">
        <v>18</v>
      </c>
      <c r="F72" s="75">
        <v>5.3606237816764128</v>
      </c>
      <c r="G72" s="76">
        <v>35.929952495560059</v>
      </c>
      <c r="H72" s="41" t="s">
        <v>18</v>
      </c>
      <c r="I72" s="75">
        <v>3.4145476372367125</v>
      </c>
      <c r="J72" s="76">
        <v>32.041146885955776</v>
      </c>
      <c r="K72" s="41" t="s">
        <v>18</v>
      </c>
      <c r="L72" s="89">
        <v>0</v>
      </c>
      <c r="M72" s="90">
        <v>0</v>
      </c>
    </row>
    <row r="73" spans="1:13" ht="16" thickBot="1">
      <c r="A73" s="37"/>
      <c r="B73" s="42" t="s">
        <v>69</v>
      </c>
      <c r="C73" s="43">
        <v>2.5641025641025643</v>
      </c>
      <c r="D73" s="44">
        <v>14.310547924933848</v>
      </c>
      <c r="E73" s="45" t="s">
        <v>69</v>
      </c>
      <c r="F73" s="43">
        <v>8.8797788547947558</v>
      </c>
      <c r="G73" s="44">
        <v>11.496506837299934</v>
      </c>
      <c r="H73" s="45" t="s">
        <v>69</v>
      </c>
      <c r="I73" s="43">
        <v>3.5512815369382666</v>
      </c>
      <c r="J73" s="44">
        <v>10.351830229054945</v>
      </c>
      <c r="K73" s="45" t="s">
        <v>69</v>
      </c>
      <c r="L73" s="91">
        <v>0</v>
      </c>
      <c r="M73" s="92">
        <v>0</v>
      </c>
    </row>
    <row r="74" spans="1:13" ht="16" thickBot="1">
      <c r="C74" s="46" t="s">
        <v>21</v>
      </c>
      <c r="D74" s="47">
        <v>6.0763287131443433E-5</v>
      </c>
      <c r="E74" s="48"/>
      <c r="F74" s="46" t="s">
        <v>21</v>
      </c>
      <c r="G74" s="47">
        <v>0.58460898185060217</v>
      </c>
      <c r="H74" s="48"/>
      <c r="I74" s="46" t="s">
        <v>21</v>
      </c>
      <c r="J74" s="47">
        <v>1.9816765736064283E-2</v>
      </c>
      <c r="K74" s="48"/>
      <c r="L74" s="93"/>
      <c r="M74" s="94"/>
    </row>
    <row r="75" spans="1:13">
      <c r="C75" s="49"/>
      <c r="D75" s="50" t="s">
        <v>70</v>
      </c>
      <c r="E75" s="51"/>
      <c r="F75" s="49"/>
      <c r="G75" s="50" t="s">
        <v>71</v>
      </c>
      <c r="H75" s="51"/>
      <c r="I75" s="49"/>
      <c r="J75" s="50" t="s">
        <v>70</v>
      </c>
      <c r="K75" s="51"/>
      <c r="L75" s="95"/>
      <c r="M75" s="96" t="s">
        <v>72</v>
      </c>
    </row>
    <row r="76" spans="1:13">
      <c r="C76" s="52" t="s">
        <v>73</v>
      </c>
      <c r="D76" s="53">
        <v>8.3223084935602387E-4</v>
      </c>
      <c r="E76" s="48"/>
      <c r="F76" s="52" t="s">
        <v>73</v>
      </c>
      <c r="G76" s="53">
        <v>4.28539732770939E-4</v>
      </c>
      <c r="H76" s="48"/>
      <c r="I76" s="52" t="s">
        <v>73</v>
      </c>
      <c r="J76" s="53">
        <v>1.7665825944233876E-4</v>
      </c>
      <c r="K76" s="48"/>
      <c r="L76" s="97"/>
      <c r="M76" s="98"/>
    </row>
    <row r="77" spans="1:13" ht="16" thickBot="1">
      <c r="C77" s="54" t="s">
        <v>61</v>
      </c>
      <c r="D77" s="55" t="s">
        <v>74</v>
      </c>
      <c r="F77" s="54" t="s">
        <v>48</v>
      </c>
      <c r="G77" s="55" t="s">
        <v>26</v>
      </c>
      <c r="I77" s="54" t="s">
        <v>48</v>
      </c>
      <c r="J77" s="55" t="s">
        <v>26</v>
      </c>
      <c r="L77" s="91"/>
      <c r="M77" s="99"/>
    </row>
  </sheetData>
  <mergeCells count="4">
    <mergeCell ref="C1:D1"/>
    <mergeCell ref="C20:D20"/>
    <mergeCell ref="C40:D40"/>
    <mergeCell ref="C60:D60"/>
  </mergeCells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Fig1</vt:lpstr>
    </vt:vector>
  </TitlesOfParts>
  <Company>大阪大学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深田 宗一朗</dc:creator>
  <cp:lastModifiedBy>深田 宗一朗</cp:lastModifiedBy>
  <dcterms:created xsi:type="dcterms:W3CDTF">2019-09-05T09:02:46Z</dcterms:created>
  <dcterms:modified xsi:type="dcterms:W3CDTF">2019-09-05T09:03:26Z</dcterms:modified>
</cp:coreProperties>
</file>