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560" yWindow="560" windowWidth="25040" windowHeight="13500" tabRatio="715"/>
  </bookViews>
  <sheets>
    <sheet name="Supp File 2 - source data 1" sheetId="7" r:id="rId1"/>
  </sheets>
  <calcPr calcId="140001" iterateDelta="1E-4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7" l="1"/>
  <c r="B13" i="7"/>
</calcChain>
</file>

<file path=xl/sharedStrings.xml><?xml version="1.0" encoding="utf-8"?>
<sst xmlns="http://schemas.openxmlformats.org/spreadsheetml/2006/main" count="77" uniqueCount="17">
  <si>
    <t>Expected variant allele frequency (%)</t>
  </si>
  <si>
    <t>ND</t>
  </si>
  <si>
    <t>Mean variant site coverage</t>
  </si>
  <si>
    <t>SD</t>
  </si>
  <si>
    <t>ND = Not detected</t>
  </si>
  <si>
    <t>Supplementary File 2-source data 1. Variant site coverages referring to Supplementary File 2.</t>
  </si>
  <si>
    <t>Coverage</t>
  </si>
  <si>
    <t>Variant allele coverage</t>
  </si>
  <si>
    <t>m.2798</t>
  </si>
  <si>
    <t>m.2814</t>
  </si>
  <si>
    <t>m.3194</t>
  </si>
  <si>
    <t>m.3260</t>
  </si>
  <si>
    <t>m.3932</t>
  </si>
  <si>
    <t>NA</t>
  </si>
  <si>
    <t>NA = Not applicable</t>
  </si>
  <si>
    <r>
      <t>1</t>
    </r>
    <r>
      <rPr>
        <b/>
        <vertAlign val="superscript"/>
        <sz val="12"/>
        <color theme="1"/>
        <rFont val="Helvetica"/>
      </rPr>
      <t>st</t>
    </r>
    <r>
      <rPr>
        <b/>
        <sz val="12"/>
        <color theme="1"/>
        <rFont val="Helvetica"/>
      </rPr>
      <t xml:space="preserve"> sample aliquot</t>
    </r>
  </si>
  <si>
    <r>
      <t>2</t>
    </r>
    <r>
      <rPr>
        <b/>
        <vertAlign val="superscript"/>
        <sz val="12"/>
        <color theme="1"/>
        <rFont val="Helvetica"/>
      </rPr>
      <t>nd</t>
    </r>
    <r>
      <rPr>
        <b/>
        <sz val="12"/>
        <color theme="1"/>
        <rFont val="Helvetica"/>
      </rPr>
      <t xml:space="preserve"> sample aliquot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</si>
</sst>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</font>
    <font>
      <b/>
      <vertAlign val="superscript"/>
      <sz val="12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7">
    <cellStyle name="Followed Hyperlink" xfId="4" builtinId="9" hidden="1"/>
    <cellStyle name="Followed Hyperlink" xfId="2" builtinId="9" hidden="1"/>
    <cellStyle name="Followed Hyperlink" xfId="6" builtinId="9" hidden="1"/>
    <cellStyle name="Hyperlink" xfId="3" builtinId="8" hidden="1"/>
    <cellStyle name="Hyperlink" xfId="1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abSelected="1" workbookViewId="0">
      <selection activeCell="E15" sqref="E15"/>
    </sheetView>
  </sheetViews>
  <sheetFormatPr baseColWidth="10" defaultColWidth="14.1640625" defaultRowHeight="22" customHeight="1" x14ac:dyDescent="0"/>
  <cols>
    <col min="1" max="1" width="18.5" style="14" customWidth="1"/>
    <col min="2" max="16384" width="14.1640625" style="14"/>
  </cols>
  <sheetData>
    <row r="1" spans="1:34" ht="22" customHeight="1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34" ht="22" customHeight="1" thickBo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  <c r="M2" s="16"/>
      <c r="N2" s="16"/>
      <c r="O2" s="16"/>
      <c r="P2" s="16"/>
      <c r="Q2" s="16"/>
    </row>
    <row r="3" spans="1:34" ht="22" customHeight="1">
      <c r="A3" s="28" t="s">
        <v>0</v>
      </c>
      <c r="B3" s="26" t="s">
        <v>6</v>
      </c>
      <c r="C3" s="26"/>
      <c r="D3" s="26"/>
      <c r="E3" s="26"/>
      <c r="F3" s="26"/>
      <c r="G3" s="26"/>
      <c r="H3" s="35"/>
      <c r="I3" s="35"/>
      <c r="J3" s="35"/>
      <c r="K3" s="35"/>
      <c r="L3" s="26" t="s">
        <v>7</v>
      </c>
      <c r="M3" s="26"/>
      <c r="N3" s="26"/>
      <c r="O3" s="26"/>
      <c r="P3" s="26"/>
      <c r="Q3" s="26"/>
      <c r="R3" s="27"/>
      <c r="S3" s="27"/>
      <c r="T3" s="27"/>
      <c r="U3" s="27"/>
      <c r="V3" s="16"/>
    </row>
    <row r="4" spans="1:34" ht="22" customHeight="1" thickBot="1">
      <c r="A4" s="28"/>
      <c r="B4" s="31" t="s">
        <v>15</v>
      </c>
      <c r="C4" s="32"/>
      <c r="D4" s="32"/>
      <c r="E4" s="32"/>
      <c r="F4" s="33"/>
      <c r="G4" s="34" t="s">
        <v>16</v>
      </c>
      <c r="H4" s="32"/>
      <c r="I4" s="32"/>
      <c r="J4" s="32"/>
      <c r="K4" s="33"/>
      <c r="L4" s="31" t="s">
        <v>15</v>
      </c>
      <c r="M4" s="32"/>
      <c r="N4" s="32"/>
      <c r="O4" s="32"/>
      <c r="P4" s="32"/>
      <c r="Q4" s="34" t="s">
        <v>16</v>
      </c>
      <c r="R4" s="36"/>
      <c r="S4" s="36"/>
      <c r="T4" s="36"/>
      <c r="U4" s="37"/>
    </row>
    <row r="5" spans="1:34" ht="22" customHeight="1">
      <c r="A5" s="29"/>
      <c r="B5" s="3" t="s">
        <v>8</v>
      </c>
      <c r="C5" s="3" t="s">
        <v>9</v>
      </c>
      <c r="D5" s="3" t="s">
        <v>10</v>
      </c>
      <c r="E5" s="3" t="s">
        <v>11</v>
      </c>
      <c r="F5" s="6" t="s">
        <v>12</v>
      </c>
      <c r="G5" s="2" t="s">
        <v>8</v>
      </c>
      <c r="H5" s="3" t="s">
        <v>9</v>
      </c>
      <c r="I5" s="3" t="s">
        <v>10</v>
      </c>
      <c r="J5" s="3" t="s">
        <v>11</v>
      </c>
      <c r="K5" s="6" t="s">
        <v>12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2" t="s">
        <v>8</v>
      </c>
      <c r="R5" s="3" t="s">
        <v>9</v>
      </c>
      <c r="S5" s="3" t="s">
        <v>10</v>
      </c>
      <c r="T5" s="3" t="s">
        <v>11</v>
      </c>
      <c r="U5" s="6" t="s">
        <v>12</v>
      </c>
    </row>
    <row r="6" spans="1:34" ht="22" customHeight="1">
      <c r="A6" s="1">
        <v>0</v>
      </c>
      <c r="B6" s="4">
        <v>319139</v>
      </c>
      <c r="C6" s="4">
        <v>322967</v>
      </c>
      <c r="D6" s="4">
        <v>88968</v>
      </c>
      <c r="E6" s="4">
        <v>88604</v>
      </c>
      <c r="F6" s="7">
        <v>202276</v>
      </c>
      <c r="G6" s="8" t="s">
        <v>13</v>
      </c>
      <c r="H6" s="5" t="s">
        <v>13</v>
      </c>
      <c r="I6" s="5" t="s">
        <v>13</v>
      </c>
      <c r="J6" s="5" t="s">
        <v>13</v>
      </c>
      <c r="K6" s="9" t="s">
        <v>13</v>
      </c>
      <c r="L6" s="5" t="s">
        <v>1</v>
      </c>
      <c r="M6" s="5" t="s">
        <v>1</v>
      </c>
      <c r="N6" s="5" t="s">
        <v>1</v>
      </c>
      <c r="O6" s="5" t="s">
        <v>1</v>
      </c>
      <c r="P6" s="5" t="s">
        <v>1</v>
      </c>
      <c r="Q6" s="8" t="s">
        <v>13</v>
      </c>
      <c r="R6" s="5" t="s">
        <v>13</v>
      </c>
      <c r="S6" s="5" t="s">
        <v>13</v>
      </c>
      <c r="T6" s="5" t="s">
        <v>13</v>
      </c>
      <c r="U6" s="9" t="s">
        <v>13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2" customHeight="1">
      <c r="A7" s="1">
        <v>1</v>
      </c>
      <c r="B7" s="16">
        <v>307300</v>
      </c>
      <c r="C7" s="16">
        <v>308400</v>
      </c>
      <c r="D7" s="16">
        <v>96659</v>
      </c>
      <c r="E7" s="16">
        <v>96112</v>
      </c>
      <c r="F7" s="17">
        <v>218635</v>
      </c>
      <c r="G7" s="18">
        <v>385069</v>
      </c>
      <c r="H7" s="16">
        <v>387058</v>
      </c>
      <c r="I7" s="16">
        <v>154481</v>
      </c>
      <c r="J7" s="16">
        <v>153601</v>
      </c>
      <c r="K7" s="17">
        <v>285926</v>
      </c>
      <c r="L7" s="5">
        <v>5844</v>
      </c>
      <c r="M7" s="5">
        <v>6369</v>
      </c>
      <c r="N7" s="5">
        <v>1820</v>
      </c>
      <c r="O7" s="5">
        <v>2187</v>
      </c>
      <c r="P7" s="5">
        <v>4074</v>
      </c>
      <c r="Q7" s="8">
        <v>5970</v>
      </c>
      <c r="R7" s="5">
        <v>6499</v>
      </c>
      <c r="S7" s="5">
        <v>2481</v>
      </c>
      <c r="T7" s="5">
        <v>3056</v>
      </c>
      <c r="U7" s="9">
        <v>4371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ht="22" customHeight="1">
      <c r="A8" s="1">
        <v>3</v>
      </c>
      <c r="B8" s="16">
        <v>404284</v>
      </c>
      <c r="C8" s="16">
        <v>406165</v>
      </c>
      <c r="D8" s="16">
        <v>181905</v>
      </c>
      <c r="E8" s="16">
        <v>180835</v>
      </c>
      <c r="F8" s="17">
        <v>297772</v>
      </c>
      <c r="G8" s="18">
        <v>267571</v>
      </c>
      <c r="H8" s="16">
        <v>268727</v>
      </c>
      <c r="I8" s="16">
        <v>140982</v>
      </c>
      <c r="J8" s="16">
        <v>140214</v>
      </c>
      <c r="K8" s="17">
        <v>216586</v>
      </c>
      <c r="L8" s="16">
        <v>13477</v>
      </c>
      <c r="M8" s="16">
        <v>14145</v>
      </c>
      <c r="N8" s="16">
        <v>6077</v>
      </c>
      <c r="O8" s="16">
        <v>6803</v>
      </c>
      <c r="P8" s="16">
        <v>9918</v>
      </c>
      <c r="Q8" s="8">
        <v>9829</v>
      </c>
      <c r="R8" s="16">
        <v>10369</v>
      </c>
      <c r="S8" s="16">
        <v>4503</v>
      </c>
      <c r="T8" s="16">
        <v>5166</v>
      </c>
      <c r="U8" s="17">
        <v>7427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34" ht="22" customHeight="1">
      <c r="A9" s="1">
        <v>10</v>
      </c>
      <c r="B9" s="16">
        <v>342610</v>
      </c>
      <c r="C9" s="16">
        <v>344793</v>
      </c>
      <c r="D9" s="16">
        <v>110749</v>
      </c>
      <c r="E9" s="16">
        <v>110419</v>
      </c>
      <c r="F9" s="17">
        <v>220122</v>
      </c>
      <c r="G9" s="8" t="s">
        <v>13</v>
      </c>
      <c r="H9" s="5" t="s">
        <v>13</v>
      </c>
      <c r="I9" s="5" t="s">
        <v>13</v>
      </c>
      <c r="J9" s="5" t="s">
        <v>13</v>
      </c>
      <c r="K9" s="9" t="s">
        <v>13</v>
      </c>
      <c r="L9" s="5">
        <v>34659</v>
      </c>
      <c r="M9" s="5">
        <v>35602</v>
      </c>
      <c r="N9" s="5">
        <v>11440</v>
      </c>
      <c r="O9" s="5">
        <v>12012</v>
      </c>
      <c r="P9" s="5">
        <v>22190</v>
      </c>
      <c r="Q9" s="8" t="s">
        <v>13</v>
      </c>
      <c r="R9" s="5" t="s">
        <v>13</v>
      </c>
      <c r="S9" s="5" t="s">
        <v>13</v>
      </c>
      <c r="T9" s="5" t="s">
        <v>13</v>
      </c>
      <c r="U9" s="9" t="s">
        <v>13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1:34" ht="22" customHeight="1">
      <c r="A10" s="1">
        <v>25</v>
      </c>
      <c r="B10" s="16">
        <v>398429</v>
      </c>
      <c r="C10" s="16">
        <v>401375</v>
      </c>
      <c r="D10" s="16">
        <v>158635</v>
      </c>
      <c r="E10" s="16">
        <v>158456</v>
      </c>
      <c r="F10" s="17">
        <v>294876</v>
      </c>
      <c r="G10" s="8" t="s">
        <v>13</v>
      </c>
      <c r="H10" s="5" t="s">
        <v>13</v>
      </c>
      <c r="I10" s="5" t="s">
        <v>13</v>
      </c>
      <c r="J10" s="5" t="s">
        <v>13</v>
      </c>
      <c r="K10" s="9" t="s">
        <v>13</v>
      </c>
      <c r="L10" s="5">
        <v>92819</v>
      </c>
      <c r="M10" s="5">
        <v>94539</v>
      </c>
      <c r="N10" s="5">
        <v>38550</v>
      </c>
      <c r="O10" s="5">
        <v>39697</v>
      </c>
      <c r="P10" s="5">
        <v>68172</v>
      </c>
      <c r="Q10" s="8" t="s">
        <v>13</v>
      </c>
      <c r="R10" s="5" t="s">
        <v>13</v>
      </c>
      <c r="S10" s="5" t="s">
        <v>13</v>
      </c>
      <c r="T10" s="5" t="s">
        <v>13</v>
      </c>
      <c r="U10" s="9" t="s">
        <v>13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ht="22" customHeight="1" thickBot="1">
      <c r="A11" s="10">
        <v>50</v>
      </c>
      <c r="B11" s="15">
        <v>507917</v>
      </c>
      <c r="C11" s="15">
        <v>513133</v>
      </c>
      <c r="D11" s="15">
        <v>200998</v>
      </c>
      <c r="E11" s="15">
        <v>201869</v>
      </c>
      <c r="F11" s="19">
        <v>343570</v>
      </c>
      <c r="G11" s="11" t="s">
        <v>13</v>
      </c>
      <c r="H11" s="12" t="s">
        <v>13</v>
      </c>
      <c r="I11" s="12" t="s">
        <v>13</v>
      </c>
      <c r="J11" s="12" t="s">
        <v>13</v>
      </c>
      <c r="K11" s="13" t="s">
        <v>13</v>
      </c>
      <c r="L11" s="12">
        <v>219774</v>
      </c>
      <c r="M11" s="12">
        <v>224914</v>
      </c>
      <c r="N11" s="12">
        <v>92810</v>
      </c>
      <c r="O11" s="12">
        <v>95108</v>
      </c>
      <c r="P11" s="12">
        <v>162411</v>
      </c>
      <c r="Q11" s="11" t="s">
        <v>13</v>
      </c>
      <c r="R11" s="12" t="s">
        <v>13</v>
      </c>
      <c r="S11" s="12" t="s">
        <v>13</v>
      </c>
      <c r="T11" s="12" t="s">
        <v>13</v>
      </c>
      <c r="U11" s="13" t="s">
        <v>13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22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31" customHeight="1">
      <c r="A13" s="25" t="s">
        <v>2</v>
      </c>
      <c r="B13" s="24">
        <f>AVERAGE(B6:K11)</f>
        <v>255704.67499999999</v>
      </c>
      <c r="C13" s="21"/>
      <c r="D13" s="21"/>
      <c r="E13" s="21"/>
      <c r="F13" s="21"/>
      <c r="G13" s="21"/>
      <c r="H13" s="21"/>
      <c r="I13" s="21"/>
      <c r="J13" s="21"/>
      <c r="K13" s="21"/>
      <c r="L13" s="20"/>
      <c r="M13" s="20"/>
      <c r="N13" s="20"/>
      <c r="O13" s="20"/>
      <c r="P13" s="20"/>
      <c r="Q13" s="20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ht="22" customHeight="1">
      <c r="A14" s="23" t="s">
        <v>3</v>
      </c>
      <c r="B14" s="24">
        <f>STDEV(B6:K11)</f>
        <v>116632.85749019255</v>
      </c>
      <c r="C14" s="21"/>
      <c r="D14" s="21"/>
      <c r="E14" s="21"/>
      <c r="F14" s="21"/>
      <c r="G14" s="21"/>
      <c r="H14" s="21"/>
      <c r="I14" s="21"/>
      <c r="J14" s="21"/>
      <c r="K14" s="21"/>
      <c r="L14" s="20"/>
      <c r="M14" s="20"/>
      <c r="N14" s="20"/>
      <c r="O14" s="20"/>
      <c r="P14" s="20"/>
      <c r="Q14" s="20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6" spans="1:34" ht="22" customHeight="1">
      <c r="A16" s="14" t="s">
        <v>14</v>
      </c>
    </row>
    <row r="17" spans="1:1" ht="22" customHeight="1">
      <c r="A17" s="22" t="s">
        <v>4</v>
      </c>
    </row>
  </sheetData>
  <mergeCells count="8">
    <mergeCell ref="L3:U3"/>
    <mergeCell ref="A3:A5"/>
    <mergeCell ref="A1:Q1"/>
    <mergeCell ref="B4:F4"/>
    <mergeCell ref="G4:K4"/>
    <mergeCell ref="B3:K3"/>
    <mergeCell ref="L4:P4"/>
    <mergeCell ref="Q4:U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 File 2 - source data 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Spath</dc:creator>
  <cp:keywords/>
  <dc:description/>
  <cp:lastModifiedBy>Irene Miguel-Escalada</cp:lastModifiedBy>
  <cp:revision/>
  <dcterms:created xsi:type="dcterms:W3CDTF">2018-11-29T16:17:32Z</dcterms:created>
  <dcterms:modified xsi:type="dcterms:W3CDTF">2020-02-09T22:42:33Z</dcterms:modified>
  <cp:category/>
  <cp:contentStatus/>
</cp:coreProperties>
</file>