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squirrels44/Dropbox/Lindsay/Next Manuscripts/1) ELife/Resubmission/eLife Raw Data/"/>
    </mc:Choice>
  </mc:AlternateContent>
  <xr:revisionPtr revIDLastSave="0" documentId="13_ncr:1_{2F16D2DD-99ED-8142-BE33-A4A91B60065B}" xr6:coauthVersionLast="45" xr6:coauthVersionMax="45" xr10:uidLastSave="{00000000-0000-0000-0000-000000000000}"/>
  <bookViews>
    <workbookView xWindow="0" yWindow="460" windowWidth="28800" windowHeight="15840" tabRatio="500" activeTab="2" xr2:uid="{00000000-000D-0000-FFFF-FFFF00000000}"/>
  </bookViews>
  <sheets>
    <sheet name="pPAK1 in NeuN+ Cells " sheetId="1" r:id="rId1"/>
    <sheet name="Pilot Study" sheetId="2" r:id="rId2"/>
    <sheet name="Stats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1" l="1"/>
  <c r="E52" i="1"/>
  <c r="L10" i="2" l="1"/>
  <c r="L17" i="2"/>
  <c r="H17" i="2"/>
  <c r="H10" i="2"/>
  <c r="D17" i="2"/>
  <c r="D10" i="2"/>
  <c r="I58" i="1" l="1"/>
  <c r="I51" i="1"/>
  <c r="I44" i="1"/>
  <c r="I37" i="1"/>
  <c r="I30" i="1"/>
  <c r="I23" i="1"/>
  <c r="I16" i="1"/>
  <c r="I9" i="1"/>
  <c r="E44" i="1"/>
  <c r="E37" i="1"/>
  <c r="E30" i="1"/>
  <c r="E23" i="1"/>
  <c r="E16" i="1"/>
  <c r="E9" i="1"/>
</calcChain>
</file>

<file path=xl/sharedStrings.xml><?xml version="1.0" encoding="utf-8"?>
<sst xmlns="http://schemas.openxmlformats.org/spreadsheetml/2006/main" count="62" uniqueCount="43">
  <si>
    <t>Vehicle</t>
  </si>
  <si>
    <t>Avg Signal</t>
  </si>
  <si>
    <t>Animal #</t>
  </si>
  <si>
    <t>Image #</t>
  </si>
  <si>
    <t>CXCL12</t>
  </si>
  <si>
    <t>5ug/uL</t>
  </si>
  <si>
    <t>10ug/uL</t>
  </si>
  <si>
    <t>WT Vehicle</t>
  </si>
  <si>
    <t>Tg vehicle</t>
  </si>
  <si>
    <t>WT CXCL12</t>
  </si>
  <si>
    <t>Tg CXCL12</t>
  </si>
  <si>
    <t>Rats N=</t>
  </si>
  <si>
    <t>Figure 7</t>
  </si>
  <si>
    <t>Unpaired t test with equal SD</t>
  </si>
  <si>
    <t>B</t>
  </si>
  <si>
    <t>Pearson's correlation</t>
  </si>
  <si>
    <t>CI: 0.04221 to 0.8409; r= 0.5602</t>
  </si>
  <si>
    <t>C</t>
  </si>
  <si>
    <t>CI:-0.8376 to -0.03120; r= -0.5526</t>
  </si>
  <si>
    <t>Test used</t>
  </si>
  <si>
    <t>Sample size</t>
  </si>
  <si>
    <t>P value</t>
  </si>
  <si>
    <t>Statistical information</t>
  </si>
  <si>
    <t>Figure 7--figure supplement 1</t>
  </si>
  <si>
    <t>CI: 9.355 to 64.00"</t>
  </si>
  <si>
    <t>A (by treatment)</t>
  </si>
  <si>
    <t>A (by genotype &amp; treatment)</t>
  </si>
  <si>
    <t>Ordinary one-way ANOVA</t>
  </si>
  <si>
    <t>F(3,12)= 17.86</t>
  </si>
  <si>
    <t>WT+Veh vs. WT+CXCL12</t>
  </si>
  <si>
    <t>WT+Veh vs. Tg+Veh</t>
  </si>
  <si>
    <t>WT+Veh vs. Tg+CXCL12</t>
  </si>
  <si>
    <t>WT+CXCL12 vs. Tg+Veh</t>
  </si>
  <si>
    <t>WT+CXCL12 vs. Tg+CXCL12</t>
  </si>
  <si>
    <t>Tg+Veh vs. Tg+CXCL12</t>
  </si>
  <si>
    <t>Tukey's multiple comparison test</t>
  </si>
  <si>
    <t>&lt;0.0001</t>
  </si>
  <si>
    <t>CI: -67.42 to -5.051</t>
  </si>
  <si>
    <t>CI: 9.381 to 71.75</t>
  </si>
  <si>
    <t>CI: -27.74 to 34.63</t>
  </si>
  <si>
    <t>CI: 45.62 to 108.0</t>
  </si>
  <si>
    <t>CI: 8.497 to 70.86</t>
  </si>
  <si>
    <t>CI: -68.30 to -5.936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</si>
</sst>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6" fillId="0" borderId="0" xfId="0" applyFont="1"/>
    <xf numFmtId="0" fontId="5" fillId="2" borderId="0" xfId="0" applyFont="1" applyFill="1"/>
    <xf numFmtId="0" fontId="7" fillId="0" borderId="0" xfId="0" applyFont="1"/>
    <xf numFmtId="0" fontId="5" fillId="0" borderId="0" xfId="0" applyFont="1" applyAlignment="1">
      <alignment horizontal="left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"/>
  <sheetViews>
    <sheetView topLeftCell="A34" workbookViewId="0">
      <selection activeCell="E59" sqref="E59"/>
    </sheetView>
  </sheetViews>
  <sheetFormatPr baseColWidth="10" defaultColWidth="11" defaultRowHeight="16" x14ac:dyDescent="0.2"/>
  <sheetData>
    <row r="1" spans="3:15" x14ac:dyDescent="0.2">
      <c r="D1" s="2" t="s">
        <v>0</v>
      </c>
      <c r="H1" s="2" t="s">
        <v>4</v>
      </c>
    </row>
    <row r="2" spans="3:15" x14ac:dyDescent="0.2">
      <c r="C2" t="s">
        <v>2</v>
      </c>
      <c r="D2" t="s">
        <v>3</v>
      </c>
      <c r="E2" t="s">
        <v>1</v>
      </c>
      <c r="G2" t="s">
        <v>2</v>
      </c>
      <c r="H2" t="s">
        <v>3</v>
      </c>
      <c r="I2" t="s">
        <v>1</v>
      </c>
    </row>
    <row r="3" spans="3:15" x14ac:dyDescent="0.2">
      <c r="C3">
        <v>1</v>
      </c>
      <c r="D3">
        <v>1</v>
      </c>
      <c r="E3" s="1">
        <v>70.343179820000003</v>
      </c>
      <c r="G3">
        <v>1</v>
      </c>
      <c r="H3">
        <v>1</v>
      </c>
      <c r="I3">
        <v>5.2359708440909092</v>
      </c>
      <c r="L3" s="3"/>
    </row>
    <row r="4" spans="3:15" x14ac:dyDescent="0.2">
      <c r="C4">
        <v>1</v>
      </c>
      <c r="D4">
        <v>2</v>
      </c>
      <c r="E4">
        <v>43.232565007325988</v>
      </c>
      <c r="G4">
        <v>1</v>
      </c>
      <c r="H4">
        <v>2</v>
      </c>
      <c r="I4">
        <v>30.586781584158427</v>
      </c>
      <c r="K4" s="4"/>
      <c r="L4" s="6" t="s">
        <v>7</v>
      </c>
      <c r="M4" s="4" t="s">
        <v>8</v>
      </c>
      <c r="N4" s="4" t="s">
        <v>9</v>
      </c>
      <c r="O4" s="4" t="s">
        <v>10</v>
      </c>
    </row>
    <row r="5" spans="3:15" x14ac:dyDescent="0.2">
      <c r="C5">
        <v>1</v>
      </c>
      <c r="D5">
        <v>3</v>
      </c>
      <c r="E5" s="1">
        <v>35.576545609999997</v>
      </c>
      <c r="G5">
        <v>1</v>
      </c>
      <c r="H5">
        <v>3</v>
      </c>
      <c r="I5">
        <v>111.481848807143</v>
      </c>
      <c r="K5" s="6" t="s">
        <v>11</v>
      </c>
      <c r="L5" s="4">
        <v>4</v>
      </c>
      <c r="M5" s="4">
        <v>4</v>
      </c>
      <c r="N5" s="4">
        <v>4</v>
      </c>
      <c r="O5" s="4">
        <v>4</v>
      </c>
    </row>
    <row r="6" spans="3:15" x14ac:dyDescent="0.2">
      <c r="C6">
        <v>1</v>
      </c>
      <c r="D6">
        <v>4</v>
      </c>
      <c r="E6" s="1">
        <v>10.284801290000001</v>
      </c>
      <c r="G6">
        <v>1</v>
      </c>
      <c r="H6">
        <v>4</v>
      </c>
      <c r="I6">
        <v>120.265464092166</v>
      </c>
      <c r="K6" s="3"/>
    </row>
    <row r="7" spans="3:15" x14ac:dyDescent="0.2">
      <c r="C7">
        <v>1</v>
      </c>
      <c r="D7">
        <v>5</v>
      </c>
      <c r="E7" s="1">
        <v>3.5768144789999998</v>
      </c>
      <c r="G7">
        <v>1</v>
      </c>
      <c r="H7">
        <v>5</v>
      </c>
      <c r="I7">
        <v>55.42875411255411</v>
      </c>
      <c r="K7" s="3"/>
    </row>
    <row r="8" spans="3:15" x14ac:dyDescent="0.2">
      <c r="C8">
        <v>1</v>
      </c>
      <c r="D8">
        <v>6</v>
      </c>
      <c r="E8" s="1">
        <v>11.56649962</v>
      </c>
      <c r="G8">
        <v>1</v>
      </c>
      <c r="H8">
        <v>6</v>
      </c>
      <c r="I8">
        <v>44.073212648648671</v>
      </c>
      <c r="K8" s="3"/>
    </row>
    <row r="9" spans="3:15" x14ac:dyDescent="0.2">
      <c r="E9" s="4">
        <f>AVERAGE(E3:E8)</f>
        <v>29.096734304387663</v>
      </c>
      <c r="I9" s="4">
        <f>AVERAGE(I3:I8)</f>
        <v>61.178672014793513</v>
      </c>
      <c r="K9" s="3"/>
    </row>
    <row r="10" spans="3:15" x14ac:dyDescent="0.2">
      <c r="C10">
        <v>2</v>
      </c>
      <c r="D10">
        <v>1</v>
      </c>
      <c r="E10">
        <v>108.97354655172411</v>
      </c>
      <c r="G10">
        <v>2</v>
      </c>
      <c r="H10">
        <v>1</v>
      </c>
      <c r="I10" s="1">
        <v>77.800850479999994</v>
      </c>
      <c r="K10" s="3"/>
    </row>
    <row r="11" spans="3:15" x14ac:dyDescent="0.2">
      <c r="C11">
        <v>2</v>
      </c>
      <c r="D11">
        <v>2</v>
      </c>
      <c r="E11" s="1">
        <v>102.3338145</v>
      </c>
      <c r="G11">
        <v>2</v>
      </c>
      <c r="H11">
        <v>2</v>
      </c>
      <c r="I11" s="1">
        <v>73.364355169999996</v>
      </c>
    </row>
    <row r="12" spans="3:15" x14ac:dyDescent="0.2">
      <c r="C12">
        <v>2</v>
      </c>
      <c r="D12">
        <v>3</v>
      </c>
      <c r="E12" s="1">
        <v>31.623551020000001</v>
      </c>
      <c r="G12">
        <v>2</v>
      </c>
      <c r="H12">
        <v>3</v>
      </c>
      <c r="I12" s="1">
        <v>83.151358909999999</v>
      </c>
    </row>
    <row r="13" spans="3:15" x14ac:dyDescent="0.2">
      <c r="C13">
        <v>2</v>
      </c>
      <c r="D13">
        <v>4</v>
      </c>
      <c r="E13" s="1">
        <v>37.152721219999997</v>
      </c>
      <c r="G13">
        <v>2</v>
      </c>
      <c r="H13">
        <v>4</v>
      </c>
      <c r="I13" s="1">
        <v>52.864426360000003</v>
      </c>
    </row>
    <row r="14" spans="3:15" x14ac:dyDescent="0.2">
      <c r="C14">
        <v>2</v>
      </c>
      <c r="D14">
        <v>5</v>
      </c>
      <c r="E14" s="1">
        <v>44.027281780000003</v>
      </c>
      <c r="G14">
        <v>2</v>
      </c>
      <c r="H14">
        <v>5</v>
      </c>
      <c r="I14" s="1">
        <v>59.587513710000003</v>
      </c>
    </row>
    <row r="15" spans="3:15" x14ac:dyDescent="0.2">
      <c r="C15">
        <v>2</v>
      </c>
      <c r="D15">
        <v>6</v>
      </c>
      <c r="E15" s="1">
        <v>36.285314509999999</v>
      </c>
      <c r="G15">
        <v>2</v>
      </c>
      <c r="H15">
        <v>6</v>
      </c>
      <c r="I15" s="1">
        <v>63.360377380000003</v>
      </c>
    </row>
    <row r="16" spans="3:15" x14ac:dyDescent="0.2">
      <c r="E16" s="4">
        <f>AVERAGE(E10:E15)</f>
        <v>60.06603826362069</v>
      </c>
      <c r="I16" s="4">
        <f>AVERAGE(I10:I15)</f>
        <v>68.354813668333335</v>
      </c>
    </row>
    <row r="17" spans="1:9" x14ac:dyDescent="0.2">
      <c r="A17" s="1"/>
      <c r="C17">
        <v>3</v>
      </c>
      <c r="D17" s="5">
        <v>1</v>
      </c>
      <c r="E17" s="1">
        <v>16.14962882</v>
      </c>
      <c r="G17">
        <v>3</v>
      </c>
      <c r="H17">
        <v>1</v>
      </c>
      <c r="I17" s="1">
        <v>46.257008300000003</v>
      </c>
    </row>
    <row r="18" spans="1:9" x14ac:dyDescent="0.2">
      <c r="A18" s="1"/>
      <c r="C18">
        <v>3</v>
      </c>
      <c r="D18" s="5">
        <v>2</v>
      </c>
      <c r="E18" s="1">
        <v>14.58524549</v>
      </c>
      <c r="G18">
        <v>3</v>
      </c>
      <c r="H18">
        <v>2</v>
      </c>
      <c r="I18" s="1">
        <v>50.838321479999998</v>
      </c>
    </row>
    <row r="19" spans="1:9" x14ac:dyDescent="0.2">
      <c r="A19" s="1"/>
      <c r="C19">
        <v>3</v>
      </c>
      <c r="D19" s="5">
        <v>3</v>
      </c>
      <c r="E19" s="1">
        <v>14.372253432999999</v>
      </c>
      <c r="G19">
        <v>3</v>
      </c>
      <c r="H19">
        <v>3</v>
      </c>
      <c r="I19" s="1">
        <v>71.735736790000004</v>
      </c>
    </row>
    <row r="20" spans="1:9" x14ac:dyDescent="0.2">
      <c r="A20" s="1"/>
      <c r="C20">
        <v>3</v>
      </c>
      <c r="D20" s="5">
        <v>4</v>
      </c>
      <c r="E20" s="1">
        <v>22.10098034</v>
      </c>
      <c r="G20">
        <v>3</v>
      </c>
      <c r="H20">
        <v>4</v>
      </c>
      <c r="I20" s="1">
        <v>41.149371629999997</v>
      </c>
    </row>
    <row r="21" spans="1:9" x14ac:dyDescent="0.2">
      <c r="A21" s="1"/>
      <c r="C21">
        <v>3</v>
      </c>
      <c r="D21" s="5">
        <v>5</v>
      </c>
      <c r="E21" s="1">
        <v>22.07232101</v>
      </c>
      <c r="G21">
        <v>3</v>
      </c>
      <c r="H21">
        <v>5</v>
      </c>
      <c r="I21" s="1">
        <v>37.438223989999997</v>
      </c>
    </row>
    <row r="22" spans="1:9" x14ac:dyDescent="0.2">
      <c r="C22">
        <v>3</v>
      </c>
      <c r="D22" s="5">
        <v>6</v>
      </c>
      <c r="E22" s="1">
        <v>19.19190583</v>
      </c>
      <c r="G22">
        <v>3</v>
      </c>
      <c r="H22">
        <v>6</v>
      </c>
      <c r="I22" s="1">
        <v>76.885808089999998</v>
      </c>
    </row>
    <row r="23" spans="1:9" x14ac:dyDescent="0.2">
      <c r="A23" s="1"/>
      <c r="E23" s="4">
        <f>AVERAGE(E17:E22)</f>
        <v>18.078722487166665</v>
      </c>
      <c r="I23" s="4">
        <f>AVERAGE(I17:I22)</f>
        <v>54.05074504666667</v>
      </c>
    </row>
    <row r="24" spans="1:9" x14ac:dyDescent="0.2">
      <c r="A24" s="1"/>
      <c r="C24">
        <v>4</v>
      </c>
      <c r="D24" s="5">
        <v>1</v>
      </c>
      <c r="E24" s="1">
        <v>72.788374869999998</v>
      </c>
      <c r="G24">
        <v>4</v>
      </c>
      <c r="H24">
        <v>1</v>
      </c>
      <c r="I24">
        <v>33.75159038033474</v>
      </c>
    </row>
    <row r="25" spans="1:9" x14ac:dyDescent="0.2">
      <c r="A25" s="1"/>
      <c r="C25">
        <v>4</v>
      </c>
      <c r="D25" s="5">
        <v>2</v>
      </c>
      <c r="E25" s="1">
        <v>82.690593329999999</v>
      </c>
      <c r="G25">
        <v>4</v>
      </c>
      <c r="H25">
        <v>2</v>
      </c>
      <c r="I25">
        <v>27.804443962765962</v>
      </c>
    </row>
    <row r="26" spans="1:9" x14ac:dyDescent="0.2">
      <c r="A26" s="1"/>
      <c r="C26">
        <v>4</v>
      </c>
      <c r="D26" s="5">
        <v>3</v>
      </c>
      <c r="E26" s="1">
        <v>71.117088240000001</v>
      </c>
      <c r="G26">
        <v>4</v>
      </c>
      <c r="H26">
        <v>3</v>
      </c>
      <c r="I26">
        <v>30.417981933333341</v>
      </c>
    </row>
    <row r="27" spans="1:9" x14ac:dyDescent="0.2">
      <c r="A27" s="1"/>
      <c r="C27">
        <v>4</v>
      </c>
      <c r="D27" s="5">
        <v>4</v>
      </c>
      <c r="E27" s="1">
        <v>67.357885850000002</v>
      </c>
      <c r="G27">
        <v>4</v>
      </c>
      <c r="H27">
        <v>4</v>
      </c>
      <c r="I27">
        <v>169.796456522222</v>
      </c>
    </row>
    <row r="28" spans="1:9" x14ac:dyDescent="0.2">
      <c r="A28" s="1"/>
      <c r="C28">
        <v>4</v>
      </c>
      <c r="D28" s="5">
        <v>5</v>
      </c>
      <c r="E28" s="1">
        <v>80.372432070000002</v>
      </c>
      <c r="G28">
        <v>4</v>
      </c>
      <c r="H28">
        <v>5</v>
      </c>
      <c r="I28">
        <v>107.399249874815</v>
      </c>
    </row>
    <row r="29" spans="1:9" x14ac:dyDescent="0.2">
      <c r="C29">
        <v>4</v>
      </c>
      <c r="D29" s="5">
        <v>6</v>
      </c>
      <c r="E29" s="1">
        <v>50.352055409999998</v>
      </c>
      <c r="G29">
        <v>4</v>
      </c>
      <c r="H29">
        <v>6</v>
      </c>
      <c r="I29">
        <v>136.03749475999999</v>
      </c>
    </row>
    <row r="30" spans="1:9" x14ac:dyDescent="0.2">
      <c r="A30" s="1"/>
      <c r="E30" s="4">
        <f>AVERAGE(E24:E29)</f>
        <v>70.779738295000001</v>
      </c>
      <c r="I30" s="4">
        <f>AVERAGE(I24:I29)</f>
        <v>84.201202905578498</v>
      </c>
    </row>
    <row r="31" spans="1:9" x14ac:dyDescent="0.2">
      <c r="A31" s="1"/>
      <c r="C31">
        <v>5</v>
      </c>
      <c r="D31" s="5">
        <v>1</v>
      </c>
      <c r="E31" s="1">
        <v>96.715285280000003</v>
      </c>
      <c r="G31">
        <v>5</v>
      </c>
      <c r="H31">
        <v>1</v>
      </c>
      <c r="I31" s="1">
        <v>154.90431699999999</v>
      </c>
    </row>
    <row r="32" spans="1:9" x14ac:dyDescent="0.2">
      <c r="A32" s="1"/>
      <c r="C32">
        <v>5</v>
      </c>
      <c r="D32" s="5">
        <v>2</v>
      </c>
      <c r="E32" s="1">
        <v>100.4860965</v>
      </c>
      <c r="G32">
        <v>5</v>
      </c>
      <c r="H32">
        <v>2</v>
      </c>
      <c r="I32" s="1">
        <v>158.59230059999999</v>
      </c>
    </row>
    <row r="33" spans="1:9" x14ac:dyDescent="0.2">
      <c r="A33" s="1"/>
      <c r="C33">
        <v>5</v>
      </c>
      <c r="D33" s="5">
        <v>3</v>
      </c>
      <c r="E33" s="1">
        <v>121.8877865</v>
      </c>
      <c r="G33">
        <v>5</v>
      </c>
      <c r="H33">
        <v>3</v>
      </c>
      <c r="I33" s="1">
        <v>89.161606000000006</v>
      </c>
    </row>
    <row r="34" spans="1:9" x14ac:dyDescent="0.2">
      <c r="A34" s="1"/>
      <c r="C34">
        <v>5</v>
      </c>
      <c r="D34" s="5">
        <v>4</v>
      </c>
      <c r="E34" s="1">
        <v>57.96975424</v>
      </c>
      <c r="G34">
        <v>5</v>
      </c>
      <c r="H34">
        <v>4</v>
      </c>
      <c r="I34" s="1">
        <v>151.15538318</v>
      </c>
    </row>
    <row r="35" spans="1:9" x14ac:dyDescent="0.2">
      <c r="A35" s="1"/>
      <c r="C35">
        <v>5</v>
      </c>
      <c r="D35" s="5">
        <v>5</v>
      </c>
      <c r="E35" s="1">
        <v>62.370894579999998</v>
      </c>
      <c r="G35">
        <v>5</v>
      </c>
      <c r="H35">
        <v>5</v>
      </c>
      <c r="I35" s="1">
        <v>11.751696519999999</v>
      </c>
    </row>
    <row r="36" spans="1:9" x14ac:dyDescent="0.2">
      <c r="C36">
        <v>5</v>
      </c>
      <c r="D36" s="5">
        <v>6</v>
      </c>
      <c r="E36" s="1">
        <v>59.901347520000002</v>
      </c>
      <c r="G36">
        <v>5</v>
      </c>
      <c r="H36">
        <v>6</v>
      </c>
      <c r="I36" s="1">
        <v>21.344832050000001</v>
      </c>
    </row>
    <row r="37" spans="1:9" x14ac:dyDescent="0.2">
      <c r="E37" s="4">
        <f>AVERAGE(E31:E36)</f>
        <v>83.221860770000006</v>
      </c>
      <c r="I37" s="4">
        <f>AVERAGE(I31:I36)</f>
        <v>97.81835589166667</v>
      </c>
    </row>
    <row r="38" spans="1:9" x14ac:dyDescent="0.2">
      <c r="A38" s="1"/>
      <c r="C38">
        <v>6</v>
      </c>
      <c r="D38" s="5">
        <v>1</v>
      </c>
      <c r="E38">
        <v>44.113057265625031</v>
      </c>
      <c r="G38">
        <v>6</v>
      </c>
      <c r="H38">
        <v>1</v>
      </c>
      <c r="I38" s="1">
        <v>172.78837487000001</v>
      </c>
    </row>
    <row r="39" spans="1:9" x14ac:dyDescent="0.2">
      <c r="A39" s="1"/>
      <c r="C39">
        <v>6</v>
      </c>
      <c r="D39" s="5">
        <v>2</v>
      </c>
      <c r="E39" s="1">
        <v>63.347330460000002</v>
      </c>
      <c r="G39">
        <v>6</v>
      </c>
      <c r="H39">
        <v>2</v>
      </c>
      <c r="I39" s="1">
        <v>182.69059333000001</v>
      </c>
    </row>
    <row r="40" spans="1:9" x14ac:dyDescent="0.2">
      <c r="A40" s="1"/>
      <c r="C40">
        <v>6</v>
      </c>
      <c r="D40" s="5">
        <v>3</v>
      </c>
      <c r="E40" s="1">
        <v>77.581828639999998</v>
      </c>
      <c r="G40">
        <v>6</v>
      </c>
      <c r="H40">
        <v>3</v>
      </c>
      <c r="I40" s="1">
        <v>71.117088240000001</v>
      </c>
    </row>
    <row r="41" spans="1:9" x14ac:dyDescent="0.2">
      <c r="A41" s="1"/>
      <c r="C41">
        <v>6</v>
      </c>
      <c r="D41" s="5">
        <v>4</v>
      </c>
      <c r="E41" s="1">
        <v>30.67731951</v>
      </c>
      <c r="G41">
        <v>6</v>
      </c>
      <c r="H41">
        <v>4</v>
      </c>
      <c r="I41" s="1">
        <v>67.357885850000002</v>
      </c>
    </row>
    <row r="42" spans="1:9" x14ac:dyDescent="0.2">
      <c r="A42" s="1"/>
      <c r="C42">
        <v>6</v>
      </c>
      <c r="D42" s="5">
        <v>5</v>
      </c>
      <c r="E42" s="1">
        <v>29.518657109999999</v>
      </c>
      <c r="G42">
        <v>6</v>
      </c>
      <c r="H42">
        <v>5</v>
      </c>
      <c r="I42" s="1">
        <v>80.372432070000002</v>
      </c>
    </row>
    <row r="43" spans="1:9" x14ac:dyDescent="0.2">
      <c r="C43">
        <v>6</v>
      </c>
      <c r="D43" s="5">
        <v>6</v>
      </c>
      <c r="E43" s="1">
        <v>47.912797670000003</v>
      </c>
      <c r="G43">
        <v>6</v>
      </c>
      <c r="H43">
        <v>6</v>
      </c>
      <c r="I43" s="1">
        <v>150.35205540999999</v>
      </c>
    </row>
    <row r="44" spans="1:9" x14ac:dyDescent="0.2">
      <c r="A44" s="1"/>
      <c r="E44" s="4">
        <f>AVERAGE(E38:E43)</f>
        <v>48.858498442604173</v>
      </c>
      <c r="I44" s="4">
        <f>AVERAGE(I38:I43)</f>
        <v>120.77973829500002</v>
      </c>
    </row>
    <row r="45" spans="1:9" x14ac:dyDescent="0.2">
      <c r="A45" s="1"/>
      <c r="G45">
        <v>7</v>
      </c>
      <c r="H45">
        <v>1</v>
      </c>
      <c r="I45" s="1">
        <v>137.84327089999999</v>
      </c>
    </row>
    <row r="46" spans="1:9" x14ac:dyDescent="0.2">
      <c r="A46" s="1"/>
      <c r="C46">
        <v>7</v>
      </c>
      <c r="D46" s="5">
        <v>1</v>
      </c>
      <c r="E46">
        <v>33.5839</v>
      </c>
      <c r="G46">
        <v>7</v>
      </c>
      <c r="H46">
        <v>2</v>
      </c>
      <c r="I46" s="1">
        <v>172.9434881</v>
      </c>
    </row>
    <row r="47" spans="1:9" x14ac:dyDescent="0.2">
      <c r="A47" s="1"/>
      <c r="C47">
        <v>7</v>
      </c>
      <c r="D47" s="5">
        <v>2</v>
      </c>
      <c r="E47" s="1">
        <v>55.694940000000003</v>
      </c>
      <c r="G47">
        <v>7</v>
      </c>
      <c r="H47">
        <v>3</v>
      </c>
      <c r="I47" s="1">
        <v>9.7514827230000005</v>
      </c>
    </row>
    <row r="48" spans="1:9" x14ac:dyDescent="0.2">
      <c r="A48" s="1"/>
      <c r="C48">
        <v>7</v>
      </c>
      <c r="D48" s="5">
        <v>3</v>
      </c>
      <c r="E48" s="1">
        <v>44.394919999999999</v>
      </c>
      <c r="G48">
        <v>7</v>
      </c>
      <c r="H48">
        <v>4</v>
      </c>
      <c r="I48" s="1">
        <v>37.968933909999997</v>
      </c>
    </row>
    <row r="49" spans="1:9" x14ac:dyDescent="0.2">
      <c r="A49" s="1"/>
      <c r="C49">
        <v>7</v>
      </c>
      <c r="D49" s="5">
        <v>4</v>
      </c>
      <c r="E49" s="1">
        <v>30.67731951</v>
      </c>
      <c r="G49">
        <v>7</v>
      </c>
      <c r="H49">
        <v>5</v>
      </c>
      <c r="I49" s="1">
        <v>124.62667295</v>
      </c>
    </row>
    <row r="50" spans="1:9" x14ac:dyDescent="0.2">
      <c r="C50">
        <v>7</v>
      </c>
      <c r="D50" s="5">
        <v>5</v>
      </c>
      <c r="E50" s="1">
        <v>33.593299999999999</v>
      </c>
      <c r="G50">
        <v>7</v>
      </c>
      <c r="H50">
        <v>6</v>
      </c>
      <c r="I50" s="1">
        <v>120.11226637999999</v>
      </c>
    </row>
    <row r="51" spans="1:9" x14ac:dyDescent="0.2">
      <c r="A51" s="1"/>
      <c r="C51">
        <v>7</v>
      </c>
      <c r="D51" s="5">
        <v>6</v>
      </c>
      <c r="E51" s="1">
        <v>53.594999999999999</v>
      </c>
      <c r="I51" s="4">
        <f>AVERAGE(I45:I50)</f>
        <v>100.54101916049997</v>
      </c>
    </row>
    <row r="52" spans="1:9" x14ac:dyDescent="0.2">
      <c r="A52" s="1"/>
      <c r="E52" s="4">
        <f>AVERAGE(E46:E51)</f>
        <v>41.923229918333334</v>
      </c>
      <c r="F52" s="7"/>
      <c r="G52">
        <v>8</v>
      </c>
      <c r="H52">
        <v>1</v>
      </c>
      <c r="I52" s="1">
        <v>130.59100624000001</v>
      </c>
    </row>
    <row r="53" spans="1:9" x14ac:dyDescent="0.2">
      <c r="A53" s="1"/>
      <c r="C53">
        <v>8</v>
      </c>
      <c r="D53" s="5">
        <v>1</v>
      </c>
      <c r="E53" s="1">
        <v>47.594999999999999</v>
      </c>
      <c r="G53">
        <v>8</v>
      </c>
      <c r="H53">
        <v>2</v>
      </c>
      <c r="I53" s="1">
        <v>150.58361844000001</v>
      </c>
    </row>
    <row r="54" spans="1:9" x14ac:dyDescent="0.2">
      <c r="A54" s="1"/>
      <c r="C54">
        <v>8</v>
      </c>
      <c r="D54" s="5">
        <v>2</v>
      </c>
      <c r="E54">
        <v>32.493049999999997</v>
      </c>
      <c r="G54">
        <v>8</v>
      </c>
      <c r="H54">
        <v>3</v>
      </c>
      <c r="I54" s="1">
        <v>93.195574829999998</v>
      </c>
    </row>
    <row r="55" spans="1:9" x14ac:dyDescent="0.2">
      <c r="A55" s="1"/>
      <c r="C55">
        <v>8</v>
      </c>
      <c r="D55" s="5">
        <v>3</v>
      </c>
      <c r="E55" s="1">
        <v>35.576545609999997</v>
      </c>
      <c r="G55">
        <v>8</v>
      </c>
      <c r="H55">
        <v>4</v>
      </c>
      <c r="I55" s="1">
        <v>75.663156029999996</v>
      </c>
    </row>
    <row r="56" spans="1:9" x14ac:dyDescent="0.2">
      <c r="A56" s="1"/>
      <c r="C56">
        <v>8</v>
      </c>
      <c r="D56" s="5">
        <v>4</v>
      </c>
      <c r="E56" s="1">
        <v>26.596</v>
      </c>
      <c r="G56">
        <v>8</v>
      </c>
      <c r="H56">
        <v>5</v>
      </c>
      <c r="I56" s="1">
        <v>131.62836136999999</v>
      </c>
    </row>
    <row r="57" spans="1:9" x14ac:dyDescent="0.2">
      <c r="C57">
        <v>8</v>
      </c>
      <c r="D57" s="5">
        <v>5</v>
      </c>
      <c r="E57" s="1">
        <v>32.593000000000004</v>
      </c>
      <c r="G57">
        <v>8</v>
      </c>
      <c r="H57">
        <v>6</v>
      </c>
      <c r="I57" s="1">
        <v>135.83151801</v>
      </c>
    </row>
    <row r="58" spans="1:9" x14ac:dyDescent="0.2">
      <c r="A58" s="1"/>
      <c r="C58">
        <v>8</v>
      </c>
      <c r="D58" s="5">
        <v>6</v>
      </c>
      <c r="E58" s="1">
        <v>9.4983000000000004</v>
      </c>
      <c r="I58" s="4">
        <f>AVERAGE(I52:I57)</f>
        <v>119.58220582</v>
      </c>
    </row>
    <row r="59" spans="1:9" x14ac:dyDescent="0.2">
      <c r="A59" s="1"/>
      <c r="E59" s="4">
        <f>AVERAGE(E53:E58)</f>
        <v>30.725315935000001</v>
      </c>
      <c r="F59" s="7"/>
    </row>
    <row r="60" spans="1:9" x14ac:dyDescent="0.2">
      <c r="A60" s="1"/>
    </row>
    <row r="61" spans="1:9" x14ac:dyDescent="0.2">
      <c r="A61" s="1"/>
    </row>
    <row r="62" spans="1:9" x14ac:dyDescent="0.2">
      <c r="A62" s="1"/>
    </row>
    <row r="63" spans="1:9" x14ac:dyDescent="0.2">
      <c r="A63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6" spans="1:1" x14ac:dyDescent="0.2">
      <c r="A86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3BD1-43F2-7C4F-8ADC-4AAD25D00531}">
  <dimension ref="A1:S17"/>
  <sheetViews>
    <sheetView workbookViewId="0">
      <selection activeCell="B21" sqref="B21"/>
    </sheetView>
  </sheetViews>
  <sheetFormatPr baseColWidth="10" defaultColWidth="11" defaultRowHeight="16" x14ac:dyDescent="0.2"/>
  <sheetData>
    <row r="1" spans="1:19" x14ac:dyDescent="0.2">
      <c r="A1" s="2" t="s">
        <v>23</v>
      </c>
    </row>
    <row r="2" spans="1:19" x14ac:dyDescent="0.2">
      <c r="C2" s="2" t="s">
        <v>0</v>
      </c>
      <c r="D2" s="2"/>
      <c r="E2" s="2"/>
      <c r="F2" s="2"/>
      <c r="G2" s="2" t="s">
        <v>5</v>
      </c>
      <c r="H2" s="2"/>
      <c r="I2" s="2"/>
      <c r="J2" s="2"/>
      <c r="K2" s="2" t="s">
        <v>6</v>
      </c>
      <c r="Q2" s="3"/>
      <c r="R2" s="3"/>
      <c r="S2" s="3"/>
    </row>
    <row r="3" spans="1:19" x14ac:dyDescent="0.2">
      <c r="B3" t="s">
        <v>2</v>
      </c>
      <c r="C3" t="s">
        <v>3</v>
      </c>
      <c r="D3" t="s">
        <v>1</v>
      </c>
      <c r="F3" t="s">
        <v>2</v>
      </c>
      <c r="G3" t="s">
        <v>3</v>
      </c>
      <c r="H3" t="s">
        <v>1</v>
      </c>
      <c r="J3" t="s">
        <v>2</v>
      </c>
      <c r="K3" t="s">
        <v>3</v>
      </c>
      <c r="L3" t="s">
        <v>1</v>
      </c>
      <c r="Q3" s="3"/>
      <c r="R3" s="3"/>
      <c r="S3" s="3"/>
    </row>
    <row r="4" spans="1:19" x14ac:dyDescent="0.2">
      <c r="B4">
        <v>1</v>
      </c>
      <c r="C4">
        <v>1</v>
      </c>
      <c r="D4" s="1">
        <v>84.799395149999995</v>
      </c>
      <c r="F4">
        <v>1</v>
      </c>
      <c r="G4">
        <v>1</v>
      </c>
      <c r="H4">
        <v>108.97354655172411</v>
      </c>
      <c r="J4">
        <v>1</v>
      </c>
      <c r="K4">
        <v>1</v>
      </c>
      <c r="L4" s="1">
        <v>48.301325200000001</v>
      </c>
    </row>
    <row r="5" spans="1:19" x14ac:dyDescent="0.2">
      <c r="B5">
        <v>1</v>
      </c>
      <c r="C5">
        <v>2</v>
      </c>
      <c r="D5" s="1">
        <v>89.36811324</v>
      </c>
      <c r="F5">
        <v>1</v>
      </c>
      <c r="G5">
        <v>2</v>
      </c>
      <c r="H5" s="1">
        <v>82.333814500000003</v>
      </c>
      <c r="J5">
        <v>1</v>
      </c>
      <c r="K5">
        <v>2</v>
      </c>
      <c r="L5" s="1">
        <v>41.4025131</v>
      </c>
    </row>
    <row r="6" spans="1:19" x14ac:dyDescent="0.2">
      <c r="B6">
        <v>1</v>
      </c>
      <c r="C6">
        <v>3</v>
      </c>
      <c r="D6" s="1">
        <v>170.87766568999999</v>
      </c>
      <c r="F6">
        <v>1</v>
      </c>
      <c r="G6">
        <v>3</v>
      </c>
      <c r="H6" s="1">
        <v>31.623551020000001</v>
      </c>
      <c r="J6">
        <v>1</v>
      </c>
      <c r="K6">
        <v>3</v>
      </c>
      <c r="L6" s="1">
        <v>87.411455649999994</v>
      </c>
    </row>
    <row r="7" spans="1:19" x14ac:dyDescent="0.2">
      <c r="B7">
        <v>1</v>
      </c>
      <c r="C7">
        <v>4</v>
      </c>
      <c r="D7" s="1">
        <v>82.662753499999994</v>
      </c>
      <c r="F7">
        <v>1</v>
      </c>
      <c r="G7">
        <v>4</v>
      </c>
      <c r="H7" s="1">
        <v>37.152721219999997</v>
      </c>
      <c r="J7">
        <v>1</v>
      </c>
      <c r="K7">
        <v>4</v>
      </c>
      <c r="L7" s="1">
        <v>30.291380409999999</v>
      </c>
    </row>
    <row r="8" spans="1:19" x14ac:dyDescent="0.2">
      <c r="B8">
        <v>1</v>
      </c>
      <c r="C8">
        <v>5</v>
      </c>
      <c r="D8" s="1">
        <v>67.07140287</v>
      </c>
      <c r="F8">
        <v>1</v>
      </c>
      <c r="G8">
        <v>5</v>
      </c>
      <c r="H8" s="1">
        <v>44.027281780000003</v>
      </c>
      <c r="J8">
        <v>1</v>
      </c>
      <c r="K8">
        <v>5</v>
      </c>
      <c r="L8" s="1">
        <v>36.010008499999998</v>
      </c>
    </row>
    <row r="9" spans="1:19" x14ac:dyDescent="0.2">
      <c r="B9">
        <v>1</v>
      </c>
      <c r="C9">
        <v>6</v>
      </c>
      <c r="D9" s="1">
        <v>88.493715730000005</v>
      </c>
      <c r="F9">
        <v>1</v>
      </c>
      <c r="G9">
        <v>6</v>
      </c>
      <c r="H9" s="1">
        <v>36.285314509999999</v>
      </c>
      <c r="J9">
        <v>1</v>
      </c>
      <c r="K9">
        <v>6</v>
      </c>
      <c r="L9" s="1">
        <v>35.661411000000001</v>
      </c>
    </row>
    <row r="10" spans="1:19" x14ac:dyDescent="0.2">
      <c r="D10" s="4">
        <f>AVERAGE(D4:D9)</f>
        <v>97.212174363333318</v>
      </c>
      <c r="H10" s="4">
        <f>AVERAGE(H4:H9)</f>
        <v>56.732704930287355</v>
      </c>
      <c r="L10" s="4">
        <f>AVERAGE(L4:L9)</f>
        <v>46.513015643333325</v>
      </c>
    </row>
    <row r="11" spans="1:19" x14ac:dyDescent="0.2">
      <c r="B11">
        <v>2</v>
      </c>
      <c r="C11">
        <v>1</v>
      </c>
      <c r="D11">
        <v>133.75159038033399</v>
      </c>
      <c r="F11">
        <v>2</v>
      </c>
      <c r="G11">
        <v>1</v>
      </c>
      <c r="H11">
        <v>135.23597084408999</v>
      </c>
      <c r="J11">
        <v>2</v>
      </c>
      <c r="K11">
        <v>1</v>
      </c>
      <c r="L11" s="1">
        <v>70.343179820000003</v>
      </c>
    </row>
    <row r="12" spans="1:19" x14ac:dyDescent="0.2">
      <c r="B12">
        <v>2</v>
      </c>
      <c r="C12">
        <v>2</v>
      </c>
      <c r="D12">
        <v>127.804443962766</v>
      </c>
      <c r="F12">
        <v>2</v>
      </c>
      <c r="G12">
        <v>2</v>
      </c>
      <c r="H12">
        <v>30.586781584158427</v>
      </c>
      <c r="J12">
        <v>2</v>
      </c>
      <c r="K12">
        <v>2</v>
      </c>
      <c r="L12">
        <v>43.232565007325988</v>
      </c>
    </row>
    <row r="13" spans="1:19" x14ac:dyDescent="0.2">
      <c r="B13">
        <v>2</v>
      </c>
      <c r="C13">
        <v>3</v>
      </c>
      <c r="D13">
        <v>130.41798193333301</v>
      </c>
      <c r="F13">
        <v>2</v>
      </c>
      <c r="G13">
        <v>3</v>
      </c>
      <c r="H13">
        <v>111.481848807143</v>
      </c>
      <c r="J13">
        <v>2</v>
      </c>
      <c r="K13">
        <v>3</v>
      </c>
      <c r="L13" s="1">
        <v>35.576545609999997</v>
      </c>
    </row>
    <row r="14" spans="1:19" x14ac:dyDescent="0.2">
      <c r="B14">
        <v>2</v>
      </c>
      <c r="C14">
        <v>4</v>
      </c>
      <c r="D14">
        <v>169.796456522222</v>
      </c>
      <c r="F14">
        <v>2</v>
      </c>
      <c r="G14">
        <v>4</v>
      </c>
      <c r="H14">
        <v>120.265464092166</v>
      </c>
      <c r="J14">
        <v>2</v>
      </c>
      <c r="K14">
        <v>4</v>
      </c>
      <c r="L14" s="1">
        <v>10.284801290000001</v>
      </c>
    </row>
    <row r="15" spans="1:19" x14ac:dyDescent="0.2">
      <c r="B15">
        <v>2</v>
      </c>
      <c r="C15">
        <v>5</v>
      </c>
      <c r="D15">
        <v>147.39924987481501</v>
      </c>
      <c r="F15">
        <v>2</v>
      </c>
      <c r="G15">
        <v>5</v>
      </c>
      <c r="H15">
        <v>95.428754112554103</v>
      </c>
      <c r="J15">
        <v>2</v>
      </c>
      <c r="K15">
        <v>5</v>
      </c>
      <c r="L15" s="1">
        <v>3.5768144789999998</v>
      </c>
    </row>
    <row r="16" spans="1:19" x14ac:dyDescent="0.2">
      <c r="B16">
        <v>2</v>
      </c>
      <c r="C16">
        <v>6</v>
      </c>
      <c r="D16">
        <v>166.03749475999999</v>
      </c>
      <c r="F16">
        <v>2</v>
      </c>
      <c r="G16">
        <v>6</v>
      </c>
      <c r="H16">
        <v>74.073212648648706</v>
      </c>
      <c r="J16">
        <v>2</v>
      </c>
      <c r="K16">
        <v>6</v>
      </c>
      <c r="L16" s="1">
        <v>11.56649962</v>
      </c>
    </row>
    <row r="17" spans="4:12" x14ac:dyDescent="0.2">
      <c r="D17" s="4">
        <f>AVERAGE(D11:D16)</f>
        <v>145.86786957224498</v>
      </c>
      <c r="H17" s="4">
        <f>AVERAGE(H11:H16)</f>
        <v>94.512005348126692</v>
      </c>
      <c r="L17" s="4">
        <f>AVERAGE(L11:L16)</f>
        <v>29.096734304387663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F1832-3626-4AB4-B65A-E5291439F6E7}">
  <dimension ref="A1:E12"/>
  <sheetViews>
    <sheetView tabSelected="1" workbookViewId="0">
      <selection activeCell="E11" sqref="E11"/>
    </sheetView>
  </sheetViews>
  <sheetFormatPr baseColWidth="10" defaultColWidth="8.83203125" defaultRowHeight="16" x14ac:dyDescent="0.2"/>
  <cols>
    <col min="1" max="1" width="25.5" customWidth="1"/>
    <col min="2" max="2" width="28.6640625" customWidth="1"/>
    <col min="3" max="3" width="12.1640625" customWidth="1"/>
    <col min="4" max="4" width="11.6640625" customWidth="1"/>
    <col min="5" max="5" width="27" customWidth="1"/>
  </cols>
  <sheetData>
    <row r="1" spans="1:5" x14ac:dyDescent="0.2"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s="2" t="s">
        <v>12</v>
      </c>
    </row>
    <row r="3" spans="1:5" x14ac:dyDescent="0.2">
      <c r="A3" s="2" t="s">
        <v>25</v>
      </c>
      <c r="B3" t="s">
        <v>13</v>
      </c>
      <c r="C3" s="3">
        <v>16</v>
      </c>
      <c r="D3" s="7">
        <v>1.21E-2</v>
      </c>
      <c r="E3" s="3" t="s">
        <v>24</v>
      </c>
    </row>
    <row r="4" spans="1:5" x14ac:dyDescent="0.2">
      <c r="A4" s="2" t="s">
        <v>26</v>
      </c>
      <c r="B4" t="s">
        <v>27</v>
      </c>
      <c r="C4">
        <v>16</v>
      </c>
      <c r="D4" s="3">
        <v>1E-4</v>
      </c>
      <c r="E4" t="s">
        <v>28</v>
      </c>
    </row>
    <row r="5" spans="1:5" x14ac:dyDescent="0.2">
      <c r="A5" s="8" t="s">
        <v>29</v>
      </c>
      <c r="B5" t="s">
        <v>35</v>
      </c>
      <c r="D5" s="3">
        <v>2.1600000000000001E-2</v>
      </c>
      <c r="E5" s="3" t="s">
        <v>37</v>
      </c>
    </row>
    <row r="6" spans="1:5" x14ac:dyDescent="0.2">
      <c r="A6" s="8" t="s">
        <v>30</v>
      </c>
      <c r="B6" t="s">
        <v>35</v>
      </c>
      <c r="D6" s="3">
        <v>1.0500000000000001E-2</v>
      </c>
      <c r="E6" s="3" t="s">
        <v>38</v>
      </c>
    </row>
    <row r="7" spans="1:5" x14ac:dyDescent="0.2">
      <c r="A7" s="8" t="s">
        <v>31</v>
      </c>
      <c r="B7" t="s">
        <v>35</v>
      </c>
      <c r="D7" s="3">
        <v>0.98719999999999997</v>
      </c>
      <c r="E7" s="3" t="s">
        <v>39</v>
      </c>
    </row>
    <row r="8" spans="1:5" x14ac:dyDescent="0.2">
      <c r="A8" s="8" t="s">
        <v>32</v>
      </c>
      <c r="B8" t="s">
        <v>35</v>
      </c>
      <c r="D8" s="3" t="s">
        <v>36</v>
      </c>
      <c r="E8" s="3" t="s">
        <v>40</v>
      </c>
    </row>
    <row r="9" spans="1:5" x14ac:dyDescent="0.2">
      <c r="A9" s="8" t="s">
        <v>33</v>
      </c>
      <c r="B9" t="s">
        <v>35</v>
      </c>
      <c r="D9" s="3">
        <v>1.2200000000000001E-2</v>
      </c>
      <c r="E9" s="3" t="s">
        <v>41</v>
      </c>
    </row>
    <row r="10" spans="1:5" x14ac:dyDescent="0.2">
      <c r="A10" s="8" t="s">
        <v>34</v>
      </c>
      <c r="B10" t="s">
        <v>35</v>
      </c>
      <c r="D10" s="3">
        <v>1.8599999999999998E-2</v>
      </c>
      <c r="E10" s="3" t="s">
        <v>42</v>
      </c>
    </row>
    <row r="11" spans="1:5" x14ac:dyDescent="0.2">
      <c r="A11" s="2" t="s">
        <v>14</v>
      </c>
      <c r="B11" t="s">
        <v>15</v>
      </c>
      <c r="C11" s="3">
        <v>14</v>
      </c>
      <c r="D11" s="3">
        <v>3.7199999999999997E-2</v>
      </c>
      <c r="E11" s="3" t="s">
        <v>16</v>
      </c>
    </row>
    <row r="12" spans="1:5" x14ac:dyDescent="0.2">
      <c r="A12" s="2" t="s">
        <v>17</v>
      </c>
      <c r="B12" t="s">
        <v>15</v>
      </c>
      <c r="C12" s="3">
        <v>14</v>
      </c>
      <c r="D12" s="3">
        <v>4.0399999999999998E-2</v>
      </c>
      <c r="E12" s="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pPAK1 in NeuN+ Cells </vt:lpstr>
      <vt:lpstr>Pilot Study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Festa</dc:creator>
  <cp:lastModifiedBy>Lindsay Festa</cp:lastModifiedBy>
  <dcterms:created xsi:type="dcterms:W3CDTF">2018-08-23T13:35:58Z</dcterms:created>
  <dcterms:modified xsi:type="dcterms:W3CDTF">2019-11-19T16:11:26Z</dcterms:modified>
</cp:coreProperties>
</file>