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9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X24" i="1" l="1"/>
  <c r="Y24" i="1" s="1"/>
  <c r="W24" i="1"/>
  <c r="P24" i="1"/>
  <c r="Q24" i="1" s="1"/>
  <c r="O24" i="1"/>
  <c r="X23" i="1"/>
  <c r="W23" i="1"/>
  <c r="Y23" i="1" s="1"/>
  <c r="P23" i="1"/>
  <c r="Q23" i="1" s="1"/>
  <c r="O23" i="1"/>
  <c r="X22" i="1"/>
  <c r="Y22" i="1" s="1"/>
  <c r="W22" i="1"/>
  <c r="P22" i="1"/>
  <c r="Q22" i="1" s="1"/>
  <c r="O22" i="1"/>
  <c r="X21" i="1"/>
  <c r="Y21" i="1" s="1"/>
  <c r="W21" i="1"/>
  <c r="Q21" i="1"/>
  <c r="P21" i="1"/>
  <c r="O21" i="1"/>
  <c r="X20" i="1"/>
  <c r="Y20" i="1" s="1"/>
  <c r="W20" i="1"/>
  <c r="P20" i="1"/>
  <c r="Q20" i="1" s="1"/>
  <c r="O20" i="1"/>
  <c r="X19" i="1"/>
  <c r="W19" i="1"/>
  <c r="Y19" i="1" s="1"/>
  <c r="P19" i="1"/>
  <c r="Q19" i="1" s="1"/>
  <c r="O19" i="1"/>
  <c r="X18" i="1"/>
  <c r="Y18" i="1" s="1"/>
  <c r="W18" i="1"/>
  <c r="P18" i="1"/>
  <c r="Q18" i="1" s="1"/>
  <c r="O18" i="1"/>
  <c r="X17" i="1"/>
  <c r="Y17" i="1" s="1"/>
  <c r="W17" i="1"/>
  <c r="Q17" i="1"/>
  <c r="P17" i="1"/>
  <c r="O17" i="1"/>
  <c r="X16" i="1"/>
  <c r="Y16" i="1" s="1"/>
  <c r="W16" i="1"/>
  <c r="P16" i="1"/>
  <c r="Q16" i="1" s="1"/>
  <c r="O16" i="1"/>
  <c r="X15" i="1"/>
  <c r="W15" i="1"/>
  <c r="Y15" i="1" s="1"/>
  <c r="P15" i="1"/>
  <c r="Q15" i="1" s="1"/>
  <c r="O15" i="1"/>
  <c r="X14" i="1"/>
  <c r="Y14" i="1" s="1"/>
  <c r="W14" i="1"/>
  <c r="P14" i="1"/>
  <c r="Q14" i="1" s="1"/>
  <c r="O14" i="1"/>
  <c r="X13" i="1"/>
  <c r="Y13" i="1" s="1"/>
  <c r="W13" i="1"/>
  <c r="Q13" i="1"/>
  <c r="P13" i="1"/>
  <c r="O13" i="1"/>
  <c r="X12" i="1"/>
  <c r="Y12" i="1" s="1"/>
  <c r="W12" i="1"/>
  <c r="P12" i="1"/>
  <c r="Q12" i="1" s="1"/>
  <c r="O12" i="1"/>
  <c r="X11" i="1"/>
  <c r="W11" i="1"/>
  <c r="Y11" i="1" s="1"/>
  <c r="P11" i="1"/>
  <c r="Q11" i="1" s="1"/>
  <c r="O11" i="1"/>
  <c r="X10" i="1"/>
  <c r="Y10" i="1" s="1"/>
  <c r="W10" i="1"/>
  <c r="P10" i="1"/>
  <c r="Q10" i="1" s="1"/>
  <c r="O10" i="1"/>
  <c r="X9" i="1"/>
  <c r="Y9" i="1" s="1"/>
  <c r="W9" i="1"/>
  <c r="Q9" i="1"/>
  <c r="P9" i="1"/>
  <c r="O9" i="1"/>
  <c r="X8" i="1"/>
  <c r="Y8" i="1" s="1"/>
  <c r="W8" i="1"/>
  <c r="P8" i="1"/>
  <c r="Q8" i="1" s="1"/>
  <c r="O8" i="1"/>
  <c r="X7" i="1"/>
  <c r="W7" i="1"/>
  <c r="Y7" i="1" s="1"/>
  <c r="P7" i="1"/>
  <c r="Q7" i="1" s="1"/>
  <c r="O7" i="1"/>
  <c r="X6" i="1"/>
  <c r="Y6" i="1" s="1"/>
  <c r="W6" i="1"/>
  <c r="P6" i="1"/>
  <c r="Q6" i="1" s="1"/>
  <c r="O6" i="1"/>
  <c r="X5" i="1"/>
  <c r="Y5" i="1" s="1"/>
  <c r="W5" i="1"/>
  <c r="Q5" i="1"/>
  <c r="P5" i="1"/>
  <c r="O5" i="1"/>
  <c r="X4" i="1"/>
  <c r="Y4" i="1" s="1"/>
  <c r="W4" i="1"/>
  <c r="P4" i="1"/>
  <c r="Q4" i="1" s="1"/>
  <c r="O4" i="1"/>
  <c r="X3" i="1"/>
  <c r="W3" i="1"/>
  <c r="Y3" i="1" s="1"/>
  <c r="P3" i="1"/>
  <c r="Q3" i="1" s="1"/>
  <c r="O3" i="1"/>
</calcChain>
</file>

<file path=xl/sharedStrings.xml><?xml version="1.0" encoding="utf-8"?>
<sst xmlns="http://schemas.openxmlformats.org/spreadsheetml/2006/main" count="30" uniqueCount="18">
  <si>
    <t>RF center</t>
  </si>
  <si>
    <t>RF surround</t>
  </si>
  <si>
    <t>Center</t>
  </si>
  <si>
    <t>Firing rate (spk/s)</t>
  </si>
  <si>
    <t>Rate * Area</t>
  </si>
  <si>
    <t>Surround</t>
  </si>
  <si>
    <t>baseline</t>
  </si>
  <si>
    <t>10 min post</t>
  </si>
  <si>
    <t>30 min post</t>
  </si>
  <si>
    <t>Area (mm^2)</t>
  </si>
  <si>
    <t>control</t>
  </si>
  <si>
    <t>KCC2 block</t>
  </si>
  <si>
    <t>Baseline</t>
  </si>
  <si>
    <t>difference</t>
  </si>
  <si>
    <t>evoked firing rate</t>
  </si>
  <si>
    <t>(spk/s)</t>
  </si>
  <si>
    <t>Data for Fig 1C</t>
  </si>
  <si>
    <t>Data for Fig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</si>
</sst>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selection activeCell="D38" sqref="D38"/>
    </sheetView>
  </sheetViews>
  <sheetFormatPr defaultRowHeight="15" x14ac:dyDescent="0.25"/>
  <cols>
    <col min="1" max="1" width="16.7109375" customWidth="1"/>
    <col min="3" max="3" width="11.42578125" customWidth="1"/>
    <col min="4" max="4" width="11.7109375" customWidth="1"/>
    <col min="5" max="5" width="3.42578125" customWidth="1"/>
    <col min="12" max="12" width="3.85546875" customWidth="1"/>
    <col min="13" max="13" width="12.42578125" customWidth="1"/>
    <col min="14" max="14" width="11" customWidth="1"/>
    <col min="15" max="15" width="9.85546875" customWidth="1"/>
    <col min="16" max="16" width="10" customWidth="1"/>
    <col min="17" max="17" width="11.28515625" customWidth="1"/>
    <col min="18" max="18" width="8.42578125" customWidth="1"/>
    <col min="19" max="19" width="11.140625" customWidth="1"/>
    <col min="20" max="20" width="3.5703125" customWidth="1"/>
    <col min="21" max="21" width="11.85546875" customWidth="1"/>
    <col min="22" max="22" width="11" customWidth="1"/>
    <col min="23" max="23" width="10.42578125" customWidth="1"/>
    <col min="24" max="24" width="11.28515625" customWidth="1"/>
    <col min="25" max="25" width="12" customWidth="1"/>
  </cols>
  <sheetData>
    <row r="1" spans="1:25" x14ac:dyDescent="0.25">
      <c r="B1" t="s">
        <v>0</v>
      </c>
      <c r="F1" t="s">
        <v>1</v>
      </c>
      <c r="K1" t="s">
        <v>2</v>
      </c>
      <c r="M1" t="s">
        <v>3</v>
      </c>
      <c r="O1" s="1" t="s">
        <v>4</v>
      </c>
      <c r="P1" s="1"/>
      <c r="Q1" s="1"/>
      <c r="S1" t="s">
        <v>5</v>
      </c>
      <c r="U1" t="s">
        <v>3</v>
      </c>
      <c r="W1" s="1" t="s">
        <v>4</v>
      </c>
      <c r="X1" s="1"/>
      <c r="Y1" s="1"/>
    </row>
    <row r="2" spans="1:25" x14ac:dyDescent="0.25">
      <c r="B2" t="s">
        <v>6</v>
      </c>
      <c r="C2" t="s">
        <v>7</v>
      </c>
      <c r="D2" t="s">
        <v>8</v>
      </c>
      <c r="F2" t="s">
        <v>6</v>
      </c>
      <c r="G2" t="s">
        <v>7</v>
      </c>
      <c r="H2" t="s">
        <v>8</v>
      </c>
      <c r="K2" t="s">
        <v>9</v>
      </c>
      <c r="M2" t="s">
        <v>10</v>
      </c>
      <c r="N2" t="s">
        <v>11</v>
      </c>
      <c r="O2" s="1" t="s">
        <v>12</v>
      </c>
      <c r="P2" s="1" t="s">
        <v>11</v>
      </c>
      <c r="Q2" s="1" t="s">
        <v>13</v>
      </c>
      <c r="S2" t="s">
        <v>9</v>
      </c>
      <c r="U2" t="s">
        <v>10</v>
      </c>
      <c r="V2" t="s">
        <v>11</v>
      </c>
      <c r="W2" s="2" t="s">
        <v>12</v>
      </c>
      <c r="X2" s="2" t="s">
        <v>11</v>
      </c>
      <c r="Y2" s="1" t="s">
        <v>13</v>
      </c>
    </row>
    <row r="3" spans="1:25" x14ac:dyDescent="0.25">
      <c r="A3" t="s">
        <v>14</v>
      </c>
      <c r="B3">
        <v>6.4762000000000004</v>
      </c>
      <c r="C3">
        <v>15.142899999999999</v>
      </c>
      <c r="D3">
        <v>19.761900000000001</v>
      </c>
      <c r="F3">
        <v>0.52380000000000004</v>
      </c>
      <c r="G3">
        <v>0.47620000000000001</v>
      </c>
      <c r="H3">
        <v>13.1905</v>
      </c>
      <c r="K3">
        <v>95.377500000000012</v>
      </c>
      <c r="M3">
        <v>6.4761899999999999</v>
      </c>
      <c r="N3">
        <v>9.7619000000000007</v>
      </c>
      <c r="O3" s="2">
        <f t="shared" ref="O3:O24" si="0">K3*M3</f>
        <v>617.68281172500008</v>
      </c>
      <c r="P3" s="2">
        <f t="shared" ref="P3:P24" si="1">K3*N3</f>
        <v>931.06561725000017</v>
      </c>
      <c r="Q3" s="1">
        <f>P3-O3</f>
        <v>313.38280552500009</v>
      </c>
      <c r="S3">
        <v>244.92000000000002</v>
      </c>
      <c r="U3">
        <v>0.24737000000000001</v>
      </c>
      <c r="V3">
        <v>2.0842100000000001</v>
      </c>
      <c r="W3" s="2">
        <f t="shared" ref="W3:W24" si="2">S3*U3</f>
        <v>60.585860400000008</v>
      </c>
      <c r="X3" s="2">
        <f t="shared" ref="X3:X24" si="3">S3*V3</f>
        <v>510.46471320000006</v>
      </c>
      <c r="Y3" s="1">
        <f>X3-W3</f>
        <v>449.87885280000006</v>
      </c>
    </row>
    <row r="4" spans="1:25" x14ac:dyDescent="0.25">
      <c r="A4" t="s">
        <v>15</v>
      </c>
      <c r="B4">
        <v>3.7143000000000002</v>
      </c>
      <c r="C4">
        <v>1.2857000000000001</v>
      </c>
      <c r="D4">
        <v>6.9523999999999999</v>
      </c>
      <c r="F4">
        <v>0.52629999999999999</v>
      </c>
      <c r="G4">
        <v>0.31580000000000003</v>
      </c>
      <c r="H4">
        <v>7.2632000000000003</v>
      </c>
      <c r="K4">
        <v>57.697499999999998</v>
      </c>
      <c r="M4">
        <v>3.7142900000000001</v>
      </c>
      <c r="N4">
        <v>6.9523799999999998</v>
      </c>
      <c r="O4" s="2">
        <f t="shared" si="0"/>
        <v>214.305247275</v>
      </c>
      <c r="P4" s="2">
        <f t="shared" si="1"/>
        <v>401.13494505</v>
      </c>
      <c r="Q4" s="1">
        <f t="shared" ref="Q4:Q24" si="4">P4-O4</f>
        <v>186.829697775</v>
      </c>
      <c r="S4">
        <v>111.86250000000001</v>
      </c>
      <c r="U4">
        <v>0.42857000000000001</v>
      </c>
      <c r="V4">
        <v>2.1857099999999998</v>
      </c>
      <c r="W4" s="2">
        <f t="shared" si="2"/>
        <v>47.940911625000005</v>
      </c>
      <c r="X4" s="2">
        <f t="shared" si="3"/>
        <v>244.49898487499999</v>
      </c>
      <c r="Y4" s="1">
        <f t="shared" ref="Y4:Y24" si="5">X4-W4</f>
        <v>196.55807324999998</v>
      </c>
    </row>
    <row r="5" spans="1:25" x14ac:dyDescent="0.25">
      <c r="B5">
        <v>2.7618999999999998</v>
      </c>
      <c r="C5">
        <v>10.7143</v>
      </c>
      <c r="D5">
        <v>13.857100000000001</v>
      </c>
      <c r="F5">
        <v>0.80530000000000002</v>
      </c>
      <c r="G5">
        <v>6.3368000000000002</v>
      </c>
      <c r="H5">
        <v>4.7736999999999998</v>
      </c>
      <c r="K5">
        <v>29.437500000000004</v>
      </c>
      <c r="M5">
        <v>4.8947399999999996</v>
      </c>
      <c r="N5">
        <v>9.3157899999999998</v>
      </c>
      <c r="O5" s="2">
        <f t="shared" si="0"/>
        <v>144.08890875</v>
      </c>
      <c r="P5" s="2">
        <f t="shared" si="1"/>
        <v>274.23356812500003</v>
      </c>
      <c r="Q5" s="1">
        <f t="shared" si="4"/>
        <v>130.14465937500003</v>
      </c>
      <c r="S5">
        <v>88.312500000000014</v>
      </c>
      <c r="U5">
        <v>0.42857000000000001</v>
      </c>
      <c r="V5">
        <v>18.428570000000001</v>
      </c>
      <c r="W5" s="2">
        <f t="shared" si="2"/>
        <v>37.848088125000004</v>
      </c>
      <c r="X5" s="2">
        <f t="shared" si="3"/>
        <v>1627.4730881250002</v>
      </c>
      <c r="Y5" s="1">
        <f t="shared" si="5"/>
        <v>1589.6250000000002</v>
      </c>
    </row>
    <row r="6" spans="1:25" x14ac:dyDescent="0.25">
      <c r="B6">
        <v>4.8947000000000003</v>
      </c>
      <c r="C6">
        <v>11.473699999999999</v>
      </c>
      <c r="D6">
        <v>9.3157999999999994</v>
      </c>
      <c r="F6">
        <v>0.36320000000000002</v>
      </c>
      <c r="G6">
        <v>3.1263000000000001</v>
      </c>
      <c r="H6">
        <v>2.8210999999999999</v>
      </c>
      <c r="K6">
        <v>75.36</v>
      </c>
      <c r="M6">
        <v>3.1666699999999999</v>
      </c>
      <c r="N6">
        <v>6.09091</v>
      </c>
      <c r="O6" s="2">
        <f t="shared" si="0"/>
        <v>238.64025119999999</v>
      </c>
      <c r="P6" s="2">
        <f t="shared" si="1"/>
        <v>459.01097759999999</v>
      </c>
      <c r="Q6" s="1">
        <f t="shared" si="4"/>
        <v>220.3707264</v>
      </c>
      <c r="S6">
        <v>94.2</v>
      </c>
      <c r="U6">
        <v>0.80952000000000002</v>
      </c>
      <c r="V6">
        <v>10.238099999999999</v>
      </c>
      <c r="W6" s="2">
        <f t="shared" si="2"/>
        <v>76.25678400000001</v>
      </c>
      <c r="X6" s="2">
        <f t="shared" si="3"/>
        <v>964.42901999999992</v>
      </c>
      <c r="Y6" s="1">
        <f t="shared" si="5"/>
        <v>888.17223599999988</v>
      </c>
    </row>
    <row r="7" spans="1:25" x14ac:dyDescent="0.25">
      <c r="B7">
        <v>20.157900000000001</v>
      </c>
      <c r="C7">
        <v>57.052599999999998</v>
      </c>
      <c r="D7">
        <v>32.526299999999999</v>
      </c>
      <c r="F7">
        <v>0.24740000000000001</v>
      </c>
      <c r="G7">
        <v>1.1684000000000001</v>
      </c>
      <c r="H7">
        <v>2.0842000000000001</v>
      </c>
      <c r="K7">
        <v>57.697499999999998</v>
      </c>
      <c r="M7">
        <v>4.2777799999999999</v>
      </c>
      <c r="N7">
        <v>4</v>
      </c>
      <c r="O7" s="2">
        <f t="shared" si="0"/>
        <v>246.81721155</v>
      </c>
      <c r="P7" s="2">
        <f t="shared" si="1"/>
        <v>230.79</v>
      </c>
      <c r="Q7" s="1">
        <f t="shared" si="4"/>
        <v>-16.027211550000004</v>
      </c>
      <c r="S7">
        <v>111.86250000000001</v>
      </c>
      <c r="U7">
        <v>0</v>
      </c>
      <c r="V7">
        <v>2.25</v>
      </c>
      <c r="W7" s="2">
        <f t="shared" si="2"/>
        <v>0</v>
      </c>
      <c r="X7" s="2">
        <f t="shared" si="3"/>
        <v>251.69062500000001</v>
      </c>
      <c r="Y7" s="1">
        <f t="shared" si="5"/>
        <v>251.69062500000001</v>
      </c>
    </row>
    <row r="8" spans="1:25" x14ac:dyDescent="0.25">
      <c r="B8">
        <v>23.315799999999999</v>
      </c>
      <c r="C8">
        <v>65.368399999999994</v>
      </c>
      <c r="D8">
        <v>59.263199999999998</v>
      </c>
      <c r="F8">
        <v>0.8095</v>
      </c>
      <c r="G8">
        <v>1.1904999999999999</v>
      </c>
      <c r="H8">
        <v>1.1429</v>
      </c>
      <c r="K8">
        <v>29.437500000000004</v>
      </c>
      <c r="M8">
        <v>4.3499999999999996</v>
      </c>
      <c r="N8">
        <v>7.2</v>
      </c>
      <c r="O8" s="2">
        <f t="shared" si="0"/>
        <v>128.05312499999999</v>
      </c>
      <c r="P8" s="2">
        <f t="shared" si="1"/>
        <v>211.95000000000002</v>
      </c>
      <c r="Q8" s="1">
        <f t="shared" si="4"/>
        <v>83.896875000000023</v>
      </c>
      <c r="S8">
        <v>88.312500000000014</v>
      </c>
      <c r="U8">
        <v>0.95</v>
      </c>
      <c r="V8">
        <v>9.3000000000000007</v>
      </c>
      <c r="W8" s="2">
        <f t="shared" si="2"/>
        <v>83.896875000000009</v>
      </c>
      <c r="X8" s="2">
        <f t="shared" si="3"/>
        <v>821.3062500000002</v>
      </c>
      <c r="Y8" s="1">
        <f t="shared" si="5"/>
        <v>737.40937500000018</v>
      </c>
    </row>
    <row r="9" spans="1:25" x14ac:dyDescent="0.25">
      <c r="B9">
        <v>5.4211</v>
      </c>
      <c r="C9">
        <v>36.631599999999999</v>
      </c>
      <c r="D9">
        <v>74.842100000000002</v>
      </c>
      <c r="F9">
        <v>1.9048</v>
      </c>
      <c r="G9">
        <v>4.2857000000000003</v>
      </c>
      <c r="H9">
        <v>9.0952000000000002</v>
      </c>
      <c r="K9">
        <v>29.437500000000004</v>
      </c>
      <c r="M9">
        <v>5.65</v>
      </c>
      <c r="N9">
        <v>11.55</v>
      </c>
      <c r="O9" s="2">
        <f t="shared" si="0"/>
        <v>166.32187500000003</v>
      </c>
      <c r="P9" s="2">
        <f t="shared" si="1"/>
        <v>340.00312500000007</v>
      </c>
      <c r="Q9" s="1">
        <f t="shared" si="4"/>
        <v>173.68125000000003</v>
      </c>
      <c r="S9">
        <v>235.5</v>
      </c>
      <c r="U9">
        <v>1.25</v>
      </c>
      <c r="V9">
        <v>24.6</v>
      </c>
      <c r="W9" s="2">
        <f t="shared" si="2"/>
        <v>294.375</v>
      </c>
      <c r="X9" s="2">
        <f t="shared" si="3"/>
        <v>5793.3</v>
      </c>
      <c r="Y9" s="1">
        <f t="shared" si="5"/>
        <v>5498.9250000000002</v>
      </c>
    </row>
    <row r="10" spans="1:25" x14ac:dyDescent="0.25">
      <c r="B10">
        <v>3.1667000000000001</v>
      </c>
      <c r="C10">
        <v>4.8947000000000003</v>
      </c>
      <c r="D10">
        <v>6.0909000000000004</v>
      </c>
      <c r="F10">
        <v>0.42859999999999998</v>
      </c>
      <c r="G10">
        <v>1.6143000000000001</v>
      </c>
      <c r="H10">
        <v>2.1857000000000002</v>
      </c>
      <c r="K10">
        <v>57.697499999999998</v>
      </c>
      <c r="M10">
        <v>3.75</v>
      </c>
      <c r="N10">
        <v>5.05</v>
      </c>
      <c r="O10" s="2">
        <f t="shared" si="0"/>
        <v>216.36562499999999</v>
      </c>
      <c r="P10" s="2">
        <f t="shared" si="1"/>
        <v>291.37237499999998</v>
      </c>
      <c r="Q10" s="1">
        <f t="shared" si="4"/>
        <v>75.006749999999982</v>
      </c>
      <c r="S10">
        <v>141.30000000000001</v>
      </c>
      <c r="U10">
        <v>0.94</v>
      </c>
      <c r="V10">
        <v>5.5</v>
      </c>
      <c r="W10" s="2">
        <f t="shared" si="2"/>
        <v>132.822</v>
      </c>
      <c r="X10" s="2">
        <f t="shared" si="3"/>
        <v>777.15000000000009</v>
      </c>
      <c r="Y10" s="1">
        <f t="shared" si="5"/>
        <v>644.32800000000009</v>
      </c>
    </row>
    <row r="11" spans="1:25" x14ac:dyDescent="0.25">
      <c r="B11">
        <v>1.3332999999999999</v>
      </c>
      <c r="C11">
        <v>6.0526</v>
      </c>
      <c r="D11">
        <v>6.0909000000000004</v>
      </c>
      <c r="F11">
        <v>0.42859999999999998</v>
      </c>
      <c r="G11">
        <v>2.5714000000000001</v>
      </c>
      <c r="H11">
        <v>18.428599999999999</v>
      </c>
      <c r="K11">
        <v>29.437500000000004</v>
      </c>
      <c r="M11">
        <v>3.05</v>
      </c>
      <c r="N11">
        <v>6.8</v>
      </c>
      <c r="O11" s="2">
        <f t="shared" si="0"/>
        <v>89.784375000000011</v>
      </c>
      <c r="P11" s="2">
        <f t="shared" si="1"/>
        <v>200.17500000000001</v>
      </c>
      <c r="Q11" s="1">
        <f t="shared" si="4"/>
        <v>110.390625</v>
      </c>
      <c r="S11">
        <v>140.1225</v>
      </c>
      <c r="U11">
        <v>1.4</v>
      </c>
      <c r="V11">
        <v>4.95</v>
      </c>
      <c r="W11" s="2">
        <f t="shared" si="2"/>
        <v>196.17149999999998</v>
      </c>
      <c r="X11" s="2">
        <f t="shared" si="3"/>
        <v>693.60637500000007</v>
      </c>
      <c r="Y11" s="1">
        <f t="shared" si="5"/>
        <v>497.43487500000009</v>
      </c>
    </row>
    <row r="12" spans="1:25" x14ac:dyDescent="0.25">
      <c r="B12">
        <v>4.2778</v>
      </c>
      <c r="C12">
        <v>6.8947000000000003</v>
      </c>
      <c r="D12">
        <v>4</v>
      </c>
      <c r="F12">
        <v>0.8095</v>
      </c>
      <c r="G12">
        <v>1.2857000000000001</v>
      </c>
      <c r="H12">
        <v>10.238099999999999</v>
      </c>
      <c r="K12">
        <v>57.697499999999998</v>
      </c>
      <c r="M12">
        <v>3.35</v>
      </c>
      <c r="N12">
        <v>3.85</v>
      </c>
      <c r="O12" s="2">
        <f t="shared" si="0"/>
        <v>193.28662499999999</v>
      </c>
      <c r="P12" s="2">
        <f t="shared" si="1"/>
        <v>222.13537500000001</v>
      </c>
      <c r="Q12" s="1">
        <f t="shared" si="4"/>
        <v>28.848750000000024</v>
      </c>
      <c r="S12">
        <v>173.0925</v>
      </c>
      <c r="U12">
        <v>0.1</v>
      </c>
      <c r="V12">
        <v>1.2</v>
      </c>
      <c r="W12" s="2">
        <f t="shared" si="2"/>
        <v>17.309250000000002</v>
      </c>
      <c r="X12" s="2">
        <f t="shared" si="3"/>
        <v>207.71099999999998</v>
      </c>
      <c r="Y12" s="1">
        <f t="shared" si="5"/>
        <v>190.40174999999999</v>
      </c>
    </row>
    <row r="13" spans="1:25" x14ac:dyDescent="0.25">
      <c r="B13">
        <v>10.764699999999999</v>
      </c>
      <c r="C13">
        <v>18.073699999999999</v>
      </c>
      <c r="D13">
        <v>12.739100000000001</v>
      </c>
      <c r="F13">
        <v>0.4</v>
      </c>
      <c r="G13">
        <v>0</v>
      </c>
      <c r="H13">
        <v>-0.25</v>
      </c>
      <c r="K13">
        <v>117.75000000000001</v>
      </c>
      <c r="M13">
        <v>9.4499999999999993</v>
      </c>
      <c r="N13">
        <v>26.2</v>
      </c>
      <c r="O13" s="2">
        <f t="shared" si="0"/>
        <v>1112.7375</v>
      </c>
      <c r="P13" s="2">
        <f t="shared" si="1"/>
        <v>3085.05</v>
      </c>
      <c r="Q13" s="1">
        <f t="shared" si="4"/>
        <v>1972.3125000000002</v>
      </c>
      <c r="S13">
        <v>222.54750000000001</v>
      </c>
      <c r="U13">
        <v>0.1</v>
      </c>
      <c r="V13">
        <v>2.7</v>
      </c>
      <c r="W13" s="2">
        <f t="shared" si="2"/>
        <v>22.254750000000001</v>
      </c>
      <c r="X13" s="2">
        <f t="shared" si="3"/>
        <v>600.87825000000009</v>
      </c>
      <c r="Y13" s="1">
        <f t="shared" si="5"/>
        <v>578.62350000000015</v>
      </c>
    </row>
    <row r="14" spans="1:25" x14ac:dyDescent="0.25">
      <c r="B14">
        <v>2.8412000000000002</v>
      </c>
      <c r="C14">
        <v>4.2104999999999997</v>
      </c>
      <c r="D14">
        <v>1.7501</v>
      </c>
      <c r="F14">
        <v>0</v>
      </c>
      <c r="G14">
        <v>0</v>
      </c>
      <c r="H14">
        <v>0</v>
      </c>
      <c r="K14">
        <v>42.39</v>
      </c>
      <c r="M14">
        <v>12.1</v>
      </c>
      <c r="N14">
        <v>23</v>
      </c>
      <c r="O14" s="2">
        <f t="shared" si="0"/>
        <v>512.91899999999998</v>
      </c>
      <c r="P14" s="2">
        <f t="shared" si="1"/>
        <v>974.97</v>
      </c>
      <c r="Q14" s="1">
        <f t="shared" si="4"/>
        <v>462.05100000000004</v>
      </c>
      <c r="S14">
        <v>127.17</v>
      </c>
      <c r="U14">
        <v>0.45</v>
      </c>
      <c r="V14">
        <v>3.15</v>
      </c>
      <c r="W14" s="2">
        <f t="shared" si="2"/>
        <v>57.226500000000001</v>
      </c>
      <c r="X14" s="2">
        <f t="shared" si="3"/>
        <v>400.58549999999997</v>
      </c>
      <c r="Y14" s="1">
        <f t="shared" si="5"/>
        <v>343.35899999999998</v>
      </c>
    </row>
    <row r="15" spans="1:25" x14ac:dyDescent="0.25">
      <c r="B15">
        <v>12.1059</v>
      </c>
      <c r="C15">
        <v>15.6053</v>
      </c>
      <c r="D15">
        <v>26.320799999999998</v>
      </c>
      <c r="F15">
        <v>0</v>
      </c>
      <c r="G15">
        <v>2.25</v>
      </c>
      <c r="H15">
        <v>2.25</v>
      </c>
      <c r="K15">
        <v>18.84</v>
      </c>
      <c r="M15">
        <v>3.4</v>
      </c>
      <c r="N15">
        <v>5.25</v>
      </c>
      <c r="O15" s="2">
        <f t="shared" si="0"/>
        <v>64.055999999999997</v>
      </c>
      <c r="P15" s="2">
        <f t="shared" si="1"/>
        <v>98.91</v>
      </c>
      <c r="Q15" s="1">
        <f t="shared" si="4"/>
        <v>34.853999999999999</v>
      </c>
      <c r="S15">
        <v>180.1575</v>
      </c>
      <c r="U15">
        <v>0.5</v>
      </c>
      <c r="V15">
        <v>4.7</v>
      </c>
      <c r="W15" s="2">
        <f t="shared" si="2"/>
        <v>90.078749999999999</v>
      </c>
      <c r="X15" s="2">
        <f t="shared" si="3"/>
        <v>846.74025000000006</v>
      </c>
      <c r="Y15" s="1">
        <f t="shared" si="5"/>
        <v>756.66150000000005</v>
      </c>
    </row>
    <row r="16" spans="1:25" x14ac:dyDescent="0.25">
      <c r="B16">
        <v>1.9471000000000001</v>
      </c>
      <c r="C16">
        <v>14.4579</v>
      </c>
      <c r="D16">
        <v>6.3646000000000003</v>
      </c>
      <c r="F16">
        <v>1.95</v>
      </c>
      <c r="G16">
        <v>9.3000000000000007</v>
      </c>
      <c r="H16">
        <v>9.3000000000000007</v>
      </c>
      <c r="K16">
        <v>46.734974999999999</v>
      </c>
      <c r="M16">
        <v>4.7142900000000001</v>
      </c>
      <c r="N16">
        <v>6.0952380000000002</v>
      </c>
      <c r="O16" s="2">
        <f t="shared" si="0"/>
        <v>220.32222529275001</v>
      </c>
      <c r="P16" s="2">
        <f t="shared" si="1"/>
        <v>284.86079554905001</v>
      </c>
      <c r="Q16" s="1">
        <f t="shared" si="4"/>
        <v>64.538570256300005</v>
      </c>
      <c r="S16">
        <v>369.44062500000007</v>
      </c>
      <c r="U16">
        <v>0.42857000000000001</v>
      </c>
      <c r="V16">
        <v>2.8571</v>
      </c>
      <c r="W16" s="2">
        <f t="shared" si="2"/>
        <v>158.33116865625004</v>
      </c>
      <c r="X16" s="2">
        <f t="shared" si="3"/>
        <v>1055.5288096875001</v>
      </c>
      <c r="Y16" s="1">
        <f t="shared" si="5"/>
        <v>897.1976410312501</v>
      </c>
    </row>
    <row r="17" spans="2:25" x14ac:dyDescent="0.25">
      <c r="B17">
        <v>38.058799999999998</v>
      </c>
      <c r="C17">
        <v>47.252600000000001</v>
      </c>
      <c r="D17">
        <v>38.148299999999999</v>
      </c>
      <c r="F17">
        <v>1.95</v>
      </c>
      <c r="G17">
        <v>24.6</v>
      </c>
      <c r="H17">
        <v>24.6</v>
      </c>
      <c r="K17">
        <v>56.060775000000007</v>
      </c>
      <c r="M17">
        <v>4.2777799999999999</v>
      </c>
      <c r="N17">
        <v>5.4</v>
      </c>
      <c r="O17" s="2">
        <f t="shared" si="0"/>
        <v>239.81566207950002</v>
      </c>
      <c r="P17" s="2">
        <f t="shared" si="1"/>
        <v>302.72818500000005</v>
      </c>
      <c r="Q17" s="1">
        <f t="shared" si="4"/>
        <v>62.912522920500038</v>
      </c>
      <c r="S17">
        <v>223.19512500000005</v>
      </c>
      <c r="U17">
        <v>1</v>
      </c>
      <c r="V17">
        <v>5.25</v>
      </c>
      <c r="W17" s="2">
        <f t="shared" si="2"/>
        <v>223.19512500000005</v>
      </c>
      <c r="X17" s="2">
        <f t="shared" si="3"/>
        <v>1171.7744062500003</v>
      </c>
      <c r="Y17" s="1">
        <f t="shared" si="5"/>
        <v>948.57928125000024</v>
      </c>
    </row>
    <row r="18" spans="2:25" x14ac:dyDescent="0.25">
      <c r="B18">
        <v>18.011800000000001</v>
      </c>
      <c r="C18">
        <v>68.473699999999994</v>
      </c>
      <c r="D18">
        <v>39.447000000000003</v>
      </c>
      <c r="F18">
        <v>1.6</v>
      </c>
      <c r="G18">
        <v>37.049999999999997</v>
      </c>
      <c r="H18">
        <v>37.049999999999997</v>
      </c>
      <c r="K18">
        <v>52.857975000000003</v>
      </c>
      <c r="M18">
        <v>3.35</v>
      </c>
      <c r="N18">
        <v>3.85</v>
      </c>
      <c r="O18" s="2">
        <f t="shared" si="0"/>
        <v>177.07421625000001</v>
      </c>
      <c r="P18" s="2">
        <f t="shared" si="1"/>
        <v>203.50320375000001</v>
      </c>
      <c r="Q18" s="1">
        <f t="shared" si="4"/>
        <v>26.428987500000005</v>
      </c>
      <c r="S18">
        <v>275.53499999999997</v>
      </c>
      <c r="U18">
        <v>0</v>
      </c>
      <c r="V18">
        <v>3.2</v>
      </c>
      <c r="W18" s="2">
        <f t="shared" si="2"/>
        <v>0</v>
      </c>
      <c r="X18" s="2">
        <f t="shared" si="3"/>
        <v>881.71199999999999</v>
      </c>
      <c r="Y18" s="1">
        <f t="shared" si="5"/>
        <v>881.71199999999999</v>
      </c>
    </row>
    <row r="19" spans="2:25" x14ac:dyDescent="0.25">
      <c r="B19">
        <v>4.3499999999999996</v>
      </c>
      <c r="C19">
        <v>7.2</v>
      </c>
      <c r="D19">
        <v>7.2</v>
      </c>
      <c r="F19">
        <v>0.4</v>
      </c>
      <c r="G19">
        <v>5</v>
      </c>
      <c r="H19">
        <v>5.5</v>
      </c>
      <c r="K19">
        <v>14.424375</v>
      </c>
      <c r="M19">
        <v>4.3499999999999996</v>
      </c>
      <c r="N19">
        <v>7.2</v>
      </c>
      <c r="O19" s="2">
        <f t="shared" si="0"/>
        <v>62.746031249999994</v>
      </c>
      <c r="P19" s="2">
        <f t="shared" si="1"/>
        <v>103.85549999999999</v>
      </c>
      <c r="Q19" s="1">
        <f t="shared" si="4"/>
        <v>41.109468749999998</v>
      </c>
      <c r="S19">
        <v>200.17500000000001</v>
      </c>
      <c r="U19">
        <v>0.45</v>
      </c>
      <c r="V19">
        <v>6</v>
      </c>
      <c r="W19" s="2">
        <f t="shared" si="2"/>
        <v>90.078750000000014</v>
      </c>
      <c r="X19" s="2">
        <f t="shared" si="3"/>
        <v>1201.0500000000002</v>
      </c>
      <c r="Y19" s="1">
        <f t="shared" si="5"/>
        <v>1110.9712500000001</v>
      </c>
    </row>
    <row r="20" spans="2:25" x14ac:dyDescent="0.25">
      <c r="B20">
        <v>5.65</v>
      </c>
      <c r="C20">
        <v>11.55</v>
      </c>
      <c r="D20">
        <v>11.55</v>
      </c>
      <c r="F20">
        <v>0.2</v>
      </c>
      <c r="G20">
        <v>1.5</v>
      </c>
      <c r="H20">
        <v>0.95</v>
      </c>
      <c r="K20">
        <v>23.844375000000003</v>
      </c>
      <c r="M20">
        <v>5.65</v>
      </c>
      <c r="N20">
        <v>11.55</v>
      </c>
      <c r="O20" s="2">
        <f t="shared" si="0"/>
        <v>134.72071875000003</v>
      </c>
      <c r="P20" s="2">
        <f t="shared" si="1"/>
        <v>275.40253125000004</v>
      </c>
      <c r="Q20" s="1">
        <f t="shared" si="4"/>
        <v>140.68181250000001</v>
      </c>
      <c r="S20">
        <v>241.09312499999999</v>
      </c>
      <c r="U20">
        <v>0.25</v>
      </c>
      <c r="V20">
        <v>14.6</v>
      </c>
      <c r="W20" s="2">
        <f t="shared" si="2"/>
        <v>60.273281249999997</v>
      </c>
      <c r="X20" s="2">
        <f t="shared" si="3"/>
        <v>3519.9596249999995</v>
      </c>
      <c r="Y20" s="1">
        <f t="shared" si="5"/>
        <v>3459.6863437499997</v>
      </c>
    </row>
    <row r="21" spans="2:25" x14ac:dyDescent="0.25">
      <c r="B21">
        <v>3.75</v>
      </c>
      <c r="C21">
        <v>5.05</v>
      </c>
      <c r="D21">
        <v>5.05</v>
      </c>
      <c r="F21">
        <v>0</v>
      </c>
      <c r="G21">
        <v>1</v>
      </c>
      <c r="H21">
        <v>0.1</v>
      </c>
      <c r="K21">
        <v>29.437500000000004</v>
      </c>
      <c r="M21">
        <v>3.05</v>
      </c>
      <c r="N21">
        <v>6.8</v>
      </c>
      <c r="O21" s="2">
        <f t="shared" si="0"/>
        <v>89.784375000000011</v>
      </c>
      <c r="P21" s="2">
        <f t="shared" si="1"/>
        <v>200.17500000000001</v>
      </c>
      <c r="Q21" s="1">
        <f t="shared" si="4"/>
        <v>110.390625</v>
      </c>
      <c r="S21">
        <v>140.1225</v>
      </c>
      <c r="U21">
        <v>1.4</v>
      </c>
      <c r="V21">
        <v>4.95</v>
      </c>
      <c r="W21" s="2">
        <f t="shared" si="2"/>
        <v>196.17149999999998</v>
      </c>
      <c r="X21" s="2">
        <f t="shared" si="3"/>
        <v>693.60637500000007</v>
      </c>
      <c r="Y21" s="1">
        <f t="shared" si="5"/>
        <v>497.43487500000009</v>
      </c>
    </row>
    <row r="22" spans="2:25" x14ac:dyDescent="0.25">
      <c r="B22">
        <v>3.05</v>
      </c>
      <c r="C22">
        <v>6.8</v>
      </c>
      <c r="D22">
        <v>6.8</v>
      </c>
      <c r="F22">
        <v>1.6</v>
      </c>
      <c r="G22">
        <v>2.5</v>
      </c>
      <c r="H22">
        <v>0.15</v>
      </c>
      <c r="K22">
        <v>49.749375000000001</v>
      </c>
      <c r="M22">
        <v>9.4499999999999993</v>
      </c>
      <c r="N22">
        <v>26.2</v>
      </c>
      <c r="O22" s="2">
        <f t="shared" si="0"/>
        <v>470.13159374999998</v>
      </c>
      <c r="P22" s="2">
        <f t="shared" si="1"/>
        <v>1303.4336249999999</v>
      </c>
      <c r="Q22" s="1">
        <f t="shared" si="4"/>
        <v>833.30203124999991</v>
      </c>
      <c r="S22">
        <v>233.14500000000004</v>
      </c>
      <c r="U22">
        <v>0.1</v>
      </c>
      <c r="V22">
        <v>2.7</v>
      </c>
      <c r="W22" s="2">
        <f t="shared" si="2"/>
        <v>23.314500000000006</v>
      </c>
      <c r="X22" s="2">
        <f t="shared" si="3"/>
        <v>629.4915000000002</v>
      </c>
      <c r="Y22" s="1">
        <f t="shared" si="5"/>
        <v>606.17700000000025</v>
      </c>
    </row>
    <row r="23" spans="2:25" x14ac:dyDescent="0.25">
      <c r="B23">
        <v>3.35</v>
      </c>
      <c r="C23">
        <v>3.85</v>
      </c>
      <c r="D23">
        <v>3.85</v>
      </c>
      <c r="F23">
        <v>0.15</v>
      </c>
      <c r="G23">
        <v>2</v>
      </c>
      <c r="H23">
        <v>0.1</v>
      </c>
      <c r="K23">
        <v>42.39</v>
      </c>
      <c r="M23">
        <v>12.1</v>
      </c>
      <c r="N23">
        <v>23</v>
      </c>
      <c r="O23" s="2">
        <f t="shared" si="0"/>
        <v>512.91899999999998</v>
      </c>
      <c r="P23" s="2">
        <f t="shared" si="1"/>
        <v>974.97</v>
      </c>
      <c r="Q23" s="1">
        <f t="shared" si="4"/>
        <v>462.05100000000004</v>
      </c>
      <c r="S23">
        <v>127.17</v>
      </c>
      <c r="U23">
        <v>0.45</v>
      </c>
      <c r="V23">
        <v>3.15</v>
      </c>
      <c r="W23" s="2">
        <f t="shared" si="2"/>
        <v>57.226500000000001</v>
      </c>
      <c r="X23" s="2">
        <f t="shared" si="3"/>
        <v>400.58549999999997</v>
      </c>
      <c r="Y23" s="1">
        <f t="shared" si="5"/>
        <v>343.35899999999998</v>
      </c>
    </row>
    <row r="24" spans="2:25" x14ac:dyDescent="0.25">
      <c r="B24">
        <v>13.4</v>
      </c>
      <c r="C24">
        <v>25.45</v>
      </c>
      <c r="D24">
        <v>25.45</v>
      </c>
      <c r="F24">
        <v>1.4</v>
      </c>
      <c r="G24">
        <v>8.4499999999999993</v>
      </c>
      <c r="H24">
        <v>4.95</v>
      </c>
      <c r="K24">
        <v>18.84</v>
      </c>
      <c r="M24">
        <v>4.3499999999999996</v>
      </c>
      <c r="N24">
        <v>7.2</v>
      </c>
      <c r="O24" s="2">
        <f t="shared" si="0"/>
        <v>81.953999999999994</v>
      </c>
      <c r="P24" s="2">
        <f t="shared" si="1"/>
        <v>135.648</v>
      </c>
      <c r="Q24" s="1">
        <f t="shared" si="4"/>
        <v>53.694000000000003</v>
      </c>
      <c r="S24">
        <v>98.910000000000011</v>
      </c>
      <c r="U24">
        <v>0.45</v>
      </c>
      <c r="V24">
        <v>6</v>
      </c>
      <c r="W24" s="2">
        <f t="shared" si="2"/>
        <v>44.509500000000003</v>
      </c>
      <c r="X24" s="2">
        <f t="shared" si="3"/>
        <v>593.46</v>
      </c>
      <c r="Y24" s="1">
        <f t="shared" si="5"/>
        <v>548.95050000000003</v>
      </c>
    </row>
    <row r="25" spans="2:25" x14ac:dyDescent="0.25">
      <c r="B25">
        <v>9.4499999999999993</v>
      </c>
      <c r="C25">
        <v>26.2</v>
      </c>
      <c r="D25">
        <v>26.2</v>
      </c>
      <c r="F25">
        <v>0.1</v>
      </c>
      <c r="G25">
        <v>2.95</v>
      </c>
      <c r="H25">
        <v>1.2</v>
      </c>
    </row>
    <row r="26" spans="2:25" x14ac:dyDescent="0.25">
      <c r="B26">
        <v>24.55</v>
      </c>
      <c r="C26">
        <v>40</v>
      </c>
      <c r="D26">
        <v>40</v>
      </c>
      <c r="F26">
        <v>0.1</v>
      </c>
      <c r="G26">
        <v>4.9000000000000004</v>
      </c>
      <c r="H26">
        <v>2.7</v>
      </c>
    </row>
    <row r="27" spans="2:25" x14ac:dyDescent="0.25">
      <c r="B27">
        <v>12.1</v>
      </c>
      <c r="C27">
        <v>23</v>
      </c>
      <c r="D27">
        <v>23</v>
      </c>
      <c r="F27">
        <v>0.45</v>
      </c>
      <c r="G27">
        <v>6.2</v>
      </c>
      <c r="H27">
        <v>3.15</v>
      </c>
    </row>
    <row r="28" spans="2:25" x14ac:dyDescent="0.25">
      <c r="B28">
        <v>3.4</v>
      </c>
      <c r="C28">
        <v>10.55</v>
      </c>
      <c r="D28">
        <v>5.25</v>
      </c>
      <c r="F28">
        <v>0.05</v>
      </c>
      <c r="G28">
        <v>1.45</v>
      </c>
      <c r="H28">
        <v>0.3</v>
      </c>
    </row>
    <row r="29" spans="2:25" x14ac:dyDescent="0.25">
      <c r="B29">
        <v>3.4</v>
      </c>
      <c r="C29">
        <v>5.25</v>
      </c>
      <c r="D29">
        <v>16.25</v>
      </c>
      <c r="F29">
        <v>2</v>
      </c>
      <c r="G29">
        <v>6.65</v>
      </c>
      <c r="H29">
        <v>5.25</v>
      </c>
    </row>
    <row r="30" spans="2:25" x14ac:dyDescent="0.25">
      <c r="B30">
        <v>9.4499999999999993</v>
      </c>
      <c r="C30">
        <v>16.25</v>
      </c>
      <c r="D30">
        <v>1.8</v>
      </c>
      <c r="F30">
        <v>0.2</v>
      </c>
      <c r="G30">
        <v>5.2</v>
      </c>
      <c r="H30">
        <v>2</v>
      </c>
    </row>
    <row r="31" spans="2:25" x14ac:dyDescent="0.25">
      <c r="B31">
        <v>1.4</v>
      </c>
      <c r="C31">
        <v>1.8</v>
      </c>
      <c r="D31">
        <v>3.65</v>
      </c>
      <c r="F31">
        <v>0.35</v>
      </c>
      <c r="G31">
        <v>6.8879999999999999</v>
      </c>
      <c r="H31">
        <v>0.95</v>
      </c>
    </row>
    <row r="32" spans="2:25" x14ac:dyDescent="0.25">
      <c r="B32">
        <v>1.3</v>
      </c>
      <c r="C32">
        <v>5.05</v>
      </c>
      <c r="D32">
        <v>6.55</v>
      </c>
      <c r="F32">
        <v>0.2</v>
      </c>
      <c r="G32">
        <v>1.1499999999999999</v>
      </c>
      <c r="H32">
        <v>0.25</v>
      </c>
    </row>
    <row r="33" spans="1:11" x14ac:dyDescent="0.25">
      <c r="B33">
        <v>1.85</v>
      </c>
      <c r="C33">
        <v>3.75</v>
      </c>
      <c r="D33">
        <v>3.75</v>
      </c>
      <c r="F33">
        <v>0.5</v>
      </c>
      <c r="G33">
        <v>6.25</v>
      </c>
      <c r="H33">
        <v>4.7</v>
      </c>
    </row>
    <row r="34" spans="1:11" x14ac:dyDescent="0.25">
      <c r="B34">
        <v>4.3499999999999996</v>
      </c>
      <c r="C34">
        <v>7.2</v>
      </c>
      <c r="D34">
        <v>7.2</v>
      </c>
      <c r="F34">
        <v>2.4500000000000002</v>
      </c>
      <c r="G34">
        <v>8.15</v>
      </c>
      <c r="H34">
        <v>6</v>
      </c>
    </row>
    <row r="37" spans="1:11" x14ac:dyDescent="0.25">
      <c r="A37" t="s">
        <v>16</v>
      </c>
      <c r="K3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Prescott</dc:creator>
  <cp:lastModifiedBy>Steve Prescott</cp:lastModifiedBy>
  <dcterms:created xsi:type="dcterms:W3CDTF">2019-10-26T18:15:14Z</dcterms:created>
  <dcterms:modified xsi:type="dcterms:W3CDTF">2019-10-26T18:17:43Z</dcterms:modified>
</cp:coreProperties>
</file>