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vannier/Desktop/JBV/PI/Rossella/paper on TRF1/To submit to Elife 072019/re-submission Dec 2019/To submit 6Dec2019/to submit in January 2020/"/>
    </mc:Choice>
  </mc:AlternateContent>
  <xr:revisionPtr revIDLastSave="0" documentId="8_{F5CE61FA-EBCA-DA42-8911-1CE02C3B22BF}" xr6:coauthVersionLast="45" xr6:coauthVersionMax="45" xr10:uidLastSave="{00000000-0000-0000-0000-000000000000}"/>
  <bookViews>
    <workbookView xWindow="17180" yWindow="12460" windowWidth="22440" windowHeight="10440" xr2:uid="{E7A3CB74-077B-4A4B-B81D-994A74DC43C2}"/>
  </bookViews>
  <sheets>
    <sheet name="Figure 5C_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3" i="1" l="1"/>
  <c r="M73" i="1" s="1"/>
  <c r="M74" i="1" s="1"/>
  <c r="K73" i="1"/>
  <c r="N74" i="1" s="1"/>
  <c r="J73" i="1"/>
  <c r="I73" i="1"/>
  <c r="E62" i="1" l="1"/>
  <c r="E61" i="1"/>
  <c r="D61" i="1"/>
  <c r="A61" i="1"/>
  <c r="C61" i="1"/>
  <c r="F62" i="1"/>
  <c r="B61" i="1"/>
</calcChain>
</file>

<file path=xl/sharedStrings.xml><?xml version="1.0" encoding="utf-8"?>
<sst xmlns="http://schemas.openxmlformats.org/spreadsheetml/2006/main" count="14" uniqueCount="8">
  <si>
    <t>GAPDH+GFP condition</t>
  </si>
  <si>
    <t>GAPDH+CRE condition</t>
  </si>
  <si>
    <t>Total N of cells</t>
  </si>
  <si>
    <t xml:space="preserve"> S-phase</t>
  </si>
  <si>
    <t>non S-phase</t>
  </si>
  <si>
    <t>N cells co-localization BrdU-TRF2</t>
  </si>
  <si>
    <t>N foci co-localizing</t>
  </si>
  <si>
    <t>&gt;= 5 FOCI CO-LOCALIZING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</si>
</sst>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2" fontId="3" fillId="0" borderId="0" xfId="0" applyNumberFormat="1" applyFont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2" xfId="0" applyBorder="1"/>
    <xf numFmtId="0" fontId="3" fillId="0" borderId="0" xfId="0" applyFont="1"/>
    <xf numFmtId="9" fontId="0" fillId="0" borderId="0" xfId="1" applyFont="1"/>
    <xf numFmtId="9" fontId="3" fillId="0" borderId="0" xfId="1" applyFont="1"/>
    <xf numFmtId="0" fontId="0" fillId="0" borderId="3" xfId="0" applyBorder="1"/>
    <xf numFmtId="0" fontId="3" fillId="0" borderId="3" xfId="0" applyFon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89D8-A292-DE40-863D-68DC3014DA51}">
  <dimension ref="A1:S74"/>
  <sheetViews>
    <sheetView tabSelected="1" topLeftCell="D1" workbookViewId="0">
      <selection activeCell="H77" sqref="H77"/>
    </sheetView>
  </sheetViews>
  <sheetFormatPr baseColWidth="10" defaultRowHeight="16" x14ac:dyDescent="0.2"/>
  <cols>
    <col min="1" max="1" width="17.1640625" customWidth="1"/>
    <col min="4" max="4" width="30.1640625" customWidth="1"/>
    <col min="5" max="5" width="18.83203125" customWidth="1"/>
    <col min="9" max="9" width="14.1640625" customWidth="1"/>
    <col min="10" max="10" width="14.83203125" customWidth="1"/>
    <col min="11" max="11" width="13.5" customWidth="1"/>
    <col min="12" max="12" width="28.33203125" bestFit="1" customWidth="1"/>
    <col min="13" max="13" width="21.33203125" customWidth="1"/>
  </cols>
  <sheetData>
    <row r="1" spans="1:19" ht="26" x14ac:dyDescent="0.3">
      <c r="A1" s="1" t="s">
        <v>0</v>
      </c>
      <c r="I1" s="1" t="s">
        <v>1</v>
      </c>
    </row>
    <row r="3" spans="1:19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I3" s="2" t="s">
        <v>2</v>
      </c>
      <c r="J3" s="2" t="s">
        <v>3</v>
      </c>
      <c r="K3" s="2" t="s">
        <v>4</v>
      </c>
      <c r="L3" s="2" t="s">
        <v>5</v>
      </c>
      <c r="M3" s="2" t="s">
        <v>6</v>
      </c>
      <c r="N3" s="3" t="s">
        <v>7</v>
      </c>
    </row>
    <row r="4" spans="1:19" x14ac:dyDescent="0.2">
      <c r="A4">
        <v>10</v>
      </c>
      <c r="B4">
        <v>3</v>
      </c>
      <c r="C4">
        <v>7</v>
      </c>
      <c r="D4">
        <v>4</v>
      </c>
      <c r="E4">
        <v>2</v>
      </c>
      <c r="I4">
        <v>4</v>
      </c>
      <c r="J4">
        <v>0</v>
      </c>
      <c r="K4">
        <v>4</v>
      </c>
      <c r="L4">
        <v>4</v>
      </c>
      <c r="N4">
        <v>7</v>
      </c>
      <c r="R4" s="4"/>
    </row>
    <row r="5" spans="1:19" x14ac:dyDescent="0.2">
      <c r="E5">
        <v>2</v>
      </c>
      <c r="N5">
        <v>5</v>
      </c>
    </row>
    <row r="6" spans="1:19" x14ac:dyDescent="0.2">
      <c r="E6">
        <v>1</v>
      </c>
      <c r="M6">
        <v>4</v>
      </c>
      <c r="R6" s="5"/>
      <c r="S6" s="5"/>
    </row>
    <row r="7" spans="1:19" x14ac:dyDescent="0.2">
      <c r="E7">
        <v>1</v>
      </c>
      <c r="M7">
        <v>3</v>
      </c>
      <c r="Q7" s="6"/>
      <c r="R7" s="7"/>
      <c r="S7" s="7"/>
    </row>
    <row r="8" spans="1:19" x14ac:dyDescent="0.2">
      <c r="A8">
        <v>16</v>
      </c>
      <c r="B8">
        <v>6</v>
      </c>
      <c r="C8">
        <v>10</v>
      </c>
      <c r="D8">
        <v>3</v>
      </c>
      <c r="E8">
        <v>1</v>
      </c>
      <c r="I8">
        <v>5</v>
      </c>
      <c r="J8">
        <v>1</v>
      </c>
      <c r="K8">
        <v>4</v>
      </c>
      <c r="L8">
        <v>2</v>
      </c>
      <c r="M8">
        <v>3</v>
      </c>
      <c r="Q8" s="6"/>
      <c r="R8" s="7"/>
      <c r="S8" s="7"/>
    </row>
    <row r="9" spans="1:19" x14ac:dyDescent="0.2">
      <c r="E9">
        <v>2</v>
      </c>
      <c r="M9">
        <v>2</v>
      </c>
    </row>
    <row r="10" spans="1:19" x14ac:dyDescent="0.2">
      <c r="E10">
        <v>2</v>
      </c>
      <c r="I10">
        <v>12</v>
      </c>
      <c r="J10">
        <v>10</v>
      </c>
      <c r="K10">
        <v>2</v>
      </c>
      <c r="L10">
        <v>1</v>
      </c>
      <c r="M10">
        <v>2</v>
      </c>
    </row>
    <row r="11" spans="1:19" x14ac:dyDescent="0.2">
      <c r="A11">
        <v>10</v>
      </c>
      <c r="B11">
        <v>3</v>
      </c>
      <c r="C11">
        <v>7</v>
      </c>
      <c r="D11">
        <v>5</v>
      </c>
      <c r="E11">
        <v>1</v>
      </c>
      <c r="I11">
        <v>7</v>
      </c>
      <c r="J11">
        <v>3</v>
      </c>
      <c r="K11">
        <v>4</v>
      </c>
      <c r="L11">
        <v>2</v>
      </c>
      <c r="M11">
        <v>2</v>
      </c>
      <c r="N11">
        <v>5</v>
      </c>
    </row>
    <row r="12" spans="1:19" x14ac:dyDescent="0.2">
      <c r="E12">
        <v>2</v>
      </c>
      <c r="I12">
        <v>5</v>
      </c>
      <c r="J12">
        <v>2</v>
      </c>
      <c r="K12">
        <v>3</v>
      </c>
      <c r="L12">
        <v>3</v>
      </c>
      <c r="N12">
        <v>7</v>
      </c>
    </row>
    <row r="13" spans="1:19" x14ac:dyDescent="0.2">
      <c r="E13">
        <v>3</v>
      </c>
      <c r="N13">
        <v>10</v>
      </c>
    </row>
    <row r="14" spans="1:19" x14ac:dyDescent="0.2">
      <c r="E14">
        <v>3</v>
      </c>
      <c r="M14">
        <v>4</v>
      </c>
    </row>
    <row r="15" spans="1:19" x14ac:dyDescent="0.2">
      <c r="E15">
        <v>2</v>
      </c>
      <c r="I15">
        <v>8</v>
      </c>
      <c r="J15">
        <v>3</v>
      </c>
      <c r="K15">
        <v>5</v>
      </c>
      <c r="L15">
        <v>5</v>
      </c>
      <c r="N15">
        <v>7</v>
      </c>
    </row>
    <row r="16" spans="1:19" x14ac:dyDescent="0.2">
      <c r="A16">
        <v>7</v>
      </c>
      <c r="B16">
        <v>1</v>
      </c>
      <c r="C16">
        <v>6</v>
      </c>
      <c r="D16">
        <v>3</v>
      </c>
      <c r="E16">
        <v>2</v>
      </c>
      <c r="N16">
        <v>6</v>
      </c>
    </row>
    <row r="17" spans="1:14" x14ac:dyDescent="0.2">
      <c r="E17">
        <v>1</v>
      </c>
      <c r="N17">
        <v>6</v>
      </c>
    </row>
    <row r="18" spans="1:14" x14ac:dyDescent="0.2">
      <c r="E18">
        <v>2</v>
      </c>
      <c r="M18">
        <v>2</v>
      </c>
    </row>
    <row r="19" spans="1:14" x14ac:dyDescent="0.2">
      <c r="A19">
        <v>10</v>
      </c>
      <c r="B19">
        <v>3</v>
      </c>
      <c r="C19">
        <v>7</v>
      </c>
      <c r="D19">
        <v>3</v>
      </c>
      <c r="E19">
        <v>1</v>
      </c>
      <c r="M19">
        <v>2</v>
      </c>
    </row>
    <row r="20" spans="1:14" x14ac:dyDescent="0.2">
      <c r="E20">
        <v>4</v>
      </c>
      <c r="I20">
        <v>3</v>
      </c>
      <c r="J20">
        <v>1</v>
      </c>
      <c r="K20">
        <v>2</v>
      </c>
      <c r="L20">
        <v>1</v>
      </c>
      <c r="M20" s="8">
        <v>4</v>
      </c>
    </row>
    <row r="21" spans="1:14" x14ac:dyDescent="0.2">
      <c r="E21">
        <v>3</v>
      </c>
      <c r="I21">
        <v>3</v>
      </c>
      <c r="J21">
        <v>1</v>
      </c>
      <c r="K21">
        <v>2</v>
      </c>
      <c r="L21">
        <v>2</v>
      </c>
      <c r="M21">
        <v>1</v>
      </c>
    </row>
    <row r="22" spans="1:14" x14ac:dyDescent="0.2">
      <c r="A22">
        <v>18</v>
      </c>
      <c r="B22">
        <v>9</v>
      </c>
      <c r="C22">
        <v>9</v>
      </c>
      <c r="D22">
        <v>4</v>
      </c>
      <c r="E22">
        <v>2</v>
      </c>
      <c r="M22">
        <v>2</v>
      </c>
    </row>
    <row r="23" spans="1:14" x14ac:dyDescent="0.2">
      <c r="E23">
        <v>2</v>
      </c>
      <c r="I23">
        <v>3</v>
      </c>
      <c r="J23">
        <v>1</v>
      </c>
      <c r="K23">
        <v>2</v>
      </c>
      <c r="L23">
        <v>1</v>
      </c>
      <c r="M23">
        <v>4</v>
      </c>
    </row>
    <row r="24" spans="1:14" x14ac:dyDescent="0.2">
      <c r="F24">
        <v>6</v>
      </c>
      <c r="I24">
        <v>10</v>
      </c>
      <c r="J24">
        <v>2</v>
      </c>
      <c r="K24">
        <v>8</v>
      </c>
      <c r="L24">
        <v>2</v>
      </c>
      <c r="M24">
        <v>3</v>
      </c>
    </row>
    <row r="25" spans="1:14" x14ac:dyDescent="0.2">
      <c r="E25">
        <v>1</v>
      </c>
      <c r="M25">
        <v>3</v>
      </c>
    </row>
    <row r="26" spans="1:14" x14ac:dyDescent="0.2">
      <c r="A26">
        <v>16</v>
      </c>
      <c r="B26">
        <v>4</v>
      </c>
      <c r="C26">
        <v>12</v>
      </c>
      <c r="D26">
        <v>8</v>
      </c>
      <c r="E26">
        <v>4</v>
      </c>
      <c r="I26">
        <v>3</v>
      </c>
      <c r="J26">
        <v>1</v>
      </c>
      <c r="K26">
        <v>2</v>
      </c>
      <c r="L26">
        <v>2</v>
      </c>
      <c r="M26">
        <v>3</v>
      </c>
    </row>
    <row r="27" spans="1:14" x14ac:dyDescent="0.2">
      <c r="E27">
        <v>2</v>
      </c>
      <c r="N27">
        <v>10</v>
      </c>
    </row>
    <row r="28" spans="1:14" x14ac:dyDescent="0.2">
      <c r="E28">
        <v>2</v>
      </c>
      <c r="I28">
        <v>2</v>
      </c>
      <c r="J28">
        <v>0</v>
      </c>
      <c r="K28">
        <v>2</v>
      </c>
      <c r="L28">
        <v>2</v>
      </c>
      <c r="N28">
        <v>7</v>
      </c>
    </row>
    <row r="29" spans="1:14" x14ac:dyDescent="0.2">
      <c r="E29">
        <v>3</v>
      </c>
      <c r="N29">
        <v>6</v>
      </c>
    </row>
    <row r="30" spans="1:14" x14ac:dyDescent="0.2">
      <c r="E30">
        <v>1</v>
      </c>
      <c r="I30">
        <v>4</v>
      </c>
      <c r="J30">
        <v>0</v>
      </c>
      <c r="K30">
        <v>4</v>
      </c>
      <c r="L30">
        <v>4</v>
      </c>
      <c r="N30">
        <v>5</v>
      </c>
    </row>
    <row r="31" spans="1:14" x14ac:dyDescent="0.2">
      <c r="E31">
        <v>2</v>
      </c>
      <c r="M31">
        <v>4</v>
      </c>
    </row>
    <row r="32" spans="1:14" x14ac:dyDescent="0.2">
      <c r="E32">
        <v>2</v>
      </c>
      <c r="M32">
        <v>3</v>
      </c>
    </row>
    <row r="33" spans="1:14" x14ac:dyDescent="0.2">
      <c r="E33">
        <v>1</v>
      </c>
      <c r="M33">
        <v>3</v>
      </c>
    </row>
    <row r="34" spans="1:14" x14ac:dyDescent="0.2">
      <c r="A34">
        <v>14</v>
      </c>
      <c r="B34">
        <v>7</v>
      </c>
      <c r="C34">
        <v>7</v>
      </c>
      <c r="D34">
        <v>5</v>
      </c>
      <c r="E34">
        <v>3</v>
      </c>
      <c r="I34">
        <v>2</v>
      </c>
      <c r="J34">
        <v>0</v>
      </c>
      <c r="K34">
        <v>2</v>
      </c>
      <c r="L34">
        <v>2</v>
      </c>
      <c r="N34">
        <v>6</v>
      </c>
    </row>
    <row r="35" spans="1:14" x14ac:dyDescent="0.2">
      <c r="E35">
        <v>1</v>
      </c>
      <c r="N35">
        <v>5</v>
      </c>
    </row>
    <row r="36" spans="1:14" x14ac:dyDescent="0.2">
      <c r="E36">
        <v>1</v>
      </c>
      <c r="I36">
        <v>1</v>
      </c>
      <c r="J36">
        <v>0</v>
      </c>
      <c r="K36">
        <v>1</v>
      </c>
      <c r="L36">
        <v>1</v>
      </c>
      <c r="N36">
        <v>7</v>
      </c>
    </row>
    <row r="37" spans="1:14" x14ac:dyDescent="0.2">
      <c r="E37">
        <v>4</v>
      </c>
      <c r="I37">
        <v>9</v>
      </c>
      <c r="J37">
        <v>2</v>
      </c>
      <c r="K37">
        <v>7</v>
      </c>
      <c r="L37">
        <v>7</v>
      </c>
      <c r="N37">
        <v>7</v>
      </c>
    </row>
    <row r="38" spans="1:14" x14ac:dyDescent="0.2">
      <c r="E38">
        <v>3</v>
      </c>
      <c r="M38">
        <v>3</v>
      </c>
    </row>
    <row r="39" spans="1:14" x14ac:dyDescent="0.2">
      <c r="A39">
        <v>5</v>
      </c>
      <c r="B39">
        <v>1</v>
      </c>
      <c r="C39">
        <v>4</v>
      </c>
      <c r="D39">
        <v>3</v>
      </c>
      <c r="E39">
        <v>4</v>
      </c>
      <c r="M39">
        <v>4</v>
      </c>
    </row>
    <row r="40" spans="1:14" x14ac:dyDescent="0.2">
      <c r="E40">
        <v>1</v>
      </c>
      <c r="M40">
        <v>2</v>
      </c>
    </row>
    <row r="41" spans="1:14" x14ac:dyDescent="0.2">
      <c r="E41">
        <v>2</v>
      </c>
      <c r="N41">
        <v>6</v>
      </c>
    </row>
    <row r="42" spans="1:14" x14ac:dyDescent="0.2">
      <c r="A42">
        <v>6</v>
      </c>
      <c r="B42">
        <v>3</v>
      </c>
      <c r="C42">
        <v>3</v>
      </c>
      <c r="D42">
        <v>1</v>
      </c>
      <c r="E42">
        <v>1</v>
      </c>
      <c r="M42">
        <v>4</v>
      </c>
    </row>
    <row r="43" spans="1:14" x14ac:dyDescent="0.2">
      <c r="A43">
        <v>23</v>
      </c>
      <c r="B43">
        <v>7</v>
      </c>
      <c r="C43">
        <v>16</v>
      </c>
      <c r="D43">
        <v>5</v>
      </c>
      <c r="E43">
        <v>1</v>
      </c>
      <c r="M43">
        <v>3</v>
      </c>
    </row>
    <row r="44" spans="1:14" x14ac:dyDescent="0.2">
      <c r="E44">
        <v>1</v>
      </c>
      <c r="I44">
        <v>7</v>
      </c>
      <c r="J44">
        <v>1</v>
      </c>
      <c r="K44">
        <v>6</v>
      </c>
      <c r="L44">
        <v>6</v>
      </c>
      <c r="M44">
        <v>3</v>
      </c>
    </row>
    <row r="45" spans="1:14" x14ac:dyDescent="0.2">
      <c r="E45">
        <v>1</v>
      </c>
      <c r="M45">
        <v>2</v>
      </c>
    </row>
    <row r="46" spans="1:14" x14ac:dyDescent="0.2">
      <c r="E46">
        <v>3</v>
      </c>
      <c r="N46">
        <v>6</v>
      </c>
    </row>
    <row r="47" spans="1:14" x14ac:dyDescent="0.2">
      <c r="E47">
        <v>1</v>
      </c>
      <c r="M47">
        <v>2</v>
      </c>
    </row>
    <row r="48" spans="1:14" x14ac:dyDescent="0.2">
      <c r="A48">
        <v>9</v>
      </c>
      <c r="B48">
        <v>3</v>
      </c>
      <c r="C48">
        <v>6</v>
      </c>
      <c r="D48">
        <v>3</v>
      </c>
      <c r="E48">
        <v>3</v>
      </c>
      <c r="M48">
        <v>1</v>
      </c>
    </row>
    <row r="49" spans="1:14" x14ac:dyDescent="0.2">
      <c r="F49">
        <v>5</v>
      </c>
      <c r="N49">
        <v>5</v>
      </c>
    </row>
    <row r="50" spans="1:14" x14ac:dyDescent="0.2">
      <c r="E50">
        <v>2</v>
      </c>
      <c r="I50">
        <v>4</v>
      </c>
      <c r="J50">
        <v>2</v>
      </c>
      <c r="K50">
        <v>2</v>
      </c>
      <c r="L50">
        <v>2</v>
      </c>
      <c r="M50">
        <v>2</v>
      </c>
    </row>
    <row r="51" spans="1:14" x14ac:dyDescent="0.2">
      <c r="A51">
        <v>6</v>
      </c>
      <c r="B51">
        <v>1</v>
      </c>
      <c r="C51">
        <v>5</v>
      </c>
      <c r="D51">
        <v>5</v>
      </c>
      <c r="E51">
        <v>2</v>
      </c>
      <c r="N51">
        <v>5</v>
      </c>
    </row>
    <row r="52" spans="1:14" x14ac:dyDescent="0.2">
      <c r="E52">
        <v>4</v>
      </c>
      <c r="I52">
        <v>10</v>
      </c>
      <c r="J52">
        <v>6</v>
      </c>
      <c r="K52">
        <v>4</v>
      </c>
      <c r="L52">
        <v>4</v>
      </c>
      <c r="M52">
        <v>1</v>
      </c>
    </row>
    <row r="53" spans="1:14" x14ac:dyDescent="0.2">
      <c r="F53">
        <v>6</v>
      </c>
      <c r="N53">
        <v>8</v>
      </c>
    </row>
    <row r="54" spans="1:14" x14ac:dyDescent="0.2">
      <c r="E54">
        <v>1</v>
      </c>
      <c r="M54">
        <v>1</v>
      </c>
    </row>
    <row r="55" spans="1:14" x14ac:dyDescent="0.2">
      <c r="E55">
        <v>1</v>
      </c>
      <c r="M55">
        <v>2</v>
      </c>
    </row>
    <row r="56" spans="1:14" x14ac:dyDescent="0.2">
      <c r="A56">
        <v>7</v>
      </c>
      <c r="B56">
        <v>1</v>
      </c>
      <c r="C56">
        <v>6</v>
      </c>
      <c r="D56">
        <v>5</v>
      </c>
      <c r="E56">
        <v>4</v>
      </c>
      <c r="I56">
        <v>13</v>
      </c>
      <c r="J56">
        <v>6</v>
      </c>
      <c r="K56">
        <v>7</v>
      </c>
      <c r="L56">
        <v>4</v>
      </c>
      <c r="N56">
        <v>6</v>
      </c>
    </row>
    <row r="57" spans="1:14" x14ac:dyDescent="0.2">
      <c r="E57">
        <v>2</v>
      </c>
      <c r="M57">
        <v>4</v>
      </c>
    </row>
    <row r="58" spans="1:14" x14ac:dyDescent="0.2">
      <c r="E58">
        <v>4</v>
      </c>
      <c r="M58">
        <v>1</v>
      </c>
    </row>
    <row r="59" spans="1:14" x14ac:dyDescent="0.2">
      <c r="E59">
        <v>3</v>
      </c>
      <c r="M59">
        <v>2</v>
      </c>
    </row>
    <row r="60" spans="1:14" x14ac:dyDescent="0.2">
      <c r="A60" s="9"/>
      <c r="B60" s="9"/>
      <c r="C60" s="9"/>
      <c r="D60" s="9"/>
      <c r="E60" s="9">
        <v>2</v>
      </c>
      <c r="F60" s="9"/>
      <c r="I60">
        <v>14</v>
      </c>
      <c r="J60">
        <v>7</v>
      </c>
      <c r="K60">
        <v>7</v>
      </c>
      <c r="L60">
        <v>0</v>
      </c>
    </row>
    <row r="61" spans="1:14" ht="26" x14ac:dyDescent="0.3">
      <c r="A61">
        <f ca="1">SUM(A4:A61)</f>
        <v>157</v>
      </c>
      <c r="B61">
        <f ca="1">SUM(B4:B61)</f>
        <v>52</v>
      </c>
      <c r="C61">
        <f ca="1">SUM(C4:C61)</f>
        <v>105</v>
      </c>
      <c r="D61">
        <f ca="1">SUM(D4:D61)</f>
        <v>57</v>
      </c>
      <c r="E61" s="10">
        <f ca="1">D61-F61</f>
        <v>54</v>
      </c>
      <c r="F61" s="10">
        <v>3</v>
      </c>
      <c r="I61">
        <v>8</v>
      </c>
      <c r="J61">
        <v>5</v>
      </c>
      <c r="K61">
        <v>3</v>
      </c>
      <c r="L61">
        <v>1</v>
      </c>
      <c r="M61">
        <v>1</v>
      </c>
    </row>
    <row r="62" spans="1:14" ht="26" x14ac:dyDescent="0.3">
      <c r="D62" s="11"/>
      <c r="E62" s="12">
        <f ca="1">E61/C61</f>
        <v>0.51428571428571423</v>
      </c>
      <c r="F62" s="12">
        <f ca="1">F61/C61</f>
        <v>2.8571428571428571E-2</v>
      </c>
      <c r="I62">
        <v>3</v>
      </c>
      <c r="J62">
        <v>1</v>
      </c>
      <c r="K62">
        <v>2</v>
      </c>
      <c r="L62">
        <v>1</v>
      </c>
      <c r="M62">
        <v>2</v>
      </c>
    </row>
    <row r="63" spans="1:14" x14ac:dyDescent="0.2">
      <c r="I63">
        <v>4</v>
      </c>
      <c r="J63">
        <v>1</v>
      </c>
      <c r="K63">
        <v>3</v>
      </c>
      <c r="L63">
        <v>1</v>
      </c>
      <c r="M63">
        <v>3</v>
      </c>
    </row>
    <row r="64" spans="1:14" x14ac:dyDescent="0.2">
      <c r="I64">
        <v>6</v>
      </c>
      <c r="J64">
        <v>3</v>
      </c>
      <c r="K64">
        <v>3</v>
      </c>
      <c r="L64">
        <v>2</v>
      </c>
      <c r="N64">
        <v>5</v>
      </c>
    </row>
    <row r="65" spans="6:14" x14ac:dyDescent="0.2">
      <c r="F65" s="11"/>
      <c r="M65">
        <v>1</v>
      </c>
    </row>
    <row r="66" spans="6:14" x14ac:dyDescent="0.2">
      <c r="I66">
        <v>6</v>
      </c>
      <c r="J66">
        <v>2</v>
      </c>
      <c r="K66">
        <v>4</v>
      </c>
      <c r="L66">
        <v>1</v>
      </c>
      <c r="M66">
        <v>1</v>
      </c>
    </row>
    <row r="67" spans="6:14" x14ac:dyDescent="0.2">
      <c r="I67">
        <v>8</v>
      </c>
      <c r="J67">
        <v>4</v>
      </c>
      <c r="K67">
        <v>4</v>
      </c>
      <c r="L67">
        <v>1</v>
      </c>
      <c r="M67">
        <v>4</v>
      </c>
    </row>
    <row r="68" spans="6:14" x14ac:dyDescent="0.2">
      <c r="I68">
        <v>7</v>
      </c>
      <c r="J68">
        <v>1</v>
      </c>
      <c r="K68">
        <v>6</v>
      </c>
      <c r="L68">
        <v>5</v>
      </c>
      <c r="M68">
        <v>2</v>
      </c>
    </row>
    <row r="69" spans="6:14" x14ac:dyDescent="0.2">
      <c r="M69">
        <v>3</v>
      </c>
    </row>
    <row r="70" spans="6:14" x14ac:dyDescent="0.2">
      <c r="N70">
        <v>5</v>
      </c>
    </row>
    <row r="71" spans="6:14" x14ac:dyDescent="0.2">
      <c r="M71">
        <v>3</v>
      </c>
    </row>
    <row r="72" spans="6:14" x14ac:dyDescent="0.2">
      <c r="M72">
        <v>3</v>
      </c>
    </row>
    <row r="73" spans="6:14" ht="26" x14ac:dyDescent="0.3">
      <c r="I73" s="13">
        <f>SUM(I4:I71)</f>
        <v>171</v>
      </c>
      <c r="J73" s="13">
        <f>SUM(J4:J71)</f>
        <v>66</v>
      </c>
      <c r="K73" s="13">
        <f>SUM(K4:K71)</f>
        <v>105</v>
      </c>
      <c r="L73" s="13">
        <f>SUM(L4:L71)</f>
        <v>69</v>
      </c>
      <c r="M73" s="14">
        <f>L73-24</f>
        <v>45</v>
      </c>
      <c r="N73" s="14">
        <v>24</v>
      </c>
    </row>
    <row r="74" spans="6:14" ht="26" x14ac:dyDescent="0.3">
      <c r="L74" s="11"/>
      <c r="M74" s="12">
        <f>M73/K73</f>
        <v>0.42857142857142855</v>
      </c>
      <c r="N74" s="12">
        <f>N73/K73</f>
        <v>0.22857142857142856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5C_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2020-01-07T11:05:24Z</dcterms:created>
  <dcterms:modified xsi:type="dcterms:W3CDTF">2020-01-07T11:14:25Z</dcterms:modified>
</cp:coreProperties>
</file>