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0650" windowHeight="8170" firstSheet="7" activeTab="18"/>
  </bookViews>
  <sheets>
    <sheet name="TS1" sheetId="45" r:id="rId1"/>
    <sheet name="TS2" sheetId="9" r:id="rId2"/>
    <sheet name="TS3" sheetId="15" r:id="rId3"/>
    <sheet name="TS4" sheetId="2" r:id="rId4"/>
    <sheet name="TS5" sheetId="6" r:id="rId5"/>
    <sheet name="TS6" sheetId="8" r:id="rId6"/>
    <sheet name="TS7" sheetId="10" r:id="rId7"/>
    <sheet name="TS8" sheetId="38" r:id="rId8"/>
    <sheet name="TS9" sheetId="34" r:id="rId9"/>
    <sheet name="TS10" sheetId="48" r:id="rId10"/>
    <sheet name="TS11" sheetId="35" r:id="rId11"/>
    <sheet name="TS12" sheetId="46" r:id="rId12"/>
    <sheet name="TS13" sheetId="39" r:id="rId13"/>
    <sheet name="TS14" sheetId="40" r:id="rId14"/>
    <sheet name="TS15" sheetId="44" r:id="rId15"/>
    <sheet name="TS16" sheetId="36" r:id="rId16"/>
    <sheet name="TS17" sheetId="47" r:id="rId17"/>
    <sheet name="TS18" sheetId="42" r:id="rId18"/>
    <sheet name="TS19" sheetId="50" r:id="rId19"/>
  </sheets>
  <definedNames>
    <definedName name="_xlnm._FilterDatabase" localSheetId="6" hidden="1">'TS7'!$A$2:$A$914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35" l="1"/>
  <c r="L25" i="35"/>
  <c r="L22" i="35"/>
  <c r="L11" i="35"/>
</calcChain>
</file>

<file path=xl/sharedStrings.xml><?xml version="1.0" encoding="utf-8"?>
<sst xmlns="http://schemas.openxmlformats.org/spreadsheetml/2006/main" count="9619" uniqueCount="2009">
  <si>
    <t>Image</t>
  </si>
  <si>
    <t>N</t>
  </si>
  <si>
    <t>TwinsUK</t>
    <phoneticPr fontId="15" type="noConversion"/>
  </si>
  <si>
    <t>ExR</t>
  </si>
  <si>
    <t>EnR</t>
  </si>
  <si>
    <t>EnL</t>
  </si>
  <si>
    <t>Prn</t>
  </si>
  <si>
    <t>AlL</t>
  </si>
  <si>
    <t>Sn</t>
  </si>
  <si>
    <t>Ls</t>
  </si>
  <si>
    <t>ChR</t>
  </si>
  <si>
    <t>Li</t>
  </si>
  <si>
    <t>ExL</t>
  </si>
  <si>
    <t>AlR</t>
  </si>
  <si>
    <t>ChL</t>
  </si>
  <si>
    <t>L1</t>
    <phoneticPr fontId="15" type="noConversion"/>
  </si>
  <si>
    <t>L2</t>
    <phoneticPr fontId="15" type="noConversion"/>
  </si>
  <si>
    <t>Eyes (4 landmarks, 6 pairs)</t>
    <phoneticPr fontId="15" type="noConversion"/>
  </si>
  <si>
    <t>Nose (5 landmarks, 10 pairs)</t>
    <phoneticPr fontId="15" type="noConversion"/>
  </si>
  <si>
    <t>Mouth (4 landmarks, 6 pairs)</t>
    <phoneticPr fontId="15" type="noConversion"/>
  </si>
  <si>
    <t>Eyes-Nose (9 landmarks, 20 pairs)</t>
    <phoneticPr fontId="15" type="noConversion"/>
  </si>
  <si>
    <t>Eyes-Mouth (8 landmarks, 16 pairs)</t>
    <phoneticPr fontId="15" type="noConversion"/>
  </si>
  <si>
    <t>Nose-Mouth (9 landmarks, 20 pairs)</t>
    <phoneticPr fontId="15" type="noConversion"/>
  </si>
  <si>
    <t>Mean</t>
    <phoneticPr fontId="15" type="noConversion"/>
  </si>
  <si>
    <t>Min</t>
    <phoneticPr fontId="15" type="noConversion"/>
  </si>
  <si>
    <t>Mean</t>
    <phoneticPr fontId="15" type="noConversion"/>
  </si>
  <si>
    <t>Max</t>
    <phoneticPr fontId="15" type="noConversion"/>
  </si>
  <si>
    <t>SD</t>
    <phoneticPr fontId="15" type="noConversion"/>
  </si>
  <si>
    <t>Prop&gt;3sd</t>
    <phoneticPr fontId="15" type="noConversion"/>
  </si>
  <si>
    <t>rs116460699</t>
  </si>
  <si>
    <t>A</t>
  </si>
  <si>
    <t>G</t>
  </si>
  <si>
    <t>NA</t>
  </si>
  <si>
    <t>rs143353512</t>
  </si>
  <si>
    <t>rs7545505</t>
  </si>
  <si>
    <t>T</t>
  </si>
  <si>
    <t>C</t>
  </si>
  <si>
    <t>rs116229779</t>
  </si>
  <si>
    <t>rs200243292</t>
  </si>
  <si>
    <t>TACCCTAGGGACC</t>
  </si>
  <si>
    <t>rs3118410</t>
  </si>
  <si>
    <t>rs3125890</t>
  </si>
  <si>
    <t>rs3125895</t>
  </si>
  <si>
    <t>rs3125897</t>
  </si>
  <si>
    <t>rs3125899</t>
  </si>
  <si>
    <t>rs3125902</t>
  </si>
  <si>
    <t>rs1925955</t>
  </si>
  <si>
    <t>rs77142479</t>
  </si>
  <si>
    <t>rs1229119</t>
  </si>
  <si>
    <t>rs1146311</t>
  </si>
  <si>
    <t>rs1146308</t>
  </si>
  <si>
    <t>rs10923576</t>
  </si>
  <si>
    <t>rs10754378</t>
  </si>
  <si>
    <t>rs10923577</t>
  </si>
  <si>
    <t>rs10923578</t>
  </si>
  <si>
    <t>rs1951938</t>
  </si>
  <si>
    <t>rs10202675</t>
  </si>
  <si>
    <t>rs2884836</t>
  </si>
  <si>
    <t>rs10208440</t>
  </si>
  <si>
    <t>rs13002885</t>
  </si>
  <si>
    <t>rs10196607</t>
  </si>
  <si>
    <t>rs11688984</t>
  </si>
  <si>
    <t>rs13420189</t>
  </si>
  <si>
    <t>rs16863422</t>
  </si>
  <si>
    <t>rs55704383</t>
  </si>
  <si>
    <t>TAA</t>
  </si>
  <si>
    <t>rs140643163</t>
  </si>
  <si>
    <t>rs78718024</t>
  </si>
  <si>
    <t>rs11886961</t>
  </si>
  <si>
    <t>rs13390924</t>
  </si>
  <si>
    <t>rs12694574</t>
  </si>
  <si>
    <t>rs17399261</t>
  </si>
  <si>
    <t>rs6749789</t>
  </si>
  <si>
    <t>rs13401386</t>
  </si>
  <si>
    <t>rs2894450</t>
  </si>
  <si>
    <t>AT</t>
  </si>
  <si>
    <t>rs59895745</t>
  </si>
  <si>
    <t>rs13426004</t>
  </si>
  <si>
    <t>rs6724102</t>
  </si>
  <si>
    <t>rs10932943</t>
  </si>
  <si>
    <t>rs13012148</t>
  </si>
  <si>
    <t>rs12471618</t>
  </si>
  <si>
    <t>rs13385121</t>
  </si>
  <si>
    <t>rs34187558</t>
  </si>
  <si>
    <t>rs974448</t>
  </si>
  <si>
    <t>rs35204747</t>
  </si>
  <si>
    <t>rs10172888</t>
  </si>
  <si>
    <t>rs2395846</t>
  </si>
  <si>
    <t>rs1370918</t>
  </si>
  <si>
    <t>rs1992222</t>
  </si>
  <si>
    <t>rs12471410</t>
  </si>
  <si>
    <t>rs60309759</t>
  </si>
  <si>
    <t>rs10932945</t>
  </si>
  <si>
    <t>rs72958777</t>
  </si>
  <si>
    <t>rs11686586</t>
  </si>
  <si>
    <t>rs144142342</t>
  </si>
  <si>
    <t>rs79548009</t>
  </si>
  <si>
    <t>rs67055616</t>
  </si>
  <si>
    <t>rs7608778</t>
  </si>
  <si>
    <t>rs75574803</t>
  </si>
  <si>
    <t>rs75999922</t>
  </si>
  <si>
    <t>rs34460569</t>
  </si>
  <si>
    <t>rs34032897</t>
  </si>
  <si>
    <t>rs76863222</t>
  </si>
  <si>
    <t>rs1370926</t>
  </si>
  <si>
    <t>rs7607981</t>
  </si>
  <si>
    <t>rs986429</t>
  </si>
  <si>
    <t>rs986430</t>
  </si>
  <si>
    <t>rs11895863</t>
  </si>
  <si>
    <t>rs80199364</t>
  </si>
  <si>
    <t>rs2218065</t>
  </si>
  <si>
    <t>rs11690945</t>
  </si>
  <si>
    <t>rs13020080</t>
  </si>
  <si>
    <t>rs2118668</t>
  </si>
  <si>
    <t>rs34221300</t>
  </si>
  <si>
    <t>rs1438620</t>
  </si>
  <si>
    <t>rs10210971</t>
  </si>
  <si>
    <t>rs10176525</t>
  </si>
  <si>
    <t>rs10211404</t>
  </si>
  <si>
    <t>rs11885004</t>
  </si>
  <si>
    <t>rs66676446</t>
  </si>
  <si>
    <t>rs11693823</t>
  </si>
  <si>
    <t>rs13428038</t>
  </si>
  <si>
    <t>rs1438605</t>
  </si>
  <si>
    <t>rs11694051</t>
  </si>
  <si>
    <t>rs11888649</t>
  </si>
  <si>
    <t>rs10169326</t>
  </si>
  <si>
    <t>rs6728938</t>
  </si>
  <si>
    <t>rs10498131</t>
  </si>
  <si>
    <t>rs10208761</t>
  </si>
  <si>
    <t>rs10209300</t>
  </si>
  <si>
    <t>rs6741414</t>
  </si>
  <si>
    <t>rs2033807</t>
  </si>
  <si>
    <t>rs16863491</t>
  </si>
  <si>
    <t>rs79732694</t>
  </si>
  <si>
    <t>rs35386469</t>
  </si>
  <si>
    <t>rs11689830</t>
  </si>
  <si>
    <t>rs1438607</t>
  </si>
  <si>
    <t>rs1438610</t>
  </si>
  <si>
    <t>rs991924</t>
  </si>
  <si>
    <t>rs991923</t>
  </si>
  <si>
    <t>rs991922</t>
  </si>
  <si>
    <t>rs2894457</t>
  </si>
  <si>
    <t>rs35403140</t>
  </si>
  <si>
    <t>rs13411018</t>
  </si>
  <si>
    <t>rs45608838</t>
  </si>
  <si>
    <t>rs13014735</t>
  </si>
  <si>
    <t>rs2855268</t>
  </si>
  <si>
    <t>rs7559271</t>
  </si>
  <si>
    <t>rs7588737</t>
  </si>
  <si>
    <t>rs34364313</t>
  </si>
  <si>
    <t>rs7602893</t>
  </si>
  <si>
    <t>rs66857703</t>
  </si>
  <si>
    <t>rs2855266</t>
  </si>
  <si>
    <t>CA</t>
  </si>
  <si>
    <t>rs34532972</t>
  </si>
  <si>
    <t>rs7588554</t>
  </si>
  <si>
    <t>rs35887641</t>
  </si>
  <si>
    <t>rs7565552</t>
  </si>
  <si>
    <t>rs6730989</t>
  </si>
  <si>
    <t>rs2578449</t>
  </si>
  <si>
    <t>rs6749169</t>
  </si>
  <si>
    <t>rs7590866</t>
  </si>
  <si>
    <t>rs17401668</t>
  </si>
  <si>
    <t>rs752172</t>
  </si>
  <si>
    <t>rs13400426</t>
  </si>
  <si>
    <t>rs1549773</t>
  </si>
  <si>
    <t>rs2118666</t>
  </si>
  <si>
    <t>rs13410020</t>
  </si>
  <si>
    <t>rs13388386</t>
  </si>
  <si>
    <t>rs11679619</t>
  </si>
  <si>
    <t>rs1966690</t>
  </si>
  <si>
    <t>rs113663609</t>
  </si>
  <si>
    <t>rs6800438</t>
  </si>
  <si>
    <t>rs6816030</t>
  </si>
  <si>
    <t>rs2391124</t>
  </si>
  <si>
    <t>rs1510666</t>
  </si>
  <si>
    <t>rs62323516</t>
  </si>
  <si>
    <t>rs1510668</t>
  </si>
  <si>
    <t>rs1510671</t>
  </si>
  <si>
    <t>rs1995903</t>
  </si>
  <si>
    <t>rs60444403</t>
  </si>
  <si>
    <t>rs11361150</t>
  </si>
  <si>
    <t>rs17274168</t>
  </si>
  <si>
    <t>rs6534591</t>
  </si>
  <si>
    <t>rs1510675</t>
  </si>
  <si>
    <t>rs7657229</t>
  </si>
  <si>
    <t>rs56305646</t>
  </si>
  <si>
    <t>rs35273747</t>
  </si>
  <si>
    <t>rs2048378</t>
  </si>
  <si>
    <t>rs1848932</t>
  </si>
  <si>
    <t>rs1877070</t>
  </si>
  <si>
    <t>rs1510677</t>
  </si>
  <si>
    <t>rs1510678</t>
  </si>
  <si>
    <t>rs7689620</t>
  </si>
  <si>
    <t>rs7695040</t>
  </si>
  <si>
    <t>rs1397432</t>
  </si>
  <si>
    <t>rs6828035</t>
  </si>
  <si>
    <t>rs57018884</t>
  </si>
  <si>
    <t>rs4834157</t>
  </si>
  <si>
    <t>rs4391044</t>
  </si>
  <si>
    <t>rs11735147</t>
  </si>
  <si>
    <t>rs4345195</t>
  </si>
  <si>
    <t>rs4373175</t>
  </si>
  <si>
    <t>rs2893204</t>
  </si>
  <si>
    <t>rs2391120</t>
  </si>
  <si>
    <t>rs113220648</t>
  </si>
  <si>
    <t>rs11732135</t>
  </si>
  <si>
    <t>rs5011815</t>
  </si>
  <si>
    <t>rs2391117</t>
  </si>
  <si>
    <t>rs6813695</t>
  </si>
  <si>
    <t>rs17274880</t>
  </si>
  <si>
    <t>rs7654524</t>
  </si>
  <si>
    <t>rs9307592</t>
  </si>
  <si>
    <t>rs1510694</t>
  </si>
  <si>
    <t>rs5861801</t>
  </si>
  <si>
    <t>rs17209401</t>
  </si>
  <si>
    <t>rs17209459</t>
  </si>
  <si>
    <t>rs13107341</t>
  </si>
  <si>
    <t>rs4833361</t>
  </si>
  <si>
    <t>rs10012049</t>
  </si>
  <si>
    <t>rs6534593</t>
  </si>
  <si>
    <t>rs13142376</t>
  </si>
  <si>
    <t>rs4833363</t>
  </si>
  <si>
    <t>rs62324478</t>
  </si>
  <si>
    <t>rs62324479</t>
  </si>
  <si>
    <t>rs62324480</t>
  </si>
  <si>
    <t>rs62324481</t>
  </si>
  <si>
    <t>rs62324074</t>
  </si>
  <si>
    <t>rs62324075</t>
  </si>
  <si>
    <t>rs72678027</t>
  </si>
  <si>
    <t>rs138362449</t>
  </si>
  <si>
    <t>rs62322859</t>
  </si>
  <si>
    <t>rs12500948</t>
  </si>
  <si>
    <t>rs62324061</t>
  </si>
  <si>
    <t>rs72678030</t>
  </si>
  <si>
    <t>rs62324062</t>
  </si>
  <si>
    <t>rs17276043</t>
  </si>
  <si>
    <t>rs56093833</t>
  </si>
  <si>
    <t>rs60300026</t>
  </si>
  <si>
    <t>rs56282541</t>
  </si>
  <si>
    <t>rs17210317</t>
  </si>
  <si>
    <t>rs17210366</t>
  </si>
  <si>
    <t>rs62324067</t>
  </si>
  <si>
    <t>rs4834160</t>
  </si>
  <si>
    <t>rs56049331</t>
  </si>
  <si>
    <t>rs62324069</t>
  </si>
  <si>
    <t>rs2391121</t>
  </si>
  <si>
    <t>TA</t>
  </si>
  <si>
    <t>rs35382815</t>
  </si>
  <si>
    <t>rs12512293</t>
  </si>
  <si>
    <t>rs62324072</t>
  </si>
  <si>
    <t>rs17210835</t>
  </si>
  <si>
    <t>rs55665999</t>
  </si>
  <si>
    <t>rs55926587</t>
  </si>
  <si>
    <t>TTAAA</t>
  </si>
  <si>
    <t>rs201415765</t>
  </si>
  <si>
    <t>rs1510681</t>
  </si>
  <si>
    <t>rs1983212</t>
  </si>
  <si>
    <t>rs4834163</t>
  </si>
  <si>
    <t>rs112957550</t>
  </si>
  <si>
    <t>rs111545177</t>
  </si>
  <si>
    <t>rs12504954</t>
  </si>
  <si>
    <t>rs12509027</t>
  </si>
  <si>
    <t>rs34911596</t>
  </si>
  <si>
    <t>rs62324102</t>
  </si>
  <si>
    <t>TC</t>
  </si>
  <si>
    <t>rs145776672</t>
  </si>
  <si>
    <t>rs62324103</t>
  </si>
  <si>
    <t>rs4834165</t>
  </si>
  <si>
    <t>rs62324104</t>
  </si>
  <si>
    <t>rs62324105</t>
  </si>
  <si>
    <t>rs72678059</t>
  </si>
  <si>
    <t>rs1510663</t>
  </si>
  <si>
    <t>rs1473018</t>
  </si>
  <si>
    <t>rs2136812</t>
  </si>
  <si>
    <t>rs12507002</t>
  </si>
  <si>
    <t>rs4576008</t>
  </si>
  <si>
    <t>rs56095322</t>
  </si>
  <si>
    <t>rs62324106</t>
  </si>
  <si>
    <t>rs62324108</t>
  </si>
  <si>
    <t>rs2391127</t>
  </si>
  <si>
    <t>rs764329</t>
  </si>
  <si>
    <t>rs764330</t>
  </si>
  <si>
    <t>rs1024119</t>
  </si>
  <si>
    <t>rs56166314</t>
  </si>
  <si>
    <t>rs17277580</t>
  </si>
  <si>
    <t>rs35078448</t>
  </si>
  <si>
    <t>rs12507172</t>
  </si>
  <si>
    <t>rs17277733</t>
  </si>
  <si>
    <t>AAATG</t>
  </si>
  <si>
    <t>rs71585499</t>
  </si>
  <si>
    <t>rs12509399</t>
  </si>
  <si>
    <t>rs1480904</t>
  </si>
  <si>
    <t>rs4834169</t>
  </si>
  <si>
    <t>rs12510561</t>
  </si>
  <si>
    <t>rs1912520</t>
  </si>
  <si>
    <t>rs13126154</t>
  </si>
  <si>
    <t>rs1510664</t>
  </si>
  <si>
    <t>rs62333855</t>
  </si>
  <si>
    <t>rs1600664</t>
  </si>
  <si>
    <t>rs12498487</t>
  </si>
  <si>
    <t>rs12510258</t>
  </si>
  <si>
    <t>rs12506106</t>
  </si>
  <si>
    <t>rs12506951</t>
  </si>
  <si>
    <t>rs12500440</t>
  </si>
  <si>
    <t>rs28719170</t>
  </si>
  <si>
    <t>rs62333857</t>
  </si>
  <si>
    <t>rs17278241</t>
  </si>
  <si>
    <t>rs4834171</t>
  </si>
  <si>
    <t>rs4834173</t>
  </si>
  <si>
    <t>rs4834174</t>
  </si>
  <si>
    <t>rs4833368</t>
  </si>
  <si>
    <t>rs62335474</t>
  </si>
  <si>
    <t>rs35148853</t>
  </si>
  <si>
    <t>rs10020603</t>
  </si>
  <si>
    <t>rs6535972</t>
  </si>
  <si>
    <t>rs9995821</t>
  </si>
  <si>
    <t>rs34487925</t>
  </si>
  <si>
    <t>rs4315762</t>
  </si>
  <si>
    <t>rs2225718</t>
  </si>
  <si>
    <t>rs7738892</t>
  </si>
  <si>
    <t>rs12528606</t>
  </si>
  <si>
    <t>rs1700048</t>
  </si>
  <si>
    <t>rs9642796</t>
  </si>
  <si>
    <t>rs56009112</t>
  </si>
  <si>
    <t>rs7466603</t>
  </si>
  <si>
    <t>rs10992062</t>
  </si>
  <si>
    <t>rs2230578</t>
  </si>
  <si>
    <t>rs201719697</t>
  </si>
  <si>
    <t>AAAAAAAAAAG</t>
  </si>
  <si>
    <t>rs7962589</t>
  </si>
  <si>
    <t>rs1896328</t>
  </si>
  <si>
    <t>rs10744843</t>
  </si>
  <si>
    <t>rs1896333</t>
  </si>
  <si>
    <t>rs1317713</t>
  </si>
  <si>
    <t>rs1317714</t>
  </si>
  <si>
    <t>rs1317715</t>
  </si>
  <si>
    <t>rs56363935</t>
  </si>
  <si>
    <t>TG</t>
  </si>
  <si>
    <t>rs55674676</t>
  </si>
  <si>
    <t>rs7957333</t>
  </si>
  <si>
    <t>rs7975876</t>
  </si>
  <si>
    <t>rs7973082</t>
  </si>
  <si>
    <t>rs7957733</t>
  </si>
  <si>
    <t>rs2098989</t>
  </si>
  <si>
    <t>rs2098990</t>
  </si>
  <si>
    <t>rs1863716</t>
  </si>
  <si>
    <t>AAG</t>
  </si>
  <si>
    <t>rs112907299</t>
  </si>
  <si>
    <t>rs1863717</t>
  </si>
  <si>
    <t>rs1863718</t>
  </si>
  <si>
    <t>rs7325564</t>
  </si>
  <si>
    <t>rs1989285</t>
  </si>
  <si>
    <t>rs16949899</t>
  </si>
  <si>
    <t>rs4783815</t>
  </si>
  <si>
    <t>rs4784321</t>
  </si>
  <si>
    <t>rs2241179</t>
  </si>
  <si>
    <t>rs9922174</t>
  </si>
  <si>
    <t>rs9929804</t>
  </si>
  <si>
    <t>rs55662133</t>
  </si>
  <si>
    <t>rs8059593</t>
  </si>
  <si>
    <t>rs8050354</t>
  </si>
  <si>
    <t>rs6499635</t>
  </si>
  <si>
    <t>rs11322448</t>
  </si>
  <si>
    <t>rs2388231</t>
  </si>
  <si>
    <t>rs13329973</t>
  </si>
  <si>
    <t>rs1077352</t>
  </si>
  <si>
    <t>rs7203525</t>
  </si>
  <si>
    <t>rs9928935</t>
  </si>
  <si>
    <t>rs9925121</t>
  </si>
  <si>
    <t>rs4467070</t>
  </si>
  <si>
    <t>rs4310844</t>
  </si>
  <si>
    <t>rs2892489</t>
  </si>
  <si>
    <t>rs7188089</t>
  </si>
  <si>
    <t>rs7404301</t>
  </si>
  <si>
    <t>rs141271147</t>
  </si>
  <si>
    <t>rs11650165</t>
  </si>
  <si>
    <t>rs4793528</t>
  </si>
  <si>
    <t>rs9674957</t>
  </si>
  <si>
    <t>rs8077906</t>
  </si>
  <si>
    <t>rs8066875</t>
  </si>
  <si>
    <t>rs4328484</t>
  </si>
  <si>
    <t>rs1014000</t>
  </si>
  <si>
    <t>rs1013999</t>
  </si>
  <si>
    <t>rs17824565</t>
  </si>
  <si>
    <t>rs17224666</t>
  </si>
  <si>
    <t>rs9783828</t>
  </si>
  <si>
    <t>rs9783825</t>
  </si>
  <si>
    <t>rs9302932</t>
  </si>
  <si>
    <t>rs2367257</t>
  </si>
  <si>
    <t>rs2886913</t>
  </si>
  <si>
    <t>rs2367258</t>
  </si>
  <si>
    <t>rs4793333</t>
  </si>
  <si>
    <t>rs8081862</t>
  </si>
  <si>
    <t>rs6501439</t>
  </si>
  <si>
    <t>rs6501440</t>
  </si>
  <si>
    <t>rs6501441</t>
  </si>
  <si>
    <t>rs6501442</t>
  </si>
  <si>
    <t>rs6501443</t>
  </si>
  <si>
    <t>rs4793530</t>
  </si>
  <si>
    <t>rs7206958</t>
  </si>
  <si>
    <t>rs11654749</t>
  </si>
  <si>
    <t>rs8073978</t>
  </si>
  <si>
    <t>rs8074021</t>
  </si>
  <si>
    <t>rs9908315</t>
  </si>
  <si>
    <t>rs9906627</t>
  </si>
  <si>
    <t>rs11871327</t>
  </si>
  <si>
    <t>rs11868971</t>
  </si>
  <si>
    <t>rs34171878</t>
  </si>
  <si>
    <t>rs56229089</t>
  </si>
  <si>
    <t>rs55873433</t>
  </si>
  <si>
    <t>rs72866756</t>
  </si>
  <si>
    <t>rs28526842</t>
  </si>
  <si>
    <t>rs11653132</t>
  </si>
  <si>
    <t>rs11654295</t>
  </si>
  <si>
    <t>rs4398141</t>
  </si>
  <si>
    <t>rs4471727</t>
  </si>
  <si>
    <t>rs4300694</t>
  </si>
  <si>
    <t>rs7501691</t>
  </si>
  <si>
    <t>rs2367260</t>
  </si>
  <si>
    <t>rs2367261</t>
  </si>
  <si>
    <t>rs28523317</t>
  </si>
  <si>
    <t>rs8076830</t>
  </si>
  <si>
    <t>rs9906588</t>
  </si>
  <si>
    <t>rs4793531</t>
  </si>
  <si>
    <t>rs11656229</t>
  </si>
  <si>
    <t>rs28690329</t>
  </si>
  <si>
    <t>rs28579305</t>
  </si>
  <si>
    <t>rs11656479</t>
  </si>
  <si>
    <t>rs11656520</t>
  </si>
  <si>
    <t>rs9902159</t>
  </si>
  <si>
    <t>rs9900242</t>
  </si>
  <si>
    <t>rs11653076</t>
  </si>
  <si>
    <t>rs11077549</t>
  </si>
  <si>
    <t>rs9908442</t>
  </si>
  <si>
    <t>rs4793334</t>
  </si>
  <si>
    <t>rs17178034</t>
  </si>
  <si>
    <t>rs17178041</t>
  </si>
  <si>
    <t>rs2058083</t>
  </si>
  <si>
    <t>rs2058084</t>
  </si>
  <si>
    <t>rs2058085</t>
  </si>
  <si>
    <t>rs58506674</t>
  </si>
  <si>
    <t>rs11654896</t>
  </si>
  <si>
    <t>rs11655964</t>
  </si>
  <si>
    <t>rs11655006</t>
  </si>
  <si>
    <t>rs59181466</t>
  </si>
  <si>
    <t>rs11657344</t>
  </si>
  <si>
    <t>rs7216323</t>
  </si>
  <si>
    <t>rs7221230</t>
  </si>
  <si>
    <t>rs9907587</t>
  </si>
  <si>
    <t>rs17178062</t>
  </si>
  <si>
    <t>rs9915190</t>
  </si>
  <si>
    <t>rs2159036</t>
  </si>
  <si>
    <t>rs2041113</t>
  </si>
  <si>
    <t>rs2041114</t>
  </si>
  <si>
    <t>rs723338</t>
  </si>
  <si>
    <t>rs956219</t>
  </si>
  <si>
    <t>rs28703253</t>
  </si>
  <si>
    <t>rs28514850</t>
  </si>
  <si>
    <t>rs8081602</t>
  </si>
  <si>
    <t>rs8081751</t>
  </si>
  <si>
    <t>rs8080184</t>
  </si>
  <si>
    <t>rs2041115</t>
  </si>
  <si>
    <t>rs8064263</t>
  </si>
  <si>
    <t>rs9897865</t>
  </si>
  <si>
    <t>rs9897358</t>
  </si>
  <si>
    <t>rs9906121</t>
  </si>
  <si>
    <t>rs9900302</t>
  </si>
  <si>
    <t>rs11651469</t>
  </si>
  <si>
    <t>rs11651501</t>
  </si>
  <si>
    <t>rs72866795</t>
  </si>
  <si>
    <t>rs9899201</t>
  </si>
  <si>
    <t>rs2058086</t>
  </si>
  <si>
    <t>rs9909762</t>
  </si>
  <si>
    <t>rs9910829</t>
  </si>
  <si>
    <t>rs7220274</t>
  </si>
  <si>
    <t>rs28519385</t>
  </si>
  <si>
    <t>rs17224833</t>
  </si>
  <si>
    <t>rs2108534</t>
  </si>
  <si>
    <t>rs8182284</t>
  </si>
  <si>
    <t>rs8182286</t>
  </si>
  <si>
    <t>GA</t>
  </si>
  <si>
    <t>rs10712335</t>
  </si>
  <si>
    <t>rs4793533</t>
  </si>
  <si>
    <t>rs68181052</t>
  </si>
  <si>
    <t>rs2367263</t>
  </si>
  <si>
    <t>rs1859964</t>
  </si>
  <si>
    <t>rs1859965</t>
  </si>
  <si>
    <t>rs6501446</t>
  </si>
  <si>
    <t>rs4239156</t>
  </si>
  <si>
    <t>rs4438347</t>
  </si>
  <si>
    <t>rs4793335</t>
  </si>
  <si>
    <t>rs9891611</t>
  </si>
  <si>
    <t>rs9913988</t>
  </si>
  <si>
    <t>rs758106</t>
  </si>
  <si>
    <t>rs740408</t>
  </si>
  <si>
    <t>rs2886915</t>
  </si>
  <si>
    <t>rs2003060</t>
  </si>
  <si>
    <t>rs9891648</t>
  </si>
  <si>
    <t>rs9898150</t>
  </si>
  <si>
    <t>rs6501451</t>
  </si>
  <si>
    <t>rs17178377</t>
  </si>
  <si>
    <t>rs11655744</t>
  </si>
  <si>
    <t>rs2367266</t>
  </si>
  <si>
    <t>rs11658666</t>
  </si>
  <si>
    <t>rs9916542</t>
  </si>
  <si>
    <t>rs35473710</t>
  </si>
  <si>
    <t>rs6047838</t>
  </si>
  <si>
    <t>rs16983329</t>
  </si>
  <si>
    <t>rs16983337</t>
  </si>
  <si>
    <t>rs6036025</t>
  </si>
  <si>
    <t>rs927833</t>
  </si>
  <si>
    <t>rs17739870</t>
  </si>
  <si>
    <t>rs1028444</t>
  </si>
  <si>
    <t>rs1028445</t>
  </si>
  <si>
    <t>rs6047999</t>
  </si>
  <si>
    <t>rs1832371</t>
  </si>
  <si>
    <t>CT</t>
  </si>
  <si>
    <t>rs139354005</t>
  </si>
  <si>
    <t>rs140924439</t>
  </si>
  <si>
    <t>rs62202817</t>
  </si>
  <si>
    <t>rs980970</t>
  </si>
  <si>
    <t>rs4813451</t>
  </si>
  <si>
    <t>rs4813452</t>
  </si>
  <si>
    <t>rs1035986</t>
  </si>
  <si>
    <t>rs1035987</t>
  </si>
  <si>
    <t>rs6113620</t>
  </si>
  <si>
    <t>rs6113622</t>
  </si>
  <si>
    <t>rs17192817</t>
  </si>
  <si>
    <t>rs17192831</t>
  </si>
  <si>
    <t>rs62202820</t>
  </si>
  <si>
    <t>rs2180687</t>
  </si>
  <si>
    <t>rs4813453</t>
  </si>
  <si>
    <t>rs4813454</t>
  </si>
  <si>
    <t>rs6113624</t>
  </si>
  <si>
    <t>rs62202846</t>
  </si>
  <si>
    <t>rs8124887</t>
  </si>
  <si>
    <t>rs4815103</t>
  </si>
  <si>
    <t>rs111244787</t>
  </si>
  <si>
    <t>rs59674517</t>
  </si>
  <si>
    <t>BETA</t>
    <phoneticPr fontId="15" type="noConversion"/>
  </si>
  <si>
    <t>P</t>
    <phoneticPr fontId="15" type="noConversion"/>
  </si>
  <si>
    <t>EAfreq</t>
    <phoneticPr fontId="15" type="noConversion"/>
  </si>
  <si>
    <t>SE</t>
    <phoneticPr fontId="15" type="noConversion"/>
  </si>
  <si>
    <t>RS (N=3,193)</t>
    <phoneticPr fontId="15" type="noConversion"/>
  </si>
  <si>
    <t>ALSPAC (N=3,707)</t>
    <phoneticPr fontId="15" type="noConversion"/>
  </si>
  <si>
    <t>Gene</t>
    <phoneticPr fontId="15" type="noConversion"/>
  </si>
  <si>
    <t>Beta</t>
    <phoneticPr fontId="15" type="noConversion"/>
  </si>
  <si>
    <t>CASZ1</t>
  </si>
  <si>
    <t>KIF6</t>
  </si>
  <si>
    <t>ROR2</t>
  </si>
  <si>
    <t>CASC17</t>
  </si>
  <si>
    <t>L95</t>
    <phoneticPr fontId="15" type="noConversion"/>
  </si>
  <si>
    <t>U95</t>
    <phoneticPr fontId="15" type="noConversion"/>
  </si>
  <si>
    <t>Prn-AlL</t>
  </si>
  <si>
    <t>EnR-ChL</t>
  </si>
  <si>
    <t>EnR-Sn</t>
  </si>
  <si>
    <t>EnL-Sn</t>
  </si>
  <si>
    <t>ExR-ChR</t>
  </si>
  <si>
    <t>EnR-AlR</t>
  </si>
  <si>
    <t>EnR-N</t>
  </si>
  <si>
    <t>N-EnL</t>
  </si>
  <si>
    <t>AlL-Sn</t>
  </si>
  <si>
    <t>Sn-AlR</t>
  </si>
  <si>
    <t>ExR-N</t>
  </si>
  <si>
    <t>N-ExL</t>
  </si>
  <si>
    <t>EnR-ChR</t>
  </si>
  <si>
    <t>Prn-AlR</t>
  </si>
  <si>
    <t>AlL-AlR</t>
  </si>
  <si>
    <t>EnL-AlL</t>
  </si>
  <si>
    <t>AlL-Ls</t>
  </si>
  <si>
    <t>ExL-AlL</t>
  </si>
  <si>
    <t>ExR-ChL</t>
  </si>
  <si>
    <t>N-Prn</t>
  </si>
  <si>
    <t>AlR-ChL</t>
  </si>
  <si>
    <t>Prn-Ls</t>
  </si>
  <si>
    <t>EnR-Prn</t>
  </si>
  <si>
    <t>Prn-EnL</t>
  </si>
  <si>
    <t>Estimate</t>
    <phoneticPr fontId="15" type="noConversion"/>
  </si>
  <si>
    <t>Std. Error</t>
    <phoneticPr fontId="15" type="noConversion"/>
  </si>
  <si>
    <t>Pr(&gt;|t|)</t>
    <phoneticPr fontId="15" type="noConversion"/>
  </si>
  <si>
    <t>AGE</t>
    <phoneticPr fontId="15" type="noConversion"/>
  </si>
  <si>
    <t>SEX</t>
    <phoneticPr fontId="15" type="noConversion"/>
  </si>
  <si>
    <t>GO.ID</t>
  </si>
  <si>
    <t>Description</t>
  </si>
  <si>
    <t>Genes</t>
  </si>
  <si>
    <t>p.value</t>
  </si>
  <si>
    <t>corr.p.value</t>
  </si>
  <si>
    <t>GO:0035282</t>
  </si>
  <si>
    <t>segmentation</t>
  </si>
  <si>
    <t>GO:0003002</t>
  </si>
  <si>
    <t>regionalization</t>
  </si>
  <si>
    <t>GO:0043009</t>
  </si>
  <si>
    <t>chordate embryonic development</t>
  </si>
  <si>
    <t>GO:0009790</t>
  </si>
  <si>
    <t>GO:0009887</t>
  </si>
  <si>
    <t>GO:0001501</t>
  </si>
  <si>
    <t>skeletal system development</t>
  </si>
  <si>
    <t>GO:0048598</t>
  </si>
  <si>
    <t>embryonic morphogenesis</t>
  </si>
  <si>
    <t>GO:0009653</t>
  </si>
  <si>
    <t>anatomical structure morphogenesis</t>
  </si>
  <si>
    <t>GO:0048705</t>
  </si>
  <si>
    <t>skeletal system morphogenesis</t>
  </si>
  <si>
    <t>GO:0048646</t>
  </si>
  <si>
    <t>GO:0048513</t>
  </si>
  <si>
    <t>GO:0048856</t>
  </si>
  <si>
    <t>anatomical structure development</t>
  </si>
  <si>
    <t>GO:0007275</t>
  </si>
  <si>
    <t>GO:0009888</t>
  </si>
  <si>
    <t>tissue development</t>
  </si>
  <si>
    <t>GO:0032501</t>
  </si>
  <si>
    <t>multicellular organismal process</t>
  </si>
  <si>
    <t>PAX3</t>
  </si>
  <si>
    <t>GO:0048562</t>
  </si>
  <si>
    <t>embryonic organ morphogenesis</t>
  </si>
  <si>
    <t>GO:0048568</t>
  </si>
  <si>
    <t>embryonic organ development</t>
  </si>
  <si>
    <t>GO:0045893</t>
  </si>
  <si>
    <t>GO:0051254</t>
  </si>
  <si>
    <t>positive regulation of transcription</t>
  </si>
  <si>
    <t>transcription factor activity</t>
  </si>
  <si>
    <t>GO:0051252</t>
  </si>
  <si>
    <t>regulation of RNA metabolic process</t>
  </si>
  <si>
    <t>GO:0043565</t>
  </si>
  <si>
    <t>sequence-specific DNA binding</t>
  </si>
  <si>
    <t>GO:0006357</t>
  </si>
  <si>
    <t>GO:0007399</t>
  </si>
  <si>
    <t>nervous system development</t>
  </si>
  <si>
    <t>GO:0007417</t>
  </si>
  <si>
    <t>central nervous system development</t>
  </si>
  <si>
    <t>GO:0031325</t>
  </si>
  <si>
    <t>SNP</t>
  </si>
  <si>
    <t>CHR</t>
  </si>
  <si>
    <t>MinP</t>
  </si>
  <si>
    <t>rs4648379</t>
  </si>
  <si>
    <t>rs5781117</t>
  </si>
  <si>
    <t>rs970797</t>
  </si>
  <si>
    <t>rs1982862</t>
  </si>
  <si>
    <t>rs13097965</t>
  </si>
  <si>
    <t>rs6851148</t>
  </si>
  <si>
    <t>rs2045323</t>
  </si>
  <si>
    <t>6:44820741:AG_A</t>
  </si>
  <si>
    <t>rs1852985</t>
  </si>
  <si>
    <t>rs9456748</t>
  </si>
  <si>
    <t>rs17640804</t>
  </si>
  <si>
    <t>rs2929451</t>
  </si>
  <si>
    <t>rs767764</t>
  </si>
  <si>
    <t>rs10761129</t>
  </si>
  <si>
    <t>rs146188897</t>
  </si>
  <si>
    <t>rs2224309</t>
  </si>
  <si>
    <t>rs2424399</t>
  </si>
  <si>
    <t>rs6129564</t>
  </si>
  <si>
    <t>Loci/genes</t>
  </si>
  <si>
    <t>Trait</t>
  </si>
  <si>
    <t>1p36.23-p33</t>
  </si>
  <si>
    <t>AlrL-Prn</t>
  </si>
  <si>
    <t>3D</t>
  </si>
  <si>
    <t>nose_size</t>
  </si>
  <si>
    <t>LYPLAL1</t>
  </si>
  <si>
    <t>1q41</t>
  </si>
  <si>
    <t>Koreans</t>
  </si>
  <si>
    <t>2D</t>
  </si>
  <si>
    <t>3D+2D</t>
  </si>
  <si>
    <t>HOXD1-MTX2</t>
  </si>
  <si>
    <t>2q31.1</t>
  </si>
  <si>
    <t>2q35</t>
  </si>
  <si>
    <t>EyeR-Nsn</t>
  </si>
  <si>
    <t>2q36.1</t>
  </si>
  <si>
    <t>n-men</t>
  </si>
  <si>
    <t>Nasion position</t>
  </si>
  <si>
    <t>CACNA2D3</t>
  </si>
  <si>
    <t>3p14.3</t>
  </si>
  <si>
    <t>prn-alL</t>
  </si>
  <si>
    <t>EPHB3</t>
  </si>
  <si>
    <t>3q27.1</t>
  </si>
  <si>
    <t>EMCN</t>
  </si>
  <si>
    <t>4q24</t>
  </si>
  <si>
    <t>DCHS2</t>
  </si>
  <si>
    <t>4q31</t>
  </si>
  <si>
    <t>Latin Americans</t>
  </si>
  <si>
    <t>SUPT3H</t>
  </si>
  <si>
    <t>6p21.1</t>
  </si>
  <si>
    <t>SUPT3H/RUNX2</t>
  </si>
  <si>
    <t>6p21</t>
  </si>
  <si>
    <t>Nose bridge breadth</t>
  </si>
  <si>
    <t>6q26</t>
  </si>
  <si>
    <t>Factor 9</t>
  </si>
  <si>
    <t>GLI3</t>
  </si>
  <si>
    <t>7p13</t>
  </si>
  <si>
    <t>Nose wing breadth</t>
  </si>
  <si>
    <t>PPP1R3B</t>
  </si>
  <si>
    <t>8p23.1</t>
  </si>
  <si>
    <t>DLC1</t>
  </si>
  <si>
    <t>8p22</t>
  </si>
  <si>
    <t>9q22.31</t>
  </si>
  <si>
    <t>IRS2</t>
  </si>
  <si>
    <t>13q34</t>
  </si>
  <si>
    <t>US Cohorts</t>
  </si>
  <si>
    <t>GSC</t>
  </si>
  <si>
    <t>14q32.13</t>
  </si>
  <si>
    <t>17q24.3</t>
  </si>
  <si>
    <t>20q12</t>
  </si>
  <si>
    <t>20p11.22</t>
  </si>
  <si>
    <t>Nasal width</t>
  </si>
  <si>
    <t>PAX1</t>
  </si>
  <si>
    <t>20p11</t>
  </si>
  <si>
    <t>Authors</t>
    <phoneticPr fontId="15" type="noConversion"/>
  </si>
  <si>
    <t>Cohort</t>
    <phoneticPr fontId="15" type="noConversion"/>
  </si>
  <si>
    <t>Cytoband</t>
    <phoneticPr fontId="15" type="noConversion"/>
  </si>
  <si>
    <t>rs1896312</t>
  </si>
  <si>
    <t>PUBMEDID</t>
  </si>
  <si>
    <t>MAPPED_GENE</t>
  </si>
  <si>
    <t>SNPS</t>
  </si>
  <si>
    <t>Systolic blood pressure</t>
  </si>
  <si>
    <t>intron_variant</t>
  </si>
  <si>
    <t>rs880315</t>
  </si>
  <si>
    <t>Diastolic blood pressure</t>
  </si>
  <si>
    <t>Blood pressure</t>
  </si>
  <si>
    <t>Hypertension</t>
  </si>
  <si>
    <t>Pulse pressure</t>
  </si>
  <si>
    <t>upstream_gene_variant</t>
  </si>
  <si>
    <t>Breast cancer</t>
  </si>
  <si>
    <t>TCEB1P18 - RPE65</t>
  </si>
  <si>
    <t>rs1925953</t>
  </si>
  <si>
    <t>intergenic_variant</t>
  </si>
  <si>
    <t>Facial morphology</t>
  </si>
  <si>
    <t>RPL23AP28 - PAX3</t>
  </si>
  <si>
    <t>Monobrow thickness</t>
  </si>
  <si>
    <t>regulatory_region_variant</t>
  </si>
  <si>
    <t>middle facial morphology traits (quantitative measurement)</t>
  </si>
  <si>
    <t>Monobrow</t>
  </si>
  <si>
    <t>rs2053316</t>
  </si>
  <si>
    <t>Nose size</t>
  </si>
  <si>
    <t>Adolescent idiopathic scoliosis</t>
  </si>
  <si>
    <t>LOC105373899 - LOC105373900</t>
  </si>
  <si>
    <t>rs13398147</t>
  </si>
  <si>
    <t>INTU</t>
  </si>
  <si>
    <t>rs181743661</t>
  </si>
  <si>
    <t>facial morphology traits (multivariate analysis)</t>
  </si>
  <si>
    <t>LINC01432</t>
  </si>
  <si>
    <t>missense_variant</t>
  </si>
  <si>
    <t>Body mass index</t>
  </si>
  <si>
    <t>OSTF1P1 - TBX3</t>
  </si>
  <si>
    <t>rs11067228</t>
  </si>
  <si>
    <t>downstream_gene_variant</t>
  </si>
  <si>
    <t>LOC107984437 - LOC102723639</t>
  </si>
  <si>
    <t>Prostate-specific antigen levels</t>
  </si>
  <si>
    <t>rs2384550</t>
  </si>
  <si>
    <t>PR interval</t>
  </si>
  <si>
    <t>PR segment</t>
  </si>
  <si>
    <t>rs10850409</t>
  </si>
  <si>
    <t>LOC102723639 - LOC105370003</t>
  </si>
  <si>
    <t>rs35444</t>
  </si>
  <si>
    <t>Lung function (FVC)</t>
  </si>
  <si>
    <t>LOC102723639</t>
  </si>
  <si>
    <t>rs35506</t>
  </si>
  <si>
    <t>LOC105370003</t>
  </si>
  <si>
    <t>rs10850519</t>
  </si>
  <si>
    <t>QRS complex (12-leadsum)</t>
  </si>
  <si>
    <t>rs7132327</t>
  </si>
  <si>
    <t>QRS duration</t>
  </si>
  <si>
    <t>rs3914956</t>
  </si>
  <si>
    <t>LOC105369998</t>
  </si>
  <si>
    <t>rs1265507</t>
  </si>
  <si>
    <t>rs1292011</t>
  </si>
  <si>
    <t>RPGRIP1L</t>
  </si>
  <si>
    <t>rs3213758</t>
  </si>
  <si>
    <t>Prostate cancer</t>
  </si>
  <si>
    <t>rs1859962</t>
  </si>
  <si>
    <t>rs4793529</t>
  </si>
  <si>
    <t>CASC17 - RNU7-155P</t>
  </si>
  <si>
    <t>rs8071558</t>
  </si>
  <si>
    <t>RPL41P1 - LINC01432</t>
  </si>
  <si>
    <t>rs6137473</t>
  </si>
  <si>
    <t>rs6082544</t>
  </si>
  <si>
    <t>Male-pattern baldness</t>
  </si>
  <si>
    <t>rs2180439</t>
  </si>
  <si>
    <t>rs1160312</t>
  </si>
  <si>
    <t>rs6047844</t>
  </si>
  <si>
    <t>rs6047663</t>
  </si>
  <si>
    <t>rs201563</t>
  </si>
  <si>
    <t>Sulfasalazine-induced agranulocytosis</t>
  </si>
  <si>
    <t>SLC25A6P1 - RPL41P1</t>
  </si>
  <si>
    <t>rs202233001</t>
  </si>
  <si>
    <t>EA</t>
  </si>
  <si>
    <t>ROR2</t>
    <phoneticPr fontId="15" type="noConversion"/>
  </si>
  <si>
    <t>SUPV3L1</t>
    <phoneticPr fontId="15" type="noConversion"/>
  </si>
  <si>
    <t>Traits</t>
  </si>
  <si>
    <t>EnL-Ls</t>
  </si>
  <si>
    <t>EnR-Ls</t>
  </si>
  <si>
    <t>N-Ls</t>
  </si>
  <si>
    <t>ExR-ExL</t>
  </si>
  <si>
    <t>EnL-ExL</t>
  </si>
  <si>
    <t>AlR-Li</t>
  </si>
  <si>
    <t>AlL-Li</t>
  </si>
  <si>
    <t>Prn-ExL</t>
  </si>
  <si>
    <t>ExL-Sn</t>
  </si>
  <si>
    <t>ExR-AlL</t>
  </si>
  <si>
    <t>ExL-ChR</t>
  </si>
  <si>
    <t>AlL-ChR</t>
  </si>
  <si>
    <t>N-Li</t>
  </si>
  <si>
    <t>EnR-AlL</t>
  </si>
  <si>
    <t>Prn-Sn</t>
  </si>
  <si>
    <t>Sn-Li</t>
  </si>
  <si>
    <t>rs77142479_C</t>
  </si>
  <si>
    <t>rs34032897_G</t>
  </si>
  <si>
    <t>rs12504954_A</t>
  </si>
  <si>
    <t>rs2230578_C</t>
  </si>
  <si>
    <t>rs1863716_A</t>
  </si>
  <si>
    <t>rs4813454_T</t>
  </si>
  <si>
    <t>N-Sn</t>
  </si>
  <si>
    <t>QIMR</t>
    <phoneticPr fontId="15" type="noConversion"/>
  </si>
  <si>
    <t>rs6535972_C</t>
  </si>
  <si>
    <t>KIF6</t>
    <phoneticPr fontId="15" type="noConversion"/>
  </si>
  <si>
    <t>CSMD1</t>
    <phoneticPr fontId="15" type="noConversion"/>
  </si>
  <si>
    <t>CASC17</t>
    <phoneticPr fontId="15" type="noConversion"/>
  </si>
  <si>
    <t>REGION</t>
  </si>
  <si>
    <t>CHR</t>
    <phoneticPr fontId="16" type="noConversion"/>
  </si>
  <si>
    <t>POS</t>
    <phoneticPr fontId="16" type="noConversion"/>
  </si>
  <si>
    <t>DISEASE/TRAIT</t>
  </si>
  <si>
    <t>P-VALUE</t>
  </si>
  <si>
    <t>1p36.22</t>
  </si>
  <si>
    <t>1p36.13</t>
  </si>
  <si>
    <t>rs1497406</t>
  </si>
  <si>
    <t>Liver enzyme levels</t>
    <phoneticPr fontId="16" type="noConversion"/>
  </si>
  <si>
    <t>LOC101927479 - ARHGEF19</t>
  </si>
  <si>
    <t>1p31.3</t>
  </si>
  <si>
    <t>1p12</t>
  </si>
  <si>
    <t>rs2359714</t>
  </si>
  <si>
    <t>Breast size</t>
  </si>
  <si>
    <t>LOC105378930 - RNA5SP56</t>
  </si>
  <si>
    <t>rs200154334</t>
  </si>
  <si>
    <t>RNA5SP56 - PSMC1P12</t>
  </si>
  <si>
    <t>rs12083887</t>
  </si>
  <si>
    <t>rs2474937</t>
  </si>
  <si>
    <t>Congenital heart malformation</t>
  </si>
  <si>
    <t>rs1766786</t>
  </si>
  <si>
    <t>Chin dimples</t>
  </si>
  <si>
    <t>TBX15</t>
  </si>
  <si>
    <t>rs12143789</t>
  </si>
  <si>
    <t>Waist-to-hip ratio</t>
    <phoneticPr fontId="16" type="noConversion"/>
  </si>
  <si>
    <t>rs984222</t>
  </si>
  <si>
    <t>Waist circumference</t>
    <phoneticPr fontId="16" type="noConversion"/>
  </si>
  <si>
    <t>Waist-hip ratio</t>
  </si>
  <si>
    <t>rs10923712</t>
  </si>
  <si>
    <t>rs1106529</t>
  </si>
  <si>
    <t>rs10923724</t>
  </si>
  <si>
    <t>LOC107985191 - WARS2</t>
  </si>
  <si>
    <t>rs2765539</t>
  </si>
  <si>
    <t>rs2645294</t>
  </si>
  <si>
    <t>WARS2</t>
  </si>
  <si>
    <t>rs17023223</t>
  </si>
  <si>
    <t>rs17023457</t>
  </si>
  <si>
    <t>Antitragus size</t>
  </si>
  <si>
    <t>LOC105378934</t>
  </si>
  <si>
    <t>Ear morphology</t>
  </si>
  <si>
    <t>Folding of antihelix</t>
  </si>
  <si>
    <t>2p12</t>
  </si>
  <si>
    <t>rs11126630</t>
  </si>
  <si>
    <t>Childhood and early adolescence aggressive behavior</t>
  </si>
  <si>
    <t>TRP-AGG5-1 - LOC101927967</t>
  </si>
  <si>
    <t>LOC105373901, PAX3</t>
  </si>
  <si>
    <t>4q28.1</t>
  </si>
  <si>
    <t>Mean corpuscular hemoglobin</t>
  </si>
  <si>
    <t>Mean corpuscular volume</t>
  </si>
  <si>
    <t>non_coding_transcript_exon_variant</t>
  </si>
  <si>
    <t>6p21.2</t>
  </si>
  <si>
    <t>rs417096</t>
  </si>
  <si>
    <t>Hypospadias</t>
  </si>
  <si>
    <t>KIF6 - DAAM2</t>
  </si>
  <si>
    <t>8p23.2</t>
  </si>
  <si>
    <t>CSMD1</t>
  </si>
  <si>
    <t>Schizophrenia</t>
  </si>
  <si>
    <t>rs13260600</t>
  </si>
  <si>
    <t>rs2688325</t>
  </si>
  <si>
    <t>Menarche (age at onset)</t>
  </si>
  <si>
    <t>rs56367447</t>
  </si>
  <si>
    <t>Macrophage colony stimulating factor levels</t>
  </si>
  <si>
    <t>rs145669495</t>
  </si>
  <si>
    <t>Resting heart rate</t>
  </si>
  <si>
    <t>rs10503253</t>
  </si>
  <si>
    <t>Autism spectrum disorder, attention deficit-hyperactivity disorder, bipolar disorder, major depressive disorder, and schizophrenia (combined)</t>
  </si>
  <si>
    <t>rs13261217</t>
  </si>
  <si>
    <t>rs6558872</t>
  </si>
  <si>
    <t>Schizophrenia, schizoaffective disorder or bipolar disorder</t>
  </si>
  <si>
    <t>rs7828501</t>
  </si>
  <si>
    <t>rs7463166</t>
  </si>
  <si>
    <t>rs752045</t>
  </si>
  <si>
    <t>Hand grip strength</t>
  </si>
  <si>
    <t>LOC105377797 - LOC100287015</t>
  </si>
  <si>
    <t>10q22.1</t>
  </si>
  <si>
    <t>rs10998624</t>
  </si>
  <si>
    <t>Immune reponse to smallpox</t>
    <phoneticPr fontId="16" type="noConversion"/>
  </si>
  <si>
    <t>VPS26A - SUPV3L1</t>
  </si>
  <si>
    <t>rs59073566</t>
  </si>
  <si>
    <t>Lymphocyte counts</t>
  </si>
  <si>
    <t>SUPV3L1 - LOC101928994</t>
  </si>
  <si>
    <t>rs4746822</t>
  </si>
  <si>
    <t>HKDC1, LOC101928994</t>
  </si>
  <si>
    <t>12q24.21</t>
  </si>
  <si>
    <t>Percent mammographic density</t>
  </si>
  <si>
    <t>16q12.2</t>
  </si>
  <si>
    <t>Vitiligo (non-segmental)</t>
  </si>
  <si>
    <t>rs17765344</t>
  </si>
  <si>
    <t>rs56347314</t>
  </si>
  <si>
    <t>rs12946942</t>
  </si>
  <si>
    <t>Adolescent idiopathic scoliosis (severe)</t>
  </si>
  <si>
    <t>Male-pattern baldness</t>
    <phoneticPr fontId="15" type="noConversion"/>
  </si>
  <si>
    <t>Monobrow</t>
    <phoneticPr fontId="15" type="noConversion"/>
  </si>
  <si>
    <t>AFR</t>
  </si>
  <si>
    <t>EAS</t>
  </si>
  <si>
    <t>EUR</t>
  </si>
  <si>
    <t>Region</t>
    <phoneticPr fontId="15" type="noConversion"/>
  </si>
  <si>
    <t>SNP</t>
    <phoneticPr fontId="15" type="noConversion"/>
  </si>
  <si>
    <t>CHR</t>
    <phoneticPr fontId="15" type="noConversion"/>
  </si>
  <si>
    <t>EA</t>
    <phoneticPr fontId="15" type="noConversion"/>
  </si>
  <si>
    <t>OA</t>
    <phoneticPr fontId="15" type="noConversion"/>
  </si>
  <si>
    <t>Nearby Gene</t>
    <phoneticPr fontId="15" type="noConversion"/>
  </si>
  <si>
    <t>MetaBeta</t>
    <phoneticPr fontId="15" type="noConversion"/>
  </si>
  <si>
    <t>MetaP</t>
    <phoneticPr fontId="15" type="noConversion"/>
  </si>
  <si>
    <t>Traits</t>
    <phoneticPr fontId="15" type="noConversion"/>
  </si>
  <si>
    <t>ARHGEF19</t>
    <phoneticPr fontId="15" type="noConversion"/>
  </si>
  <si>
    <t>RS</t>
    <phoneticPr fontId="15" type="noConversion"/>
  </si>
  <si>
    <t>TwinsUK</t>
    <phoneticPr fontId="15" type="noConversion"/>
  </si>
  <si>
    <t>ALSPAC</t>
    <phoneticPr fontId="15" type="noConversion"/>
  </si>
  <si>
    <t>Pittsburgh sample</t>
  </si>
  <si>
    <t>UIG</t>
    <phoneticPr fontId="15" type="noConversion"/>
  </si>
  <si>
    <t>CANDELA</t>
    <phoneticPr fontId="15" type="noConversion"/>
  </si>
  <si>
    <t>Freq in 1000 Genomes Project</t>
    <phoneticPr fontId="15" type="noConversion"/>
  </si>
  <si>
    <t>Freq in the current research</t>
    <phoneticPr fontId="15" type="noConversion"/>
  </si>
  <si>
    <t>CONTEXT</t>
    <phoneticPr fontId="15" type="noConversion"/>
  </si>
  <si>
    <t>intron_variant</t>
    <phoneticPr fontId="15" type="noConversion"/>
  </si>
  <si>
    <t>intergenic_variant</t>
    <phoneticPr fontId="15" type="noConversion"/>
  </si>
  <si>
    <t>intergenic</t>
  </si>
  <si>
    <t>3_prime_UTR_variant</t>
    <phoneticPr fontId="15" type="noConversion"/>
  </si>
  <si>
    <t>BPhg37</t>
    <phoneticPr fontId="15" type="noConversion"/>
  </si>
  <si>
    <t>TwinsUK (N=1,020)</t>
    <phoneticPr fontId="15" type="noConversion"/>
  </si>
  <si>
    <t>Mapping Trait</t>
    <phoneticPr fontId="15" type="noConversion"/>
  </si>
  <si>
    <t>P column of 4 cohorts : colored with &lt;1E-5, bolded with &lt; 5E-8</t>
    <phoneticPr fontId="15" type="noConversion"/>
  </si>
  <si>
    <t>Eafreq column : bar chart ranged from 0 to 1</t>
    <phoneticPr fontId="15" type="noConversion"/>
  </si>
  <si>
    <t>Bar chart : ranged from 0 to 1</t>
    <phoneticPr fontId="15" type="noConversion"/>
  </si>
  <si>
    <t>Bar chart : ranged from 0 to 1</t>
  </si>
  <si>
    <t>Tissue</t>
  </si>
  <si>
    <t>ARHGEF19</t>
  </si>
  <si>
    <t>Artery_Tibial</t>
  </si>
  <si>
    <t>Cells_Transformed_fibroblasts</t>
  </si>
  <si>
    <t>Artery_Aorta</t>
  </si>
  <si>
    <t>Esophagus_Muscularis</t>
  </si>
  <si>
    <t>Adipose_Subcutaneous</t>
  </si>
  <si>
    <t>Nerve_Tibial</t>
  </si>
  <si>
    <t>Adipose_Visceral_Omentum</t>
  </si>
  <si>
    <t>Heart_Left_Ventricle</t>
  </si>
  <si>
    <t>Colon_Transverse</t>
  </si>
  <si>
    <t>Muscle_Skeletal</t>
  </si>
  <si>
    <t>Lung</t>
  </si>
  <si>
    <t>Esophagus_Gastroesophageal_Junction</t>
  </si>
  <si>
    <t>Whole_Blood</t>
  </si>
  <si>
    <t>Heart_Atrial_Appendage</t>
  </si>
  <si>
    <t>Colon_Sigmoid</t>
  </si>
  <si>
    <t>Testis</t>
  </si>
  <si>
    <t>Liver</t>
  </si>
  <si>
    <t>ANO7P1</t>
  </si>
  <si>
    <t>Small_Intestine_Terminal_Ileum</t>
  </si>
  <si>
    <t>Breast_Mammary_Tissue</t>
  </si>
  <si>
    <t>Spleen</t>
  </si>
  <si>
    <t>Cells_EBV-transformed_lymphocytes</t>
  </si>
  <si>
    <t>Brain_Cerebellum</t>
  </si>
  <si>
    <t>Artery_Coronary</t>
  </si>
  <si>
    <t>Brain_Cerebellar_Hemisphere</t>
  </si>
  <si>
    <t>Brain_Cortex</t>
  </si>
  <si>
    <t>Esophagus_Mucosa</t>
  </si>
  <si>
    <t>Skin_Sun_Exposed_Lower_leg</t>
  </si>
  <si>
    <t>Brain_Putamen_basal_ganglia</t>
  </si>
  <si>
    <t>Skin_Not_Sun_Exposed_Suprapubic</t>
  </si>
  <si>
    <t>Stomach</t>
  </si>
  <si>
    <t>Brain_Hippocampus</t>
  </si>
  <si>
    <t>Brain_Frontal_Cortex_BA9</t>
  </si>
  <si>
    <t>Thyroid</t>
  </si>
  <si>
    <t>Brain_Amygdala</t>
  </si>
  <si>
    <t>Pancreas</t>
  </si>
  <si>
    <t>Brain_Nucleus_accumbens_basal_ganglia</t>
  </si>
  <si>
    <t>Pituitary</t>
  </si>
  <si>
    <t>Brain_Caudate_basal_ganglia</t>
  </si>
  <si>
    <t>WLS</t>
  </si>
  <si>
    <t>RP11-418J17.1</t>
  </si>
  <si>
    <t>FBXO42</t>
  </si>
  <si>
    <t>SZRD1</t>
  </si>
  <si>
    <t>P-Value</t>
    <phoneticPr fontId="15" type="noConversion"/>
  </si>
  <si>
    <t>EnR-EnL</t>
  </si>
  <si>
    <t>Sn-ChR</t>
  </si>
  <si>
    <t>EnR-Li</t>
  </si>
  <si>
    <t>N-AlR</t>
  </si>
  <si>
    <t>ChR-Li</t>
  </si>
  <si>
    <t>N-ChR</t>
  </si>
  <si>
    <t>ChR-ChL</t>
  </si>
  <si>
    <t>EnL-AlR</t>
  </si>
  <si>
    <t>ExR-EnL</t>
  </si>
  <si>
    <t>ExL-Ls</t>
  </si>
  <si>
    <t>AlL-ChL</t>
  </si>
  <si>
    <t>ExR-Sn</t>
  </si>
  <si>
    <t>ExR-EnR</t>
  </si>
  <si>
    <t>ExL-ChL</t>
  </si>
  <si>
    <t>Ls-ChR</t>
  </si>
  <si>
    <t>% (78)</t>
    <phoneticPr fontId="15" type="noConversion"/>
  </si>
  <si>
    <t>* rs7559271</t>
    <phoneticPr fontId="15" type="noConversion"/>
  </si>
  <si>
    <t>* rs7559271</t>
    <phoneticPr fontId="15" type="noConversion"/>
  </si>
  <si>
    <t>* rs11654749</t>
    <phoneticPr fontId="15" type="noConversion"/>
  </si>
  <si>
    <t>* rs927833</t>
    <phoneticPr fontId="15" type="noConversion"/>
  </si>
  <si>
    <t>* rs2218065</t>
    <phoneticPr fontId="15" type="noConversion"/>
  </si>
  <si>
    <t>Liu et al.</t>
  </si>
  <si>
    <t>Paternoster et al.</t>
  </si>
  <si>
    <t>Cole et al.</t>
  </si>
  <si>
    <t>Shaffer et al.</t>
  </si>
  <si>
    <t>Kaustubh et al.</t>
  </si>
  <si>
    <t>Seongwon Cha et al.</t>
  </si>
  <si>
    <t>ALSPAC (UK)</t>
  </si>
  <si>
    <t>23andMe</t>
  </si>
  <si>
    <t>Africans</t>
    <phoneticPr fontId="15" type="noConversion"/>
  </si>
  <si>
    <t>EyeR-EyeL</t>
  </si>
  <si>
    <t xml:space="preserve">ZygR-Nsn </t>
  </si>
  <si>
    <t xml:space="preserve">EyeL-Nsn </t>
  </si>
  <si>
    <t>enR.yz</t>
  </si>
  <si>
    <t>Centroid Size</t>
  </si>
  <si>
    <t xml:space="preserve">Allometry </t>
  </si>
  <si>
    <t>Allometry</t>
  </si>
  <si>
    <t>STO_SL</t>
  </si>
  <si>
    <t xml:space="preserve">PC1 </t>
  </si>
  <si>
    <t>Cranial base width</t>
  </si>
  <si>
    <t>Intercanthal width</t>
  </si>
  <si>
    <t>Nasal ala length</t>
  </si>
  <si>
    <t>Upper facial depth</t>
  </si>
  <si>
    <t>Columella inclination</t>
  </si>
  <si>
    <t>Chin protrusion</t>
  </si>
  <si>
    <t>Face shape (Angle)</t>
  </si>
  <si>
    <t>upper eyelid</t>
  </si>
  <si>
    <t>eye distance</t>
  </si>
  <si>
    <t xml:space="preserve">nose profile size </t>
  </si>
  <si>
    <t>nose width</t>
  </si>
  <si>
    <t>Factor 7</t>
  </si>
  <si>
    <t>Factor 14</t>
  </si>
  <si>
    <t>Factor 17</t>
  </si>
  <si>
    <t>Factor 21</t>
  </si>
  <si>
    <t>Factor 22</t>
  </si>
  <si>
    <t>Factor 3</t>
  </si>
  <si>
    <t>AlR-ChR</t>
  </si>
  <si>
    <t>EnL-ChL</t>
  </si>
  <si>
    <t>ExR-Prn</t>
  </si>
  <si>
    <t>ExL-AlR</t>
  </si>
  <si>
    <t>Prn-ChL</t>
  </si>
  <si>
    <t>ExL-Li</t>
  </si>
  <si>
    <t>EnL-ChR</t>
  </si>
  <si>
    <t>ExR-Ls</t>
  </si>
  <si>
    <t>3q28</t>
  </si>
  <si>
    <t>TP63</t>
  </si>
  <si>
    <t>rs17447439</t>
  </si>
  <si>
    <t>5q35.1</t>
  </si>
  <si>
    <t>C5orf50</t>
  </si>
  <si>
    <t>rs6555969</t>
  </si>
  <si>
    <t>10q24.3</t>
  </si>
  <si>
    <t>COL17A1</t>
  </si>
  <si>
    <t>rs805722</t>
  </si>
  <si>
    <t>12q21.31</t>
  </si>
  <si>
    <t>TMTC2</t>
  </si>
  <si>
    <t>rs10862567</t>
  </si>
  <si>
    <t>5q12.1</t>
  </si>
  <si>
    <t>C5orf64</t>
  </si>
  <si>
    <t>rs11738462</t>
  </si>
  <si>
    <t>3q25.33</t>
  </si>
  <si>
    <t>SCHIP1</t>
  </si>
  <si>
    <t xml:space="preserve">rs79909949 </t>
  </si>
  <si>
    <t>15q25.3</t>
  </si>
  <si>
    <t xml:space="preserve">PDE8A </t>
  </si>
  <si>
    <t>rs12909111</t>
  </si>
  <si>
    <t>PDE8A</t>
  </si>
  <si>
    <t>8q24.23</t>
  </si>
  <si>
    <t>rs7836044</t>
  </si>
  <si>
    <t>1p36.12</t>
  </si>
  <si>
    <t>HNRNPR</t>
  </si>
  <si>
    <t>rs139879053</t>
  </si>
  <si>
    <t>14q21.1</t>
  </si>
  <si>
    <t>rs17106852</t>
  </si>
  <si>
    <t>1p13.3</t>
  </si>
  <si>
    <t>rs619686</t>
  </si>
  <si>
    <t>Xq13.2</t>
  </si>
  <si>
    <t>HDAC8</t>
  </si>
  <si>
    <t>rs11093404</t>
  </si>
  <si>
    <t>X</t>
  </si>
  <si>
    <t>14q11.2</t>
  </si>
  <si>
    <t>rs8007643</t>
  </si>
  <si>
    <t>11q22.1</t>
  </si>
  <si>
    <t>rs12786942</t>
  </si>
  <si>
    <t>rs12644248</t>
  </si>
  <si>
    <t>2q12</t>
  </si>
  <si>
    <t>EDAR</t>
  </si>
  <si>
    <t>rs3827760</t>
  </si>
  <si>
    <t>2p24.1</t>
  </si>
  <si>
    <t>OSR1-WDR35</t>
  </si>
  <si>
    <t>rs7567283</t>
  </si>
  <si>
    <t>6q27</t>
  </si>
  <si>
    <t>WDR27</t>
  </si>
  <si>
    <t>rs3736712</t>
  </si>
  <si>
    <t>SOX9</t>
  </si>
  <si>
    <t>rs2193054</t>
  </si>
  <si>
    <t>DHX35</t>
  </si>
  <si>
    <t>rs2206437</t>
  </si>
  <si>
    <t>1p32.3</t>
  </si>
  <si>
    <t>GLIS1</t>
  </si>
  <si>
    <t>rs702489</t>
  </si>
  <si>
    <t>rs56063440</t>
  </si>
  <si>
    <t>3p13</t>
  </si>
  <si>
    <t>FOXP1</t>
  </si>
  <si>
    <t>3:71227306:T_TGA</t>
  </si>
  <si>
    <t>3p12.3</t>
  </si>
  <si>
    <t>ROBO1</t>
  </si>
  <si>
    <t>rs424737</t>
  </si>
  <si>
    <t>3q25.31</t>
  </si>
  <si>
    <t>LEKR1</t>
  </si>
  <si>
    <t>rs11717138</t>
  </si>
  <si>
    <t>6p12.2</t>
  </si>
  <si>
    <t>GSTA4</t>
  </si>
  <si>
    <t>rs142900698</t>
  </si>
  <si>
    <t>MSRA</t>
  </si>
  <si>
    <t>rs11782517</t>
  </si>
  <si>
    <t>9p24.3</t>
  </si>
  <si>
    <t>DMRT2</t>
  </si>
  <si>
    <t>rs10809266</t>
  </si>
  <si>
    <t>RASSF9</t>
  </si>
  <si>
    <t>rs10779169</t>
  </si>
  <si>
    <t>14q24.1</t>
  </si>
  <si>
    <t>RAD51B</t>
  </si>
  <si>
    <t>rs34702092</t>
  </si>
  <si>
    <t>16q24.1</t>
  </si>
  <si>
    <t>FOXL1</t>
  </si>
  <si>
    <t>rs61646804</t>
  </si>
  <si>
    <t>rs34091987</t>
  </si>
  <si>
    <t>rs6101567</t>
  </si>
  <si>
    <t>20q13.31</t>
  </si>
  <si>
    <t>BMP7</t>
  </si>
  <si>
    <t>rs35130793</t>
  </si>
  <si>
    <t>Xq21.1</t>
  </si>
  <si>
    <t>ITM2A</t>
  </si>
  <si>
    <t>rs5959351</t>
  </si>
  <si>
    <t>12q24.2</t>
  </si>
  <si>
    <t>rs117438382</t>
  </si>
  <si>
    <t>16p12.1</t>
  </si>
  <si>
    <t>rs62031988</t>
  </si>
  <si>
    <t>Xq13</t>
  </si>
  <si>
    <t>9p22</t>
  </si>
  <si>
    <t>rs72713618</t>
  </si>
  <si>
    <t>8q12</t>
  </si>
  <si>
    <t>rs113036800</t>
  </si>
  <si>
    <t>Xp11.3</t>
  </si>
  <si>
    <t>rs138440928</t>
  </si>
  <si>
    <t>FOXA1</t>
  </si>
  <si>
    <t>MAFB</t>
  </si>
  <si>
    <t>GSTM2</t>
  </si>
  <si>
    <t>RNASE</t>
  </si>
  <si>
    <t>TRPC6</t>
  </si>
  <si>
    <t>PARK2</t>
  </si>
  <si>
    <t>FREM1</t>
  </si>
  <si>
    <t>BP (hg37)</t>
    <phoneticPr fontId="15" type="noConversion"/>
  </si>
  <si>
    <t>Columella inclination</t>
    <phoneticPr fontId="15" type="noConversion"/>
  </si>
  <si>
    <t>SFRP2</t>
    <phoneticPr fontId="15" type="noConversion"/>
  </si>
  <si>
    <t>Pulmonary function (smoking interaction)</t>
    <phoneticPr fontId="15" type="noConversion"/>
  </si>
  <si>
    <t>Vertical cup-disc ratio</t>
    <phoneticPr fontId="15" type="noConversion"/>
  </si>
  <si>
    <t>Waist-to-hip ratio</t>
    <phoneticPr fontId="16" type="noConversion"/>
  </si>
  <si>
    <t>Blood pressure</t>
    <phoneticPr fontId="15" type="noConversion"/>
  </si>
  <si>
    <t>Prostate cancer</t>
    <phoneticPr fontId="15" type="noConversion"/>
  </si>
  <si>
    <t>Gut microbiota (beta diversity)</t>
    <phoneticPr fontId="15" type="noConversion"/>
  </si>
  <si>
    <t>Glycemic traits (pregnancy)</t>
    <phoneticPr fontId="15" type="noConversion"/>
  </si>
  <si>
    <t>Europeans</t>
    <phoneticPr fontId="15" type="noConversion"/>
  </si>
  <si>
    <t>Cytoband</t>
  </si>
  <si>
    <t>BP (hg37)</t>
  </si>
  <si>
    <t>Source</t>
  </si>
  <si>
    <t>rs9439713</t>
  </si>
  <si>
    <t>PAX7</t>
  </si>
  <si>
    <t>h</t>
  </si>
  <si>
    <t>rs742071</t>
  </si>
  <si>
    <t>f</t>
  </si>
  <si>
    <t>1p22.1</t>
  </si>
  <si>
    <t>rs560426</t>
  </si>
  <si>
    <t>ABCA4</t>
  </si>
  <si>
    <t>rs66515264</t>
  </si>
  <si>
    <t>rs481931</t>
  </si>
  <si>
    <t>j</t>
  </si>
  <si>
    <t>1q32.2</t>
  </si>
  <si>
    <t>rs2235371</t>
  </si>
  <si>
    <t>IRF6</t>
  </si>
  <si>
    <t>g</t>
  </si>
  <si>
    <t>rs861020</t>
  </si>
  <si>
    <t>rs75477785</t>
  </si>
  <si>
    <t>rs10863790</t>
  </si>
  <si>
    <t>d</t>
  </si>
  <si>
    <t>rs2064163</t>
  </si>
  <si>
    <t>IRF6, DIEXF</t>
  </si>
  <si>
    <t>2p25.1</t>
  </si>
  <si>
    <t>rs287982</t>
  </si>
  <si>
    <t>TAF1B</t>
  </si>
  <si>
    <t>2p24.2</t>
  </si>
  <si>
    <t>rs7566780</t>
  </si>
  <si>
    <t>FAM49A</t>
  </si>
  <si>
    <t>rs7552</t>
  </si>
  <si>
    <t>2p21</t>
  </si>
  <si>
    <t>i</t>
  </si>
  <si>
    <t>rs7590268</t>
  </si>
  <si>
    <t>3p11.1</t>
  </si>
  <si>
    <t>rs7632427</t>
  </si>
  <si>
    <t>EPHA3</t>
  </si>
  <si>
    <t>3q12.1</t>
  </si>
  <si>
    <t>rs68092024</t>
  </si>
  <si>
    <t>COL8A1</t>
  </si>
  <si>
    <t>rs76479869</t>
  </si>
  <si>
    <t>4p16.2</t>
  </si>
  <si>
    <t>rs1907989</t>
  </si>
  <si>
    <t>rs908822</t>
  </si>
  <si>
    <t>LOC285419</t>
  </si>
  <si>
    <t>5p12</t>
  </si>
  <si>
    <t>rs10462065</t>
  </si>
  <si>
    <t>FGF10</t>
  </si>
  <si>
    <t>6p24.3</t>
  </si>
  <si>
    <t>rs9381107</t>
  </si>
  <si>
    <t>LOC100506207</t>
  </si>
  <si>
    <t>6p24.1</t>
  </si>
  <si>
    <t>rs2294426</t>
  </si>
  <si>
    <t>C6orf105</t>
  </si>
  <si>
    <t>e</t>
  </si>
  <si>
    <t>8p11.23</t>
  </si>
  <si>
    <t>rs13317</t>
  </si>
  <si>
    <t>FGFR1</t>
  </si>
  <si>
    <t>8q21.3</t>
  </si>
  <si>
    <t>rs12543318</t>
  </si>
  <si>
    <t>DCAF4L2</t>
  </si>
  <si>
    <t>f, h, j</t>
  </si>
  <si>
    <t>8q22.1</t>
  </si>
  <si>
    <t>rs12681366</t>
  </si>
  <si>
    <t>RAD54B</t>
  </si>
  <si>
    <t>rs957448</t>
  </si>
  <si>
    <t>KIAA1429</t>
  </si>
  <si>
    <t>8q24.21</t>
  </si>
  <si>
    <t>rs987525</t>
  </si>
  <si>
    <t>GSDMC, PVT1</t>
  </si>
  <si>
    <t>a, d, f</t>
  </si>
  <si>
    <t>rs7017252</t>
  </si>
  <si>
    <t>MYC</t>
  </si>
  <si>
    <t>rs55658222</t>
  </si>
  <si>
    <t>9q22.2</t>
  </si>
  <si>
    <t>rs7871395</t>
  </si>
  <si>
    <t>GADD45G</t>
  </si>
  <si>
    <t>9q22.32</t>
  </si>
  <si>
    <t>rs10512248</t>
  </si>
  <si>
    <t>PTCH1</t>
  </si>
  <si>
    <t>FOXE1</t>
  </si>
  <si>
    <t>10q25.3</t>
  </si>
  <si>
    <t>rs7078160</t>
  </si>
  <si>
    <t>KIAA1598</t>
  </si>
  <si>
    <t>c, f, g</t>
  </si>
  <si>
    <t>rs10886040</t>
  </si>
  <si>
    <t>rs6585429</t>
  </si>
  <si>
    <t>12q13.13</t>
  </si>
  <si>
    <t>rs3741442</t>
  </si>
  <si>
    <t>KRT18</t>
  </si>
  <si>
    <t>12q13.2</t>
  </si>
  <si>
    <t>rs705704</t>
  </si>
  <si>
    <t>RPS26</t>
  </si>
  <si>
    <t>12q21.1</t>
  </si>
  <si>
    <t>rs2304269</t>
  </si>
  <si>
    <t>TMEM19</t>
  </si>
  <si>
    <t>13q31.1</t>
  </si>
  <si>
    <t>rs9545308</t>
  </si>
  <si>
    <t>SPRY2</t>
  </si>
  <si>
    <t>rs11841646</t>
  </si>
  <si>
    <t>rs8001641</t>
  </si>
  <si>
    <t>14q22.1</t>
  </si>
  <si>
    <t>rs7148069</t>
  </si>
  <si>
    <t>rs4901118</t>
  </si>
  <si>
    <t>rs1243572</t>
  </si>
  <si>
    <t>15q24.1</t>
  </si>
  <si>
    <t>rs2289187</t>
  </si>
  <si>
    <t>rs11072494</t>
  </si>
  <si>
    <t>16p13.3</t>
  </si>
  <si>
    <t>rs2283487</t>
  </si>
  <si>
    <t>CREBBP, ADCY9</t>
  </si>
  <si>
    <t>rs8049367</t>
  </si>
  <si>
    <t>17p13.1</t>
  </si>
  <si>
    <t>rs2872615</t>
  </si>
  <si>
    <t>NTN1</t>
  </si>
  <si>
    <t>rs4791774</t>
  </si>
  <si>
    <t>rs12944377</t>
  </si>
  <si>
    <t>17q21.32</t>
  </si>
  <si>
    <t>rs1838105</t>
  </si>
  <si>
    <t>GOSR2</t>
  </si>
  <si>
    <t>17q22</t>
  </si>
  <si>
    <t>rs227731</t>
  </si>
  <si>
    <t>NOG - C17orf67</t>
  </si>
  <si>
    <t>c, f, h, j</t>
  </si>
  <si>
    <t>17q23.2</t>
  </si>
  <si>
    <t>rs1588366</t>
  </si>
  <si>
    <t>TANC2</t>
  </si>
  <si>
    <t>18q22.3</t>
  </si>
  <si>
    <t>rs17085106</t>
  </si>
  <si>
    <t>b</t>
  </si>
  <si>
    <t>19p13.3</t>
  </si>
  <si>
    <t>rs3746101</t>
  </si>
  <si>
    <t>MKNK2</t>
  </si>
  <si>
    <t>rs6072081</t>
  </si>
  <si>
    <t>rs13041247</t>
  </si>
  <si>
    <t>f, g</t>
  </si>
  <si>
    <t>rs6129653</t>
  </si>
  <si>
    <t>22q12.2</t>
  </si>
  <si>
    <t>rs2006771</t>
  </si>
  <si>
    <t>SFI1</t>
  </si>
  <si>
    <t>N-ChL</t>
  </si>
  <si>
    <t>Sn-Ls</t>
  </si>
  <si>
    <t>Prn-Li</t>
  </si>
  <si>
    <t>AlR-Ls</t>
  </si>
  <si>
    <t>ExR-Li</t>
  </si>
  <si>
    <t>N-AlL</t>
  </si>
  <si>
    <t>ExR-AlR</t>
  </si>
  <si>
    <t>Sn-ChL</t>
  </si>
  <si>
    <t>SNP</t>
    <phoneticPr fontId="15" type="noConversion"/>
  </si>
  <si>
    <t>rs12347191</t>
    <phoneticPr fontId="15" type="noConversion"/>
  </si>
  <si>
    <t>9q22.33</t>
    <phoneticPr fontId="15" type="noConversion"/>
  </si>
  <si>
    <t>THADA</t>
    <phoneticPr fontId="15" type="noConversion"/>
  </si>
  <si>
    <t>MSX1</t>
    <phoneticPr fontId="15" type="noConversion"/>
  </si>
  <si>
    <t>VAX1</t>
    <phoneticPr fontId="15" type="noConversion"/>
  </si>
  <si>
    <t>GSC</t>
    <phoneticPr fontId="15" type="noConversion"/>
  </si>
  <si>
    <t>ARID3B</t>
    <phoneticPr fontId="15" type="noConversion"/>
  </si>
  <si>
    <t>UBL7</t>
    <phoneticPr fontId="15" type="noConversion"/>
  </si>
  <si>
    <t>Prn-Ls</t>
    <phoneticPr fontId="15" type="noConversion"/>
  </si>
  <si>
    <t>EnR-Sn</t>
    <phoneticPr fontId="15" type="noConversion"/>
  </si>
  <si>
    <t>a</t>
  </si>
  <si>
    <t>c</t>
  </si>
  <si>
    <t>Reference</t>
    <phoneticPr fontId="15" type="noConversion"/>
  </si>
  <si>
    <t>Index</t>
    <phoneticPr fontId="15" type="noConversion"/>
  </si>
  <si>
    <t>Pickrell et al.</t>
    <phoneticPr fontId="15" type="noConversion"/>
  </si>
  <si>
    <t>TBX15</t>
    <phoneticPr fontId="15" type="noConversion"/>
  </si>
  <si>
    <t>LINC00371</t>
  </si>
  <si>
    <t>-</t>
    <phoneticPr fontId="15" type="noConversion"/>
  </si>
  <si>
    <t>SOX9</t>
    <phoneticPr fontId="15" type="noConversion"/>
  </si>
  <si>
    <t>-</t>
    <phoneticPr fontId="15" type="noConversion"/>
  </si>
  <si>
    <t>-</t>
    <phoneticPr fontId="15" type="noConversion"/>
  </si>
  <si>
    <t>-</t>
    <phoneticPr fontId="15" type="noConversion"/>
  </si>
  <si>
    <t>-</t>
    <phoneticPr fontId="15" type="noConversion"/>
  </si>
  <si>
    <t>-</t>
    <phoneticPr fontId="15" type="noConversion"/>
  </si>
  <si>
    <t>CHR</t>
    <phoneticPr fontId="15" type="noConversion"/>
  </si>
  <si>
    <t>BP</t>
    <phoneticPr fontId="15" type="noConversion"/>
  </si>
  <si>
    <t>Lee et al.</t>
    <phoneticPr fontId="15" type="noConversion"/>
  </si>
  <si>
    <t>Claes et al.</t>
    <phoneticPr fontId="15" type="noConversion"/>
  </si>
  <si>
    <t>1p32.1</t>
  </si>
  <si>
    <t>rs4916068</t>
  </si>
  <si>
    <t>rs72691108</t>
  </si>
  <si>
    <t>1q31.3</t>
  </si>
  <si>
    <t>rs2821116</t>
  </si>
  <si>
    <t>ASPM</t>
  </si>
  <si>
    <t>rs6740960</t>
  </si>
  <si>
    <t>PKDCC</t>
  </si>
  <si>
    <t>3q21.3</t>
  </si>
  <si>
    <t>rs2977562</t>
  </si>
  <si>
    <t>RAB7A,ACAD9</t>
  </si>
  <si>
    <t>rs58022575</t>
  </si>
  <si>
    <t>EPHB3,DVL3</t>
  </si>
  <si>
    <t>4q31.3</t>
  </si>
  <si>
    <t>rs227833</t>
  </si>
  <si>
    <t>6q23.2</t>
  </si>
  <si>
    <t>rs5880172</t>
  </si>
  <si>
    <t>RPS12,EYA4</t>
  </si>
  <si>
    <t>7q21.3</t>
  </si>
  <si>
    <t>rs10238953</t>
  </si>
  <si>
    <t>DLX6,DYNC1L1</t>
  </si>
  <si>
    <t>BC039327</t>
  </si>
  <si>
    <t>rs5821892</t>
  </si>
  <si>
    <t>19q13.11</t>
  </si>
  <si>
    <t>rs287104</t>
  </si>
  <si>
    <t>KCTD15</t>
  </si>
  <si>
    <t>HOXD cluster</t>
    <phoneticPr fontId="15" type="noConversion"/>
  </si>
  <si>
    <t>Q2-M41</t>
  </si>
  <si>
    <t>Q4-M7</t>
  </si>
  <si>
    <t>Q3-M13</t>
  </si>
  <si>
    <t>Q3-M26</t>
  </si>
  <si>
    <t>Q2,3-M38</t>
  </si>
  <si>
    <t>Q2-M10</t>
  </si>
  <si>
    <t>Q2,3-M16</t>
  </si>
  <si>
    <t>Q2-M20</t>
  </si>
  <si>
    <t>Q2-M45</t>
  </si>
  <si>
    <t>Q4-M30</t>
  </si>
  <si>
    <t>Q3-M55</t>
  </si>
  <si>
    <t>Q2-M2</t>
  </si>
  <si>
    <t>intergenic</t>
    <phoneticPr fontId="15" type="noConversion"/>
  </si>
  <si>
    <t>Self-reported</t>
    <phoneticPr fontId="15" type="noConversion"/>
  </si>
  <si>
    <t>rs11768577</t>
  </si>
  <si>
    <t>15q13.3</t>
  </si>
  <si>
    <t>rs6494598</t>
  </si>
  <si>
    <t>GREM1</t>
  </si>
  <si>
    <t>rs2476023</t>
  </si>
  <si>
    <t>CRB1</t>
  </si>
  <si>
    <t>8q13.3</t>
  </si>
  <si>
    <t>rs10504499</t>
  </si>
  <si>
    <t>EYA1</t>
  </si>
  <si>
    <t>14q22.2</t>
  </si>
  <si>
    <t>rs72678242</t>
  </si>
  <si>
    <t>BMP4</t>
  </si>
  <si>
    <t>2q22.3</t>
  </si>
  <si>
    <t>rs17479393</t>
  </si>
  <si>
    <t>TEX41</t>
  </si>
  <si>
    <t>2q12.1</t>
  </si>
  <si>
    <t>rs10175706</t>
  </si>
  <si>
    <t>LOC107985928</t>
  </si>
  <si>
    <t>rs6028446</t>
  </si>
  <si>
    <t>2q33.1</t>
  </si>
  <si>
    <t>rs13035389</t>
  </si>
  <si>
    <t>SATB2</t>
  </si>
  <si>
    <t>rs59156997</t>
  </si>
  <si>
    <t>9p24.2</t>
  </si>
  <si>
    <t>rs4237150</t>
  </si>
  <si>
    <t>GLIS3</t>
  </si>
  <si>
    <t>rs4674676</t>
  </si>
  <si>
    <t>4q34.1</t>
  </si>
  <si>
    <t>rs17275866</t>
  </si>
  <si>
    <t>FBXO8</t>
  </si>
  <si>
    <t>19q12</t>
  </si>
  <si>
    <t>rs55700449</t>
  </si>
  <si>
    <t>ZNF536</t>
  </si>
  <si>
    <t>4q34.3</t>
  </si>
  <si>
    <t>rs12509218</t>
  </si>
  <si>
    <t>VEGFC</t>
  </si>
  <si>
    <t>rs11688237</t>
  </si>
  <si>
    <t>GTDC1</t>
  </si>
  <si>
    <t>18q21.2</t>
  </si>
  <si>
    <t>rs7243821</t>
  </si>
  <si>
    <t>17q24.1</t>
  </si>
  <si>
    <t>rs11650175</t>
  </si>
  <si>
    <t>CEP112</t>
  </si>
  <si>
    <t>20p12.1</t>
  </si>
  <si>
    <t>rs2073323</t>
  </si>
  <si>
    <t>TASP1</t>
  </si>
  <si>
    <t>5q35.2</t>
  </si>
  <si>
    <t>rs4868444</t>
  </si>
  <si>
    <t>9p22.2</t>
  </si>
  <si>
    <t>rs10962767</t>
  </si>
  <si>
    <t>13q12.11</t>
  </si>
  <si>
    <t>rs73168105</t>
  </si>
  <si>
    <t>LOC105370108</t>
  </si>
  <si>
    <t>15q26.3</t>
  </si>
  <si>
    <t>rs7167736</t>
  </si>
  <si>
    <t>5q14.2</t>
  </si>
  <si>
    <t>rs10078545</t>
  </si>
  <si>
    <t>MIR3977</t>
  </si>
  <si>
    <t>3q25.32</t>
  </si>
  <si>
    <t>rs11713363</t>
  </si>
  <si>
    <t>RSRC1</t>
  </si>
  <si>
    <t>5q13.3</t>
  </si>
  <si>
    <t>rs199880074</t>
  </si>
  <si>
    <t>rs80067372</t>
  </si>
  <si>
    <t>rs12505328</t>
  </si>
  <si>
    <t>1q22</t>
  </si>
  <si>
    <t>rs11589479</t>
  </si>
  <si>
    <t>ADAM15</t>
  </si>
  <si>
    <t>3q26.32</t>
  </si>
  <si>
    <t>rs2133593</t>
  </si>
  <si>
    <t>LINC00578</t>
  </si>
  <si>
    <t>8q24.13</t>
  </si>
  <si>
    <t>rs12541121</t>
  </si>
  <si>
    <t>rs7161418</t>
  </si>
  <si>
    <t>DICER1</t>
  </si>
  <si>
    <t>1q23.1</t>
  </si>
  <si>
    <t>rs1336149</t>
  </si>
  <si>
    <t>ARHGEF11</t>
  </si>
  <si>
    <t>8p12</t>
  </si>
  <si>
    <t>rs2347498</t>
  </si>
  <si>
    <t>NRG1</t>
  </si>
  <si>
    <t>10q22.3</t>
  </si>
  <si>
    <t>rs11001765</t>
  </si>
  <si>
    <t>C10orf11</t>
  </si>
  <si>
    <t>3q24</t>
  </si>
  <si>
    <t>rs12495832</t>
  </si>
  <si>
    <t>12q14.3</t>
  </si>
  <si>
    <t>rs141753469</t>
  </si>
  <si>
    <t>rs145365164</t>
  </si>
  <si>
    <t>5q33.2</t>
  </si>
  <si>
    <t>rs4958741</t>
  </si>
  <si>
    <t>9q33.3</t>
  </si>
  <si>
    <t>rs62578082</t>
  </si>
  <si>
    <t>10q21.1</t>
  </si>
  <si>
    <t>rs1194708</t>
  </si>
  <si>
    <t>rs17336368</t>
  </si>
  <si>
    <t>6q16.1</t>
  </si>
  <si>
    <t>rs112215522</t>
  </si>
  <si>
    <t>HOXD cluster</t>
    <phoneticPr fontId="15" type="noConversion"/>
  </si>
  <si>
    <t>FARSB</t>
    <phoneticPr fontId="15" type="noConversion"/>
  </si>
  <si>
    <t>-</t>
    <phoneticPr fontId="15" type="noConversion"/>
  </si>
  <si>
    <t>FAT4</t>
    <phoneticPr fontId="15" type="noConversion"/>
  </si>
  <si>
    <t>SCRG1</t>
    <phoneticPr fontId="15" type="noConversion"/>
  </si>
  <si>
    <t>ARHGEF28</t>
    <phoneticPr fontId="15" type="noConversion"/>
  </si>
  <si>
    <t>HAND1</t>
    <phoneticPr fontId="15" type="noConversion"/>
  </si>
  <si>
    <t>MSX2</t>
    <phoneticPr fontId="15" type="noConversion"/>
  </si>
  <si>
    <t>C7orf76</t>
    <phoneticPr fontId="15" type="noConversion"/>
  </si>
  <si>
    <t>BNC2</t>
    <phoneticPr fontId="15" type="noConversion"/>
  </si>
  <si>
    <t>MVB12B</t>
    <phoneticPr fontId="15" type="noConversion"/>
  </si>
  <si>
    <t>DKK1</t>
    <phoneticPr fontId="15" type="noConversion"/>
  </si>
  <si>
    <t>HMGA2</t>
    <phoneticPr fontId="15" type="noConversion"/>
  </si>
  <si>
    <t>ASB7</t>
    <phoneticPr fontId="15" type="noConversion"/>
  </si>
  <si>
    <t>TNFSF12</t>
    <phoneticPr fontId="15" type="noConversion"/>
  </si>
  <si>
    <t>CCDC68</t>
    <phoneticPr fontId="15" type="noConversion"/>
  </si>
  <si>
    <t>DHX35</t>
    <phoneticPr fontId="15" type="noConversion"/>
  </si>
  <si>
    <t>chin_dimple</t>
    <phoneticPr fontId="15" type="noConversion"/>
  </si>
  <si>
    <t>Prn-ChR</t>
  </si>
  <si>
    <t>rs974448</t>
    <phoneticPr fontId="15" type="noConversion"/>
  </si>
  <si>
    <t>rs34460569</t>
    <phoneticPr fontId="15" type="noConversion"/>
  </si>
  <si>
    <t>rs10176525</t>
    <phoneticPr fontId="15" type="noConversion"/>
  </si>
  <si>
    <t>PRDM16</t>
    <phoneticPr fontId="15" type="noConversion"/>
  </si>
  <si>
    <t>PAX7</t>
    <phoneticPr fontId="15" type="noConversion"/>
  </si>
  <si>
    <t>C14orf64</t>
  </si>
  <si>
    <t>SALL1</t>
  </si>
  <si>
    <t>CMSS1</t>
    <phoneticPr fontId="15" type="noConversion"/>
  </si>
  <si>
    <t>CMSS1</t>
    <phoneticPr fontId="15" type="noConversion"/>
  </si>
  <si>
    <t>CASZ1/PEX14</t>
    <phoneticPr fontId="15" type="noConversion"/>
  </si>
  <si>
    <t>RPE65/DEPDC1</t>
    <phoneticPr fontId="15" type="noConversion"/>
  </si>
  <si>
    <t>SFRP2</t>
    <phoneticPr fontId="15" type="noConversion"/>
  </si>
  <si>
    <t>RPGRIP1L/FTO</t>
    <phoneticPr fontId="15" type="noConversion"/>
  </si>
  <si>
    <t>PAX1</t>
    <phoneticPr fontId="15" type="noConversion"/>
  </si>
  <si>
    <t>GO:0042733</t>
  </si>
  <si>
    <t>embryonic digit morphogenesis</t>
  </si>
  <si>
    <t>GO:0035113</t>
  </si>
  <si>
    <t>embryonic appendage morphogenesis</t>
  </si>
  <si>
    <t>GO:0035107</t>
  </si>
  <si>
    <t>GO:0048736</t>
  </si>
  <si>
    <t>appendage development</t>
  </si>
  <si>
    <t>GO:0007548</t>
  </si>
  <si>
    <t>sex differentiation</t>
  </si>
  <si>
    <t>GO:0060429</t>
  </si>
  <si>
    <t>epithelium development</t>
  </si>
  <si>
    <t>GO:0048732</t>
  </si>
  <si>
    <t>gland development</t>
  </si>
  <si>
    <t>GO:0007507</t>
  </si>
  <si>
    <t>heart development</t>
  </si>
  <si>
    <t>I</t>
  </si>
  <si>
    <t>1p31.2</t>
  </si>
  <si>
    <t>6p22.3</t>
  </si>
  <si>
    <t>13q14.3</t>
  </si>
  <si>
    <t>14q32.2</t>
  </si>
  <si>
    <t>16q12.1</t>
  </si>
  <si>
    <t>-</t>
    <phoneticPr fontId="15" type="noConversion"/>
  </si>
  <si>
    <t>-</t>
    <phoneticPr fontId="15" type="noConversion"/>
  </si>
  <si>
    <t>-</t>
    <phoneticPr fontId="15" type="noConversion"/>
  </si>
  <si>
    <t>-</t>
    <phoneticPr fontId="15" type="noConversion"/>
  </si>
  <si>
    <t>rs143353512_A</t>
  </si>
  <si>
    <t>rs10202675_T</t>
  </si>
  <si>
    <t>rs2884836_T</t>
  </si>
  <si>
    <t>rs1966690_A</t>
  </si>
  <si>
    <t>rs7738892_T</t>
  </si>
  <si>
    <t>rs9642796_A</t>
  </si>
  <si>
    <t>rs7404301_G</t>
  </si>
  <si>
    <t>rs8077906_A</t>
  </si>
  <si>
    <t>EnR-ExL</t>
  </si>
  <si>
    <t>Ls-ChL</t>
  </si>
  <si>
    <t>EnL-Li</t>
  </si>
  <si>
    <t>Ls-Li</t>
  </si>
  <si>
    <t>Li-ChL</t>
  </si>
  <si>
    <t>RPE65</t>
  </si>
  <si>
    <t>LRRTM4</t>
  </si>
  <si>
    <t>KIAA1715</t>
  </si>
  <si>
    <t>INTU</t>
    <phoneticPr fontId="15" type="noConversion"/>
  </si>
  <si>
    <t>SFRP2</t>
  </si>
  <si>
    <t>TBX3</t>
    <phoneticPr fontId="15" type="noConversion"/>
  </si>
  <si>
    <t>SALL1</t>
    <phoneticPr fontId="15" type="noConversion"/>
  </si>
  <si>
    <t>QIMR</t>
    <phoneticPr fontId="15" type="noConversion"/>
  </si>
  <si>
    <t>% (78)</t>
    <phoneticPr fontId="15" type="noConversion"/>
  </si>
  <si>
    <t>Com. P</t>
    <phoneticPr fontId="15" type="noConversion"/>
  </si>
  <si>
    <t>rs1229119_T</t>
  </si>
  <si>
    <t>rs113663609_A</t>
  </si>
  <si>
    <t>rs2225718_C</t>
  </si>
  <si>
    <t>rs1700048_C</t>
  </si>
  <si>
    <t>rs7325564_T</t>
  </si>
  <si>
    <t>rs1989285_G</t>
  </si>
  <si>
    <t>rs16949899_T</t>
  </si>
  <si>
    <t>rs35473710_G</t>
  </si>
  <si>
    <t>ARHGEF19</t>
    <phoneticPr fontId="15" type="noConversion"/>
  </si>
  <si>
    <t>SUPV3L1</t>
    <phoneticPr fontId="15" type="noConversion"/>
  </si>
  <si>
    <t>LINC00371</t>
    <phoneticPr fontId="15" type="noConversion"/>
  </si>
  <si>
    <t>C14orf64</t>
    <phoneticPr fontId="15" type="noConversion"/>
  </si>
  <si>
    <t>SOX9</t>
    <phoneticPr fontId="15" type="noConversion"/>
  </si>
  <si>
    <t>rs200243292_I</t>
    <phoneticPr fontId="15" type="noConversion"/>
  </si>
  <si>
    <t>rs201719697_A</t>
    <phoneticPr fontId="15" type="noConversion"/>
  </si>
  <si>
    <t>Sex+Age R2</t>
    <phoneticPr fontId="15" type="noConversion"/>
  </si>
  <si>
    <t>_</t>
    <phoneticPr fontId="15" type="noConversion"/>
  </si>
  <si>
    <t>_</t>
    <phoneticPr fontId="15" type="noConversion"/>
  </si>
  <si>
    <t>PC1</t>
    <phoneticPr fontId="15" type="noConversion"/>
  </si>
  <si>
    <t>PC2</t>
    <phoneticPr fontId="15" type="noConversion"/>
  </si>
  <si>
    <t>PC3</t>
    <phoneticPr fontId="15" type="noConversion"/>
  </si>
  <si>
    <t>PC4</t>
    <phoneticPr fontId="15" type="noConversion"/>
  </si>
  <si>
    <t>ARHGEF19</t>
    <phoneticPr fontId="15" type="noConversion"/>
  </si>
  <si>
    <t>SNP ID</t>
  </si>
  <si>
    <t>Loci</t>
  </si>
  <si>
    <t>Candidate target gene</t>
  </si>
  <si>
    <t>CD271+</t>
  </si>
  <si>
    <t>G361</t>
  </si>
  <si>
    <t>1.5x (±0.7)</t>
  </si>
  <si>
    <t>-</t>
  </si>
  <si>
    <t>33.5x (±20.2)</t>
  </si>
  <si>
    <t>9.3x (±2.2)</t>
  </si>
  <si>
    <t>3.7x (±1.1)</t>
  </si>
  <si>
    <t>2.2x (±0.7)</t>
  </si>
  <si>
    <t>rs4783818</t>
  </si>
  <si>
    <t>1.4x (±0.4)</t>
  </si>
  <si>
    <t>10.4x (±6.2)</t>
  </si>
  <si>
    <t>3.5x (±1.1)</t>
  </si>
  <si>
    <t>RPGRIP1L</t>
    <phoneticPr fontId="15" type="noConversion"/>
  </si>
  <si>
    <t>rs2855266</t>
    <phoneticPr fontId="15" type="noConversion"/>
  </si>
  <si>
    <t>Allele</t>
    <phoneticPr fontId="15" type="noConversion"/>
  </si>
  <si>
    <t>A(A)&gt;C(D)</t>
    <phoneticPr fontId="15" type="noConversion"/>
  </si>
  <si>
    <t>G(A)&gt;T(D)</t>
    <phoneticPr fontId="15" type="noConversion"/>
  </si>
  <si>
    <t>A(D)&gt;T(A)</t>
    <phoneticPr fontId="15" type="noConversion"/>
  </si>
  <si>
    <t>A(D)&gt;G(A)</t>
    <phoneticPr fontId="15" type="noConversion"/>
  </si>
  <si>
    <t>A(A)&gt;T(D)</t>
    <phoneticPr fontId="15" type="noConversion"/>
  </si>
  <si>
    <t>rs6828035</t>
    <phoneticPr fontId="15" type="noConversion"/>
  </si>
  <si>
    <t>rs13410020</t>
    <phoneticPr fontId="15" type="noConversion"/>
  </si>
  <si>
    <t>ARHGEF19</t>
    <phoneticPr fontId="15" type="noConversion"/>
  </si>
  <si>
    <t>PMID</t>
    <phoneticPr fontId="15" type="noConversion"/>
  </si>
  <si>
    <t>Pittsburgh sample (N=2,195)</t>
    <phoneticPr fontId="15" type="noConversion"/>
  </si>
  <si>
    <t>SNP-based heritability</t>
    <phoneticPr fontId="15" type="noConversion"/>
  </si>
  <si>
    <t>Twins heritability</t>
    <phoneticPr fontId="15" type="noConversion"/>
  </si>
  <si>
    <t>_</t>
    <phoneticPr fontId="15" type="noConversion"/>
  </si>
  <si>
    <t>KIAA1715</t>
    <phoneticPr fontId="15" type="noConversion"/>
  </si>
  <si>
    <t>DCAF4L2</t>
    <phoneticPr fontId="15" type="noConversion"/>
  </si>
  <si>
    <t>TBX15</t>
    <phoneticPr fontId="15" type="noConversion"/>
  </si>
  <si>
    <t>LRRTM4</t>
    <phoneticPr fontId="15" type="noConversion"/>
  </si>
  <si>
    <t>RNF144B</t>
    <phoneticPr fontId="15" type="noConversion"/>
  </si>
  <si>
    <t>TBX3</t>
    <phoneticPr fontId="15" type="noConversion"/>
  </si>
  <si>
    <t>RNF144B</t>
    <phoneticPr fontId="15" type="noConversion"/>
  </si>
  <si>
    <r>
      <rPr>
        <b/>
        <sz val="12"/>
        <color theme="1"/>
        <rFont val="Calibri"/>
        <family val="3"/>
        <charset val="134"/>
        <scheme val="minor"/>
      </rPr>
      <t>Table S9.</t>
    </r>
    <r>
      <rPr>
        <sz val="12"/>
        <color theme="1"/>
        <rFont val="Calibri"/>
        <family val="3"/>
        <charset val="134"/>
        <scheme val="minor"/>
      </rPr>
      <t xml:space="preserve"> GWAS Catalog entries (release on 2018-01-01), for polymorphisms that were significantly associated with facial traits in meta-analyses</t>
    </r>
    <phoneticPr fontId="15" type="noConversion"/>
  </si>
  <si>
    <r>
      <t xml:space="preserve">Table S8. </t>
    </r>
    <r>
      <rPr>
        <sz val="12"/>
        <color theme="1"/>
        <rFont val="Calibri"/>
        <family val="3"/>
        <charset val="134"/>
        <scheme val="minor"/>
      </rPr>
      <t>Replication of reported variants of facial variation</t>
    </r>
    <phoneticPr fontId="15" type="noConversion"/>
  </si>
  <si>
    <t>Inter-organs landmark pairs Euclidean distances (56 pairs)</t>
    <phoneticPr fontId="15" type="noConversion"/>
  </si>
  <si>
    <t>Intra-organs landmark pairs Euclidean distances (22 pairs)</t>
    <phoneticPr fontId="15" type="noConversion"/>
  </si>
  <si>
    <t>Intra-organs landmark pairs Euclidean distances (22 pairs)</t>
    <phoneticPr fontId="15" type="noConversion"/>
  </si>
  <si>
    <t>Inter-organs landmark pairs Euclidean distances (56 pairs)</t>
    <phoneticPr fontId="15" type="noConversion"/>
  </si>
  <si>
    <t>Intra-organs landmark pairs Euclidean distances (22 pairs)</t>
    <phoneticPr fontId="15" type="noConversion"/>
  </si>
  <si>
    <t>Intra-organs landmark pairs Euclidean distances (22 pairs)</t>
    <phoneticPr fontId="15" type="noConversion"/>
  </si>
  <si>
    <t>embryo development</t>
  </si>
  <si>
    <t>animal organ morphogenesis</t>
  </si>
  <si>
    <t>ARHGEF19, RPE65, TBX15, PAX3, SFRP2, ROR2, TBX3, SALL1, SOX9, PAX1</t>
  </si>
  <si>
    <t>GO:0002009</t>
  </si>
  <si>
    <t>morphogenesis of an epithelium</t>
  </si>
  <si>
    <t>ARHGEF19, INTU, SFRP2, ROR2, TBX3, SALL1, RPGRIP1L, SOX9</t>
  </si>
  <si>
    <t>GO:0001736</t>
  </si>
  <si>
    <t>establishment of planar polarity</t>
  </si>
  <si>
    <t>ARHGEF19, INTU, SFRP2, ROR2, RPGRIP1L</t>
  </si>
  <si>
    <t>TBX15, INTU, SFRP2, ROR2, TBX3, RPGRIP1L, SOX9, PAX1</t>
  </si>
  <si>
    <t>INTU, SFRP2, ROR2, TBX3, RPGRIP1L, PAX1</t>
  </si>
  <si>
    <t>ARHGEF19, INTU, SFRP2, ROR2, TBX3, SALL1, RPGRIP1L, SOX9, PAX1</t>
  </si>
  <si>
    <t>animal organ development</t>
  </si>
  <si>
    <t>SFRP2, ROR2, TBX3, PAX1</t>
  </si>
  <si>
    <t>TBX15, SFRP2, ROR2, SOX9, PAX1</t>
  </si>
  <si>
    <t>GO:0035115</t>
  </si>
  <si>
    <t>embryonic forelimb morphogenesis</t>
  </si>
  <si>
    <t>SFRP2, ROR2, TBX3, SALL1, SOX9</t>
  </si>
  <si>
    <t>TBX15, ROR2, TBX3, SALL1, SOX9</t>
  </si>
  <si>
    <t>GO:1905330</t>
  </si>
  <si>
    <t>regulation of epithelium morphogenesis</t>
  </si>
  <si>
    <t>ARHGEF19, SFRP2, ROR2, SOX9</t>
  </si>
  <si>
    <t>positive regulation of RNA metabolism</t>
  </si>
  <si>
    <t>CASZ1, PAX3, SFRP2, ROR2, SUPV3L1, TBX3, SALL1, SOX9, PAX1</t>
  </si>
  <si>
    <t>GO:0048754</t>
  </si>
  <si>
    <t xml:space="preserve">epithelial tube branching morphogenesis </t>
  </si>
  <si>
    <t>SFRP2, TBX3, SALL1, SOX9</t>
  </si>
  <si>
    <t>GO:0046661</t>
  </si>
  <si>
    <t>male sex differentiation</t>
  </si>
  <si>
    <t>SFRP2, ROR2, TBX3, SOX9</t>
  </si>
  <si>
    <t>INTU, SFRP2, ROR2, TBX3, SALL1, RPGRIP1L, SOX9</t>
  </si>
  <si>
    <t>multicellular organism development</t>
  </si>
  <si>
    <t>GO:0060071</t>
  </si>
  <si>
    <t>Wnt signaling pathway</t>
  </si>
  <si>
    <t>ARHGEF19, SFRP2, ROR2</t>
  </si>
  <si>
    <t>CASZ1, PAX3, SFRP2, ROR2, TBX3, SALL1, SOX9, PAX1</t>
  </si>
  <si>
    <t>GO:0051216</t>
  </si>
  <si>
    <t>cartilage development</t>
  </si>
  <si>
    <t>GO:0043583</t>
  </si>
  <si>
    <t>ear development</t>
  </si>
  <si>
    <t>ROR2, SALL1, RPGRIP1L, SOX9</t>
  </si>
  <si>
    <t>GO:0001756</t>
  </si>
  <si>
    <t>somitogenesis</t>
  </si>
  <si>
    <t>SFRP2, ROR2, PAX1</t>
  </si>
  <si>
    <t>TBX3, SALL1, RPGRIP1L, SOX9, PAX1</t>
  </si>
  <si>
    <t>GO:0198738</t>
  </si>
  <si>
    <t>cell-cell signaling by Wnt</t>
  </si>
  <si>
    <t>ARHGEF19, SFRP2, ROR2, SALL1, SOX9</t>
  </si>
  <si>
    <t>GO:0090596</t>
  </si>
  <si>
    <t>sensory organ morphogenesis</t>
  </si>
  <si>
    <t>RPE65, ROR2, SALL1, SOX9</t>
  </si>
  <si>
    <t>RPE65, PAX3, INTU, SFRP2, ROR2, TBX3, SALL1, RPGRIP1L, SOX9</t>
  </si>
  <si>
    <t>GO:0007423</t>
  </si>
  <si>
    <t>sensory organ development</t>
  </si>
  <si>
    <t>RPE65, ROR2, SALL1, RPGRIP1L, SOX9</t>
  </si>
  <si>
    <t>GO:0048522</t>
  </si>
  <si>
    <t>positive regulation of cellular process</t>
  </si>
  <si>
    <t>GO:0060349</t>
  </si>
  <si>
    <t>bone morphogenesis</t>
  </si>
  <si>
    <t>SFRP2, SOX9, PAX1</t>
  </si>
  <si>
    <t>SFRP2, TBX3, SALL1, RPGRIP1L, SOX9</t>
  </si>
  <si>
    <t>GO:0002062</t>
  </si>
  <si>
    <t>chondrocyte differentiation</t>
  </si>
  <si>
    <t>GO:0042471</t>
  </si>
  <si>
    <t>ear morphogenesis</t>
  </si>
  <si>
    <t>ROR2, SALL1, SOX9</t>
  </si>
  <si>
    <t>GO:0043066</t>
  </si>
  <si>
    <t>negative regulation of apoptotic process</t>
  </si>
  <si>
    <t>SFRP2, RNF144B, ROR2, SUPV3L1, TBX3, SOX9</t>
  </si>
  <si>
    <t>GO:0030111</t>
  </si>
  <si>
    <t>regulation of Wnt signaling pathway</t>
  </si>
  <si>
    <t>SFRP2, ROR2, SALL1, SOX9</t>
  </si>
  <si>
    <t>GO:0003231</t>
  </si>
  <si>
    <t>cardiac ventricle development</t>
  </si>
  <si>
    <t>SFRP2, TBX3, SALL1</t>
  </si>
  <si>
    <t>GO:0035270</t>
  </si>
  <si>
    <t>endocrine system development</t>
  </si>
  <si>
    <t>SALL1, SOX9, PAX1</t>
  </si>
  <si>
    <t>GO:0030177</t>
  </si>
  <si>
    <t>positive regulation of Wnt signaling</t>
  </si>
  <si>
    <t>SFRP2, ROR2, SALL1</t>
  </si>
  <si>
    <t>GO:0007224</t>
  </si>
  <si>
    <t>smoothened signaling pathway</t>
  </si>
  <si>
    <t>INTU, ROR2, RPGRIP1L</t>
  </si>
  <si>
    <t>GO:0006915</t>
  </si>
  <si>
    <t>apoptotic process</t>
  </si>
  <si>
    <t>ARHGEF19, PAX3, SFRP2, RNF144B, ROR2, SUPV3L1, TBX3, SOX9</t>
  </si>
  <si>
    <t>GO:0090090</t>
  </si>
  <si>
    <t>negative regulation of canonical Wnt</t>
  </si>
  <si>
    <t>SFRP2, ROR2, SOX9</t>
  </si>
  <si>
    <t>positive regulation of cellular metabolism</t>
  </si>
  <si>
    <t>CASZ1, PAX3, SFRP2, RNF144B, ROR2, SUPV3L1, TBX3, SALL1, SOX9, PAX1</t>
  </si>
  <si>
    <t>RNA polymerase II transcription regulation</t>
  </si>
  <si>
    <t>CASZ1, TBX15, PAX3, SFRP2, ROR2, TBX3, SALL1, SOX9, PAX1</t>
  </si>
  <si>
    <t>GO:0019827</t>
  </si>
  <si>
    <t>stem cell population maintenance</t>
  </si>
  <si>
    <t>TBX3, SALL1, SOX9</t>
  </si>
  <si>
    <t>GO:0001503</t>
  </si>
  <si>
    <t>ossification</t>
  </si>
  <si>
    <t>INTU, SFRP2, ROR2, SOX9</t>
  </si>
  <si>
    <t>GO:0035295</t>
  </si>
  <si>
    <t>tube development</t>
  </si>
  <si>
    <t>INTU, SFRP2, TBX3, SALL1, RPGRIP1L, SOX9</t>
  </si>
  <si>
    <t>GO:0042981</t>
  </si>
  <si>
    <t>regulation of apoptotic process</t>
  </si>
  <si>
    <t>ARHGEF19, SFRP2, RNF144B, ROR2, SUPV3L1, TBX3, SOX9</t>
  </si>
  <si>
    <t>GO:0021915</t>
  </si>
  <si>
    <t>neural tube development</t>
  </si>
  <si>
    <t>INTU, SFRP2, RPGRIP1L</t>
  </si>
  <si>
    <t>anatomical structure formation</t>
  </si>
  <si>
    <t>SFRP2, ROR2, TBX3, SALL1, SOX9, PAX1</t>
  </si>
  <si>
    <t>GO:0060322</t>
  </si>
  <si>
    <t>head development</t>
  </si>
  <si>
    <t>GO:0048839</t>
  </si>
  <si>
    <t>inner ear development</t>
  </si>
  <si>
    <t>ROR2, RPGRIP1L, SOX9</t>
  </si>
  <si>
    <t>GO:0030278</t>
  </si>
  <si>
    <t>regulation of ossification</t>
  </si>
  <si>
    <t>INTU, SFRP2, SOX9</t>
  </si>
  <si>
    <t>CASZ1, TBX15, PAX3, SFRP2, ROR2, SUPV3L1, TBX3, SALL1, SOX9, PAX1</t>
  </si>
  <si>
    <t>GO:0060348</t>
  </si>
  <si>
    <t>bone development</t>
  </si>
  <si>
    <t>GO:0008406</t>
  </si>
  <si>
    <t>gonad development</t>
  </si>
  <si>
    <t>SFRP2, SALL1, SOX9</t>
  </si>
  <si>
    <t>GO:0000982</t>
  </si>
  <si>
    <t>TBX15, TBX3, SALL1, SOX9, PAX1</t>
  </si>
  <si>
    <t>Molecular Function</t>
  </si>
  <si>
    <t>GO:0000987</t>
  </si>
  <si>
    <t>proximal promoter sequence-specific DNA binding</t>
  </si>
  <si>
    <t>TBX15, PAX3, TBX3, SALL1, SOX9, PAX1</t>
  </si>
  <si>
    <t>GO:0017147</t>
  </si>
  <si>
    <t>Wnt-protein binding</t>
  </si>
  <si>
    <t>SFRP2, ROR2</t>
  </si>
  <si>
    <t>GO:0001078</t>
  </si>
  <si>
    <t>TBX15, TBX3, SALL1</t>
  </si>
  <si>
    <t>GO:0001012</t>
  </si>
  <si>
    <t>RNA polymerase II regulatory region DNA binding</t>
  </si>
  <si>
    <t>GO:0000981</t>
  </si>
  <si>
    <t>DNA-binding transcription factor activity</t>
  </si>
  <si>
    <t>CASZ1, TBX15, PAX3, TBX3, SALL1, SOX9, PAX1</t>
  </si>
  <si>
    <t>q.value</t>
    <phoneticPr fontId="15" type="noConversion"/>
  </si>
  <si>
    <t>Type</t>
    <phoneticPr fontId="15" type="noConversion"/>
  </si>
  <si>
    <t>appendage morphogenesis</t>
    <phoneticPr fontId="15" type="noConversion"/>
  </si>
  <si>
    <t>KIAA1715, INTU, SFRP2, ROR2, TBX3, SALL1, RPGRIP1L, SOX9</t>
  </si>
  <si>
    <t>Biological Process</t>
    <phoneticPr fontId="15" type="noConversion"/>
  </si>
  <si>
    <t>KIAA1715, INTU, SFRP2, ROR2, TBX3, SALL1</t>
  </si>
  <si>
    <t>KIAA1715, INTU, SFRP2, ROR2, TBX3, SALL1, RPGRIP1L</t>
  </si>
  <si>
    <t>TBX15, KIAA1715, INTU, SFRP2, ROR2, TBX3, SALL1, RPGRIP1L, SOX9</t>
  </si>
  <si>
    <t>ARHGEF19, RPE65, TBX15, KIAA1715, PAX3, INTU, SFRP2, ROR2, SUPV3L1, TBX3, SALL1, RPGRIP1L, SOX9, PAX1</t>
  </si>
  <si>
    <t>TBX15, KIAA1715, INTU, SFRP2, ROR2, TBX3, SALL1, RPGRIP1L, SOX9, PAX1</t>
  </si>
  <si>
    <t>TBX15, KIAA1715, SFRP2, ROR2, TBX3, SOX9, PAX1</t>
  </si>
  <si>
    <t>ARHGEF19, RPE65, TBX15, KIAA1715, PAX3, INTU, SFRP2, ROR2, TBX3, SALL1, RPGRIP1L, SOX9, PAX1</t>
  </si>
  <si>
    <t>ARHGEF19, KIAA1715, INTU, SFRP2, ROR2, TBX3, SALL1, RPGRIP1L, SOX9, PAX1</t>
  </si>
  <si>
    <t>KIAA1715, TBX3, RPGRIP1L</t>
  </si>
  <si>
    <t>CASZ1, ARHGEF19, RPE65, TBX15, KIAA1715, PAX3, INTU, SFRP2, ROR2, SUPV3L1, TBX3, SALL1, RPGRIP1L, SOX9, PAX1</t>
  </si>
  <si>
    <t>CASZ1, ARHGEF19, RPE65, TBX15, KIAA1715, PAX3, INTU, SFRP2, ROR2, TBX3, SALL1, RPGRIP1L, SOX9, PAX1</t>
  </si>
  <si>
    <t>KIAA1715, SFRP2, ROR2, SOX9</t>
  </si>
  <si>
    <t>CASZ1, ARHGEF19, KIAA1715, PAX3, INTU, SFRP2, RNF144B, ROR2, SUPV3L1, TBX3, SALL1, SOX9, PAX1</t>
  </si>
  <si>
    <t>KIAA1715, SFRP2, SOX9</t>
  </si>
  <si>
    <t>Biological Process</t>
    <phoneticPr fontId="15" type="noConversion"/>
  </si>
  <si>
    <t>CASZ1, ARHGEF19, RPE65, TBX15, KIAA1715, PAX3, INTU, SFRP2, CSMD1, ROR2, TBX3, SALL1, RPGRIP1L, SOX9, PAX1</t>
  </si>
  <si>
    <t>DNA-binding transcription repressor activity</t>
    <phoneticPr fontId="16" type="noConversion"/>
  </si>
  <si>
    <t>D(freq)</t>
    <phoneticPr fontId="15" type="noConversion"/>
  </si>
  <si>
    <t>CMSS1</t>
  </si>
  <si>
    <t>SUPV3L1</t>
  </si>
  <si>
    <t>Gene</t>
    <phoneticPr fontId="15" type="noConversion"/>
  </si>
  <si>
    <t>PAX3</t>
    <phoneticPr fontId="15" type="noConversion"/>
  </si>
  <si>
    <t>PAX1</t>
    <phoneticPr fontId="15" type="noConversion"/>
  </si>
  <si>
    <t>CASC17</t>
    <phoneticPr fontId="15" type="noConversion"/>
  </si>
  <si>
    <t>C14orf64</t>
    <phoneticPr fontId="15" type="noConversion"/>
  </si>
  <si>
    <t>ROR2</t>
    <phoneticPr fontId="15" type="noConversion"/>
  </si>
  <si>
    <t>TBX3</t>
    <phoneticPr fontId="15" type="noConversion"/>
  </si>
  <si>
    <t>KIF6</t>
    <phoneticPr fontId="15" type="noConversion"/>
  </si>
  <si>
    <t>RNF144B</t>
    <phoneticPr fontId="15" type="noConversion"/>
  </si>
  <si>
    <t>SFRP2</t>
    <phoneticPr fontId="15" type="noConversion"/>
  </si>
  <si>
    <t>INTU</t>
    <phoneticPr fontId="15" type="noConversion"/>
  </si>
  <si>
    <t>SALL1</t>
    <phoneticPr fontId="15" type="noConversion"/>
  </si>
  <si>
    <t>Country</t>
  </si>
  <si>
    <t>Individual</t>
  </si>
  <si>
    <t>For</t>
  </si>
  <si>
    <t>Male%</t>
  </si>
  <si>
    <t>Average age</t>
    <phoneticPr fontId="15" type="noConversion"/>
  </si>
  <si>
    <t>SD of age</t>
    <phoneticPr fontId="15" type="noConversion"/>
  </si>
  <si>
    <t>Covariances</t>
    <phoneticPr fontId="15" type="noConversion"/>
  </si>
  <si>
    <t>Netherlands</t>
  </si>
  <si>
    <t>Unrelated</t>
  </si>
  <si>
    <t>Discovery</t>
    <phoneticPr fontId="15" type="noConversion"/>
  </si>
  <si>
    <t>3dMD image</t>
    <phoneticPr fontId="15" type="noConversion"/>
  </si>
  <si>
    <t>Sex, Age, 4PCs</t>
    <phoneticPr fontId="15" type="noConversion"/>
  </si>
  <si>
    <t>UK</t>
    <phoneticPr fontId="15" type="noConversion"/>
  </si>
  <si>
    <t>Twins</t>
  </si>
  <si>
    <t>Age, 4PCs</t>
    <phoneticPr fontId="15" type="noConversion"/>
  </si>
  <si>
    <t>Sex, Age, 4PCs, Height</t>
    <phoneticPr fontId="15" type="noConversion"/>
  </si>
  <si>
    <t>Pittsburgh sample</t>
    <phoneticPr fontId="15" type="noConversion"/>
  </si>
  <si>
    <t>US</t>
    <phoneticPr fontId="15" type="noConversion"/>
  </si>
  <si>
    <r>
      <t>Sex, Age, A</t>
    </r>
    <r>
      <rPr>
        <sz val="11"/>
        <rFont val="Calibri"/>
        <family val="3"/>
        <charset val="134"/>
        <scheme val="minor"/>
      </rPr>
      <t>ge</t>
    </r>
    <r>
      <rPr>
        <vertAlign val="superscript"/>
        <sz val="11"/>
        <rFont val="Calibri"/>
        <family val="3"/>
        <charset val="134"/>
        <scheme val="minor"/>
      </rPr>
      <t>2</t>
    </r>
    <r>
      <rPr>
        <sz val="11"/>
        <rFont val="Calibri"/>
        <family val="3"/>
        <charset val="134"/>
        <scheme val="minor"/>
      </rPr>
      <t>, 4PCs, Height, Weight</t>
    </r>
    <phoneticPr fontId="15" type="noConversion"/>
  </si>
  <si>
    <t>Australia</t>
    <phoneticPr fontId="15" type="noConversion"/>
  </si>
  <si>
    <t>Replication</t>
    <phoneticPr fontId="15" type="noConversion"/>
  </si>
  <si>
    <t>2D photos</t>
    <phoneticPr fontId="15" type="noConversion"/>
  </si>
  <si>
    <t>Sex, Age, 5PCs, BMI</t>
    <phoneticPr fontId="15" type="noConversion"/>
  </si>
  <si>
    <t>Latin America</t>
    <phoneticPr fontId="15" type="noConversion"/>
  </si>
  <si>
    <t>UYG</t>
    <phoneticPr fontId="15" type="noConversion"/>
  </si>
  <si>
    <t>China</t>
    <phoneticPr fontId="15" type="noConversion"/>
  </si>
  <si>
    <t>Sex, 4PCs</t>
    <phoneticPr fontId="15" type="noConversion"/>
  </si>
  <si>
    <t>"PCs" in Covariances column: The first few genetic PCs derived from SNP data using GCTA software package</t>
    <phoneticPr fontId="15" type="noConversion"/>
  </si>
  <si>
    <t>SNPs with empirical p-values &lt; 0.05 (bolded) in at least one test item were listed, and highlighted with p-values &lt; 0.01</t>
    <phoneticPr fontId="16" type="noConversion"/>
  </si>
  <si>
    <t>Fst test</t>
    <phoneticPr fontId="15" type="noConversion"/>
  </si>
  <si>
    <t>|iHS| test</t>
    <phoneticPr fontId="15" type="noConversion"/>
  </si>
  <si>
    <t>Gene</t>
    <phoneticPr fontId="15" type="noConversion"/>
  </si>
  <si>
    <t>Region</t>
    <phoneticPr fontId="15" type="noConversion"/>
  </si>
  <si>
    <t>CHR</t>
    <phoneticPr fontId="15" type="noConversion"/>
  </si>
  <si>
    <t>BP</t>
    <phoneticPr fontId="15" type="noConversion"/>
  </si>
  <si>
    <t>SNP</t>
    <phoneticPr fontId="15" type="noConversion"/>
  </si>
  <si>
    <t>_</t>
    <phoneticPr fontId="16" type="noConversion"/>
  </si>
  <si>
    <t>AFR-EAS</t>
    <phoneticPr fontId="15" type="noConversion"/>
  </si>
  <si>
    <t>P value</t>
    <phoneticPr fontId="15" type="noConversion"/>
  </si>
  <si>
    <t>AFR-EUR</t>
    <phoneticPr fontId="15" type="noConversion"/>
  </si>
  <si>
    <t>EAS-EUR</t>
    <phoneticPr fontId="15" type="noConversion"/>
  </si>
  <si>
    <t>AFR</t>
    <phoneticPr fontId="15" type="noConversion"/>
  </si>
  <si>
    <t>P value</t>
    <phoneticPr fontId="15" type="noConversion"/>
  </si>
  <si>
    <t>EAS</t>
    <phoneticPr fontId="15" type="noConversion"/>
  </si>
  <si>
    <t>EUR</t>
    <phoneticPr fontId="15" type="noConversion"/>
  </si>
  <si>
    <t>&lt;0.01</t>
  </si>
  <si>
    <t>&gt;0.5</t>
  </si>
  <si>
    <t>-</t>
    <phoneticPr fontId="16" type="noConversion"/>
  </si>
  <si>
    <t>PAX3</t>
    <phoneticPr fontId="15" type="noConversion"/>
  </si>
  <si>
    <t>INTU</t>
    <phoneticPr fontId="15" type="noConversion"/>
  </si>
  <si>
    <t>rs2241179</t>
    <phoneticPr fontId="16" type="noConversion"/>
  </si>
  <si>
    <t>CASC17</t>
    <phoneticPr fontId="15" type="noConversion"/>
  </si>
  <si>
    <t>PAX1</t>
    <phoneticPr fontId="15" type="noConversion"/>
  </si>
  <si>
    <r>
      <rPr>
        <b/>
        <sz val="12"/>
        <color theme="1"/>
        <rFont val="Calibri"/>
        <family val="3"/>
        <charset val="134"/>
        <scheme val="minor"/>
      </rPr>
      <t>Table S7</t>
    </r>
    <r>
      <rPr>
        <sz val="12"/>
        <color theme="1"/>
        <rFont val="Calibri"/>
        <family val="3"/>
        <charset val="134"/>
        <scheme val="minor"/>
      </rPr>
      <t>. 494 SNPs associated (P&lt;5e-8) with facial shape phenotypes in meta-analysis of GWAS</t>
    </r>
    <phoneticPr fontId="15" type="noConversion"/>
  </si>
  <si>
    <r>
      <rPr>
        <b/>
        <sz val="12"/>
        <color theme="1"/>
        <rFont val="Calibri"/>
        <family val="3"/>
        <charset val="134"/>
        <scheme val="minor"/>
      </rPr>
      <t>Table S6.</t>
    </r>
    <r>
      <rPr>
        <sz val="12"/>
        <color theme="1"/>
        <rFont val="Calibri"/>
        <family val="3"/>
        <charset val="134"/>
        <scheme val="minor"/>
      </rPr>
      <t xml:space="preserve"> Twins heritability and SNP-based heritability of all facial phenotypes in TwinsUK and QIMR</t>
    </r>
    <phoneticPr fontId="15" type="noConversion"/>
  </si>
  <si>
    <r>
      <rPr>
        <b/>
        <sz val="12"/>
        <color theme="1"/>
        <rFont val="Calibri"/>
        <family val="3"/>
        <charset val="134"/>
        <scheme val="minor"/>
      </rPr>
      <t>Table S5.</t>
    </r>
    <r>
      <rPr>
        <sz val="12"/>
        <color theme="1"/>
        <rFont val="Calibri"/>
        <family val="3"/>
        <charset val="134"/>
        <scheme val="minor"/>
      </rPr>
      <t xml:space="preserve"> Genetic correlation between all facial phenotypes in RS</t>
    </r>
    <phoneticPr fontId="15" type="noConversion"/>
  </si>
  <si>
    <r>
      <rPr>
        <b/>
        <sz val="12"/>
        <color theme="1"/>
        <rFont val="Calibri"/>
        <family val="3"/>
        <charset val="134"/>
        <scheme val="minor"/>
      </rPr>
      <t>Table S4.</t>
    </r>
    <r>
      <rPr>
        <sz val="12"/>
        <color theme="1"/>
        <rFont val="Calibri"/>
        <family val="3"/>
        <charset val="134"/>
        <scheme val="minor"/>
      </rPr>
      <t xml:space="preserve"> Phenotype correlations between all facial phenotypes in RS</t>
    </r>
    <phoneticPr fontId="15" type="noConversion"/>
  </si>
  <si>
    <r>
      <rPr>
        <b/>
        <sz val="12"/>
        <color theme="1"/>
        <rFont val="Calibri"/>
        <family val="3"/>
        <charset val="134"/>
        <scheme val="minor"/>
      </rPr>
      <t>Table S3.</t>
    </r>
    <r>
      <rPr>
        <sz val="12"/>
        <color theme="1"/>
        <rFont val="Calibri"/>
        <family val="3"/>
        <charset val="134"/>
        <scheme val="minor"/>
      </rPr>
      <t xml:space="preserve"> Effects of 6 covariates to 78 facial phenotypes in RS</t>
    </r>
    <phoneticPr fontId="15" type="noConversion"/>
  </si>
  <si>
    <r>
      <rPr>
        <b/>
        <sz val="12"/>
        <color theme="1"/>
        <rFont val="Calibri"/>
        <family val="3"/>
        <charset val="134"/>
        <scheme val="minor"/>
      </rPr>
      <t>Table S2.</t>
    </r>
    <r>
      <rPr>
        <sz val="12"/>
        <color theme="1"/>
        <rFont val="Calibri"/>
        <family val="3"/>
        <charset val="134"/>
        <scheme val="minor"/>
      </rPr>
      <t xml:space="preserve"> Characteristics of 78 facial phenotypes in RS</t>
    </r>
    <phoneticPr fontId="15" type="noConversion"/>
  </si>
  <si>
    <r>
      <rPr>
        <b/>
        <sz val="12"/>
        <color theme="1"/>
        <rFont val="Calibri"/>
        <family val="3"/>
        <charset val="134"/>
        <scheme val="minor"/>
      </rPr>
      <t>Table S1.</t>
    </r>
    <r>
      <rPr>
        <sz val="12"/>
        <color theme="1"/>
        <rFont val="Calibri"/>
        <family val="3"/>
        <charset val="134"/>
        <scheme val="minor"/>
      </rPr>
      <t xml:space="preserve"> Characteristics of the all cohorts</t>
    </r>
    <phoneticPr fontId="16" type="noConversion"/>
  </si>
  <si>
    <t>D(freq): Difference between maximum and minimum of allele frequency among three populations (AFR, EUR, EAS), bolded with &gt; 0.2</t>
    <phoneticPr fontId="15" type="noConversion"/>
  </si>
  <si>
    <t>rs62324062_G</t>
    <phoneticPr fontId="15" type="noConversion"/>
  </si>
  <si>
    <t>rs55662133_T</t>
    <phoneticPr fontId="15" type="noConversion"/>
  </si>
  <si>
    <t>rs9302932_G</t>
    <phoneticPr fontId="15" type="noConversion"/>
  </si>
  <si>
    <t>rs11653132_T</t>
    <phoneticPr fontId="15" type="noConversion"/>
  </si>
  <si>
    <t>rs6047838_G</t>
    <phoneticPr fontId="15" type="noConversion"/>
  </si>
  <si>
    <t>rs1028445_A</t>
    <phoneticPr fontId="15" type="noConversion"/>
  </si>
  <si>
    <t>31 SNP R2</t>
    <phoneticPr fontId="15" type="noConversion"/>
  </si>
  <si>
    <t>RPE65</t>
    <phoneticPr fontId="15" type="noConversion"/>
  </si>
  <si>
    <t>RPE65</t>
    <phoneticPr fontId="15" type="noConversion"/>
  </si>
  <si>
    <t>RPGRIP1L</t>
    <phoneticPr fontId="15" type="noConversion"/>
  </si>
  <si>
    <t>CASZ1</t>
    <phoneticPr fontId="15" type="noConversion"/>
  </si>
  <si>
    <t>RPE65</t>
    <phoneticPr fontId="15" type="noConversion"/>
  </si>
  <si>
    <t>Candidate Gene</t>
    <phoneticPr fontId="15" type="noConversion"/>
  </si>
  <si>
    <t>SNP</t>
    <phoneticPr fontId="15" type="noConversion"/>
  </si>
  <si>
    <t>Distance (bp)</t>
    <phoneticPr fontId="15" type="noConversion"/>
  </si>
  <si>
    <t>LD (topSNP)</t>
    <phoneticPr fontId="15" type="noConversion"/>
  </si>
  <si>
    <t>P (meta)</t>
    <phoneticPr fontId="15" type="noConversion"/>
  </si>
  <si>
    <t>Regulatory activity</t>
    <phoneticPr fontId="15" type="noConversion"/>
  </si>
  <si>
    <t>Max LD</t>
    <phoneticPr fontId="15" type="noConversion"/>
  </si>
  <si>
    <t>INTU</t>
    <phoneticPr fontId="15" type="noConversion"/>
  </si>
  <si>
    <t>RPGRIP1L</t>
    <phoneticPr fontId="15" type="noConversion"/>
  </si>
  <si>
    <t>PAX3</t>
    <phoneticPr fontId="15" type="noConversion"/>
  </si>
  <si>
    <t>top &lt;0.1% in H3K4me3</t>
  </si>
  <si>
    <t>top &lt;0.1% in H3K27ac, p300, TFAP2A and ATAC</t>
  </si>
  <si>
    <t>top &lt;1% in TFAP2A</t>
  </si>
  <si>
    <t>rs17210317</t>
    <phoneticPr fontId="15" type="noConversion"/>
  </si>
  <si>
    <t>rs4783818</t>
    <phoneticPr fontId="15" type="noConversion"/>
  </si>
  <si>
    <t>rs2855266</t>
    <phoneticPr fontId="15" type="noConversion"/>
  </si>
  <si>
    <t>rs13410020</t>
    <phoneticPr fontId="15" type="noConversion"/>
  </si>
  <si>
    <t>CHR</t>
    <phoneticPr fontId="15" type="noConversion"/>
  </si>
  <si>
    <t>BP</t>
    <phoneticPr fontId="15" type="noConversion"/>
  </si>
  <si>
    <t>top &lt;0.1% in H3K27ac and H3K4me1</t>
    <phoneticPr fontId="15" type="noConversion"/>
  </si>
  <si>
    <t>Standing height</t>
  </si>
  <si>
    <t>Sitting height</t>
  </si>
  <si>
    <t>Impedance of arm (right)</t>
  </si>
  <si>
    <t>Impedance of arm (left)</t>
  </si>
  <si>
    <t>Impedance of whole body</t>
  </si>
  <si>
    <t>Comparative height size at age 10</t>
  </si>
  <si>
    <t>Impedance of leg (left)</t>
  </si>
  <si>
    <t>Impedance of leg (right)</t>
  </si>
  <si>
    <t>hypertension</t>
  </si>
  <si>
    <r>
      <rPr>
        <b/>
        <sz val="12"/>
        <color theme="1"/>
        <rFont val="Calibri"/>
        <family val="3"/>
        <charset val="134"/>
        <scheme val="minor"/>
      </rPr>
      <t>Table S16.</t>
    </r>
    <r>
      <rPr>
        <sz val="12"/>
        <color theme="1"/>
        <rFont val="Calibri"/>
        <family val="3"/>
        <charset val="134"/>
        <scheme val="minor"/>
      </rPr>
      <t xml:space="preserve"> Significant expression quantitative trait loci effects for 494 SNPs significantly associated with facial traits and the target genes</t>
    </r>
    <phoneticPr fontId="15" type="noConversion"/>
  </si>
  <si>
    <r>
      <rPr>
        <b/>
        <sz val="12"/>
        <color theme="1"/>
        <rFont val="Calibri"/>
        <family val="3"/>
        <charset val="134"/>
        <scheme val="minor"/>
      </rPr>
      <t>Table S15.</t>
    </r>
    <r>
      <rPr>
        <sz val="12"/>
        <color theme="1"/>
        <rFont val="Calibri"/>
        <family val="3"/>
        <charset val="134"/>
        <scheme val="minor"/>
      </rPr>
      <t xml:space="preserve"> Enrichment of the genes annotating the associated 24 genes</t>
    </r>
    <phoneticPr fontId="15" type="noConversion"/>
  </si>
  <si>
    <r>
      <rPr>
        <b/>
        <sz val="12"/>
        <color theme="1"/>
        <rFont val="Calibri"/>
        <family val="3"/>
        <charset val="134"/>
        <scheme val="minor"/>
      </rPr>
      <t>Table S14.</t>
    </r>
    <r>
      <rPr>
        <sz val="12"/>
        <color theme="1"/>
        <rFont val="Calibri"/>
        <family val="2"/>
        <charset val="134"/>
        <scheme val="minor"/>
      </rPr>
      <t xml:space="preserve"> Multiple linear regression for 31 top-associated SNPs fitting with SEX and AGE in RS</t>
    </r>
    <phoneticPr fontId="15" type="noConversion"/>
  </si>
  <si>
    <r>
      <t xml:space="preserve">Table S13. </t>
    </r>
    <r>
      <rPr>
        <sz val="12"/>
        <color theme="1"/>
        <rFont val="Calibri"/>
        <family val="3"/>
        <charset val="134"/>
        <scheme val="minor"/>
      </rPr>
      <t>Replication of reported variants of NSCL/P trait</t>
    </r>
    <phoneticPr fontId="15" type="noConversion"/>
  </si>
  <si>
    <r>
      <rPr>
        <b/>
        <sz val="12"/>
        <color theme="1"/>
        <rFont val="Calibri"/>
        <family val="3"/>
        <charset val="134"/>
        <scheme val="minor"/>
      </rPr>
      <t>Table S12.</t>
    </r>
    <r>
      <rPr>
        <sz val="11"/>
        <color theme="1"/>
        <rFont val="Calibri"/>
        <family val="2"/>
        <charset val="134"/>
        <scheme val="minor"/>
      </rPr>
      <t xml:space="preserve"> Population differentiation and positive selection at the suggestive significant GWAS SNPs</t>
    </r>
    <phoneticPr fontId="16" type="noConversion"/>
  </si>
  <si>
    <r>
      <rPr>
        <b/>
        <sz val="12"/>
        <color theme="1"/>
        <rFont val="Calibri"/>
        <family val="3"/>
        <charset val="134"/>
        <scheme val="minor"/>
      </rPr>
      <t>Table S11</t>
    </r>
    <r>
      <rPr>
        <sz val="12"/>
        <color theme="1"/>
        <rFont val="Calibri"/>
        <family val="3"/>
        <charset val="134"/>
        <scheme val="minor"/>
      </rPr>
      <t>. Frequency distribution of 24 top-associated SNPs</t>
    </r>
    <phoneticPr fontId="16" type="noConversion"/>
  </si>
  <si>
    <t>Trait in GeneATLAS</t>
    <phoneticPr fontId="15" type="noConversion"/>
  </si>
  <si>
    <t>3q12.1</t>
    <phoneticPr fontId="15" type="noConversion"/>
  </si>
  <si>
    <t>6p22.3</t>
    <phoneticPr fontId="15" type="noConversion"/>
  </si>
  <si>
    <t>ROR2</t>
    <phoneticPr fontId="15" type="noConversion"/>
  </si>
  <si>
    <t>9q22.31</t>
    <phoneticPr fontId="15" type="noConversion"/>
  </si>
  <si>
    <t>12q24.21</t>
    <phoneticPr fontId="15" type="noConversion"/>
  </si>
  <si>
    <t>17q24.3</t>
    <phoneticPr fontId="15" type="noConversion"/>
  </si>
  <si>
    <t>CMSS1</t>
    <phoneticPr fontId="15" type="noConversion"/>
  </si>
  <si>
    <t>TBX3</t>
    <phoneticPr fontId="15" type="noConversion"/>
  </si>
  <si>
    <t>Candidate Gene</t>
    <phoneticPr fontId="15" type="noConversion"/>
  </si>
  <si>
    <t>Malignant neoplasm of prostate</t>
    <phoneticPr fontId="15" type="noConversion"/>
  </si>
  <si>
    <t>Malignant neoplasms of male genital organs</t>
    <phoneticPr fontId="15" type="noConversion"/>
  </si>
  <si>
    <t>Mean corpuscular volume</t>
    <phoneticPr fontId="15" type="noConversion"/>
  </si>
  <si>
    <t>P</t>
    <phoneticPr fontId="15" type="noConversion"/>
  </si>
  <si>
    <t>rs12908400</t>
    <phoneticPr fontId="15" type="noConversion"/>
  </si>
  <si>
    <t>P column : Shapiro-Wilk test P, Bonferroni corrected significant threshold is set on p&lt;0.00064</t>
    <phoneticPr fontId="15" type="noConversion"/>
  </si>
  <si>
    <t>MetaP column : colored with &lt; 1.2E-9</t>
    <phoneticPr fontId="15" type="noConversion"/>
  </si>
  <si>
    <t>top &lt;1% in all six regulation factors</t>
    <phoneticPr fontId="15" type="noConversion"/>
  </si>
  <si>
    <r>
      <rPr>
        <b/>
        <sz val="12"/>
        <color theme="1"/>
        <rFont val="Calibri"/>
        <family val="3"/>
        <charset val="134"/>
        <scheme val="minor"/>
      </rPr>
      <t>Table S10</t>
    </r>
    <r>
      <rPr>
        <sz val="12"/>
        <color theme="1"/>
        <rFont val="Calibri"/>
        <family val="3"/>
        <charset val="134"/>
        <scheme val="minor"/>
      </rPr>
      <t>. Significant pleiotropic effect of study-wide suggestive SNPs on GeneATLAS traits</t>
    </r>
    <phoneticPr fontId="16" type="noConversion"/>
  </si>
  <si>
    <t>Reagent type (species) or resource</t>
  </si>
  <si>
    <t>Designation</t>
  </si>
  <si>
    <t>Source or reference</t>
  </si>
  <si>
    <t>Identifiers</t>
  </si>
  <si>
    <t>Additional information</t>
  </si>
  <si>
    <t>G361 melanoma</t>
  </si>
  <si>
    <t>other</t>
  </si>
  <si>
    <t>RRID:CVCL_1220</t>
  </si>
  <si>
    <t>Gift from Dr. Jeffrey van Haren, Department of Cell Biology, Erasmus MC University Medical Center Rotterdam</t>
  </si>
  <si>
    <t>induced pluripotent stem cells (control, Adult)</t>
  </si>
  <si>
    <t>In house iPSC line derived from fibroblast from healthy adult male</t>
  </si>
  <si>
    <t>antibody</t>
  </si>
  <si>
    <t>BD Bioscience</t>
  </si>
  <si>
    <t>FACS (1:500)</t>
  </si>
  <si>
    <t>recombinant DNA reagent</t>
  </si>
  <si>
    <t>modified pGL3 firefly luciferase reporter vector</t>
  </si>
  <si>
    <t>HSP promoter and 3’UTR</t>
  </si>
  <si>
    <t>sequence-based reagent</t>
  </si>
  <si>
    <t>putative enhancer  surrounding rs13410020 oligonucleotide</t>
  </si>
  <si>
    <t>this paper</t>
  </si>
  <si>
    <t>ctaaaactcgagcaactctgtgctttataagaaagttcgatctcaagctaattttagatacaggagccaaattgttagttatcctaatcatctcacattaactcccaagattacacttgggaaaatggacattgtcagtaaaaagaaagaaaggatcaagcacagggcaactgtcatacccccacaggattacaaactcttccttcagagacaaatcaaactgggaggagaaggcaaaagtattaccaccagcA/Gggctaaccatgaagtttaattaaagaaggaattacagaattagagagtatgtctttgtccgttagccccttgtgacctcctctgtagcctcgggaaatatttcatcctagttaacactattatacatgaaatcttgcctcaattttatagggatttagtcatgtggaattctgtaattattggtgttcagacaaatataattcagagatgggagacaggcaaaaaatggagaaaagatctcctctt</t>
  </si>
  <si>
    <t>ctaaaactcgagaaaggaaagaaaaggataggacaggaaaggaaaggacacaaagttgttcattgttatctcaaaactcactcatacaaattagcA/Cgaatattcccagaaagtgtaatactctatcttctatctctaagtgagatgctgcaaagaccagagttcttatgagaagactggagaattcagagctccgcccttaggcaattcaaagcagactcctgtccctcttaattaaacgaatccctgagcactgcatgagcaggctgctttccagaatagaagagatgtcacacagatgtttccaacaaaatttccacaaggtttaccttgttgagaaagaatgactccattcaaagcaagaattttaccaaacctatgagaatgaacaagagcagaagagttggaattcctctctttttgaaagaacaacatacacaatgtacaaccagacacatattcagaaagtccagatgtcttcaccatgtaagatctcctctt</t>
  </si>
  <si>
    <t>ctaaaactcgagcggaaccaatcaaaaatgttcaaatgtttatccaaatgttttttgccaatgtgggtgttactggagtcatctaatggttaaatttcagtaactgtatctttgaggttaaaaacctaaatttaaggagcagagactttcctgaaaatgtcctcagattcaaatgccttaggaattatcctgcagtA/Tgattagcatctaaataattagattttgggtcctgtctgtttgaaagctgtaagagggaagttgcctgaaggcagaagtttctcttaaggtatgtgtggtgaccttctcacccatcctgagagttagggaaaggccaagactgacctttacctaaccagatagaaaacctgtgcatgttttattttaatccttagcctacattttacaagtagctgtgcttaatgcatgatgaaaaagtatgagtgccagacaagtgtgcttcatatgcagcatacattagatctcctctt</t>
  </si>
  <si>
    <t>ctaaaactcgagggaaattctcctgtgctaaatcccgtggcgctcgcgggtgtcgccgcggtgcatcctgggagttgtagttttttctactcagagggagaatagctccagacgggagcaggacgctgagagaactacatgcaggaggcggggtccagggcgagggatctacgcagcttgcggtggcgaaggcggctttagtggcagcatgaagcgcaccccgactgccgaggaacgagagcgcgaagctaaggtatgtcgggctcccggggcctggagatcttcgtgcgctgtgagcaaggatcagggaaccggaagggcttggtttgatggcgagcggatgcgcggtgttaaactaagggatgacagggccttgtcagcaagggacctggagA/Ttattagaggggatgttacaaattcgtgctcttcaggatgcaggccgagtcttgttggatcggctcaaaaatgagaagcaagatacccatttccagatcccctctt</t>
  </si>
  <si>
    <t>ctaaaactcgaggggacaaaaacatgatgtaagactccctcctttaaaaaaaaaaaatcaccaaacctgaggaatggaaaatcaattgtgaccatgaaatatatatgcatatagtttttaatgtgatttccaagattggatcactaactcaaaacttctacatatgttcccatcttcagtcttagacaaaatgacctcatgagctgacacacttgctctgagacttgcagaccgctaggactgttttcaggcaggctattgaggaaacagggtcaggccctacaagcatcctgatctgggcttcgttgtagattgcacgttccgaacccgtttctgcctgcactgtcaG/Ttacattatgctgcaggctgcatgcggtttctattctcgtttccattctgttgctttcaatgtttttggaatcagttgaagctgaaacatcttggaagaaaagtttggttttttttgaaccccctggtttcaattatttcagatctcctctt</t>
  </si>
  <si>
    <t xml:space="preserve">firefly luciferase_F </t>
  </si>
  <si>
    <t>PCR primer</t>
  </si>
  <si>
    <t>TCTAAGGAAGTCGGGGAAGC</t>
  </si>
  <si>
    <t>firefly luciferase_R</t>
  </si>
  <si>
    <t>CCCTCGGGTGTAATCAGAAT</t>
  </si>
  <si>
    <t>peptide, recombinant protein</t>
  </si>
  <si>
    <t>FGF2</t>
  </si>
  <si>
    <t>Merck (Millipore)</t>
  </si>
  <si>
    <t>Cat #: GF003AF</t>
  </si>
  <si>
    <t>commercial assay or kit</t>
  </si>
  <si>
    <t>GoTaq qPCR Master Mix</t>
  </si>
  <si>
    <t>Promega</t>
  </si>
  <si>
    <t>Lipofectamine LTX  </t>
  </si>
  <si>
    <t> Invitrogen</t>
  </si>
  <si>
    <t>Cat #: 15338100</t>
  </si>
  <si>
    <t>Dual-Glo Luciferase Assay System</t>
  </si>
  <si>
    <t>PowerPlex 16 System</t>
  </si>
  <si>
    <r>
      <t xml:space="preserve">cell line </t>
    </r>
    <r>
      <rPr>
        <sz val="11"/>
        <color rgb="FF212121"/>
        <rFont val="Calibri"/>
        <family val="2"/>
        <scheme val="minor"/>
      </rPr>
      <t>(</t>
    </r>
    <r>
      <rPr>
        <i/>
        <sz val="11"/>
        <color rgb="FF212121"/>
        <rFont val="Calibri"/>
        <family val="2"/>
        <scheme val="minor"/>
      </rPr>
      <t>Homo-sapiens, male</t>
    </r>
    <r>
      <rPr>
        <sz val="11"/>
        <color rgb="FF212121"/>
        <rFont val="Calibri"/>
        <family val="2"/>
        <scheme val="minor"/>
      </rPr>
      <t>)</t>
    </r>
  </si>
  <si>
    <r>
      <t>cell line (</t>
    </r>
    <r>
      <rPr>
        <i/>
        <sz val="11"/>
        <color rgb="FF212121"/>
        <rFont val="Calibri"/>
        <family val="2"/>
        <scheme val="minor"/>
      </rPr>
      <t>Homo-sapiens, male</t>
    </r>
    <r>
      <rPr>
        <sz val="11"/>
        <color rgb="FF212121"/>
        <rFont val="Calibri"/>
        <family val="2"/>
        <scheme val="minor"/>
      </rPr>
      <t>)</t>
    </r>
  </si>
  <si>
    <r>
      <t xml:space="preserve">putative enhancer  surrounding </t>
    </r>
    <r>
      <rPr>
        <sz val="11"/>
        <color theme="1"/>
        <rFont val="Calibri"/>
        <family val="2"/>
        <scheme val="minor"/>
      </rPr>
      <t>rs17210317</t>
    </r>
    <r>
      <rPr>
        <sz val="11"/>
        <color rgb="FF000000"/>
        <rFont val="Calibri"/>
        <family val="2"/>
        <scheme val="minor"/>
      </rPr>
      <t xml:space="preserve"> oligonucleotide</t>
    </r>
  </si>
  <si>
    <r>
      <t xml:space="preserve">putative enhancer  surrounding </t>
    </r>
    <r>
      <rPr>
        <sz val="11"/>
        <color theme="1"/>
        <rFont val="Calibri"/>
        <family val="2"/>
        <scheme val="minor"/>
      </rPr>
      <t>rs2855266</t>
    </r>
    <r>
      <rPr>
        <sz val="11"/>
        <color rgb="FF000000"/>
        <rFont val="Calibri"/>
        <family val="2"/>
        <scheme val="minor"/>
      </rPr>
      <t xml:space="preserve"> oligonucleotide</t>
    </r>
  </si>
  <si>
    <r>
      <t xml:space="preserve">putative enhancer  surrounding </t>
    </r>
    <r>
      <rPr>
        <sz val="11"/>
        <color theme="1"/>
        <rFont val="Calibri"/>
        <family val="2"/>
        <scheme val="minor"/>
      </rPr>
      <t>rs4783818</t>
    </r>
    <r>
      <rPr>
        <sz val="11"/>
        <color rgb="FF000000"/>
        <rFont val="Calibri"/>
        <family val="2"/>
        <scheme val="minor"/>
      </rPr>
      <t xml:space="preserve"> oligonucleotide</t>
    </r>
  </si>
  <si>
    <r>
      <t>putative enhancer  surrounding </t>
    </r>
    <r>
      <rPr>
        <sz val="11"/>
        <color theme="1"/>
        <rFont val="Calibri"/>
        <family val="2"/>
        <scheme val="minor"/>
      </rPr>
      <t>rs6828035</t>
    </r>
    <r>
      <rPr>
        <sz val="11"/>
        <color rgb="FF000000"/>
        <rFont val="Calibri"/>
        <family val="2"/>
        <scheme val="minor"/>
      </rPr>
      <t xml:space="preserve"> oligonucleotide</t>
    </r>
  </si>
  <si>
    <r>
      <t>Cat #:</t>
    </r>
    <r>
      <rPr>
        <sz val="11"/>
        <color theme="1"/>
        <rFont val="Calibri"/>
        <family val="2"/>
        <scheme val="minor"/>
      </rPr>
      <t xml:space="preserve"> </t>
    </r>
    <r>
      <rPr>
        <sz val="11"/>
        <color rgb="FF212121"/>
        <rFont val="Calibri"/>
        <family val="2"/>
        <scheme val="minor"/>
      </rPr>
      <t>A6001</t>
    </r>
  </si>
  <si>
    <r>
      <t>Cat #:</t>
    </r>
    <r>
      <rPr>
        <sz val="11"/>
        <color theme="1"/>
        <rFont val="Calibri"/>
        <family val="2"/>
        <scheme val="minor"/>
      </rPr>
      <t xml:space="preserve"> </t>
    </r>
    <r>
      <rPr>
        <sz val="11"/>
        <color rgb="FF212121"/>
        <rFont val="Calibri"/>
        <family val="2"/>
        <scheme val="minor"/>
      </rPr>
      <t>E2920</t>
    </r>
  </si>
  <si>
    <r>
      <t>Cat #:</t>
    </r>
    <r>
      <rPr>
        <sz val="11"/>
        <color theme="1"/>
        <rFont val="Calibri"/>
        <family val="2"/>
        <scheme val="minor"/>
      </rPr>
      <t xml:space="preserve"> </t>
    </r>
    <r>
      <rPr>
        <sz val="11"/>
        <color rgb="FF212121"/>
        <rFont val="Calibri"/>
        <family val="2"/>
        <scheme val="minor"/>
      </rPr>
      <t>DC6531</t>
    </r>
  </si>
  <si>
    <t>de Vrij FM, Bouwkamp CG, Gunhanlar N, Shpak G, Lendemeijer B, Baghdadi M, et al. Candidate CSPG4 mutations and induced pluripotent stem cell modeling implicate oligodendrocyte progenitor cell dysfunction in familial schizophrenia. Molecular Psychiatry. 2019;24(5):757-71.</t>
  </si>
  <si>
    <t>Visser M, Kayser M, Palstra RJ. HERC2 rs12913832 modulates human pigmentation by attenuating chromatin-loop formation between a long-range enhancer and the OCA2 promoter. Genome Research. 2012;22(3):446-55.</t>
  </si>
  <si>
    <r>
      <t xml:space="preserve">anti-human </t>
    </r>
    <r>
      <rPr>
        <sz val="11"/>
        <color theme="1"/>
        <rFont val="Calibri"/>
        <family val="2"/>
        <scheme val="minor"/>
      </rPr>
      <t>CD271 PE (Mouse monoclonal)</t>
    </r>
    <phoneticPr fontId="15" type="noConversion"/>
  </si>
  <si>
    <t>DOI: 10.1101/gr.128652.111
Ref 2, see below</t>
    <phoneticPr fontId="15" type="noConversion"/>
  </si>
  <si>
    <t>20ng/ml</t>
    <phoneticPr fontId="15" type="noConversion"/>
  </si>
  <si>
    <t xml:space="preserve">Reference 1 : </t>
    <phoneticPr fontId="15" type="noConversion"/>
  </si>
  <si>
    <t xml:space="preserve">Reference 2 : </t>
    <phoneticPr fontId="15" type="noConversion"/>
  </si>
  <si>
    <t>Note :</t>
    <phoneticPr fontId="15" type="noConversion"/>
  </si>
  <si>
    <t>DOI: 10.1038/s41380-017-0004-2
Ref 1, see below</t>
    <phoneticPr fontId="15" type="noConversion"/>
  </si>
  <si>
    <t>Distance (bp) to candidate gene</t>
  </si>
  <si>
    <r>
      <rPr>
        <b/>
        <sz val="12"/>
        <color theme="1"/>
        <rFont val="Calibri"/>
        <family val="3"/>
        <charset val="134"/>
        <scheme val="minor"/>
      </rPr>
      <t>Table S17.</t>
    </r>
    <r>
      <rPr>
        <sz val="12"/>
        <color theme="1"/>
        <rFont val="Calibri"/>
        <family val="3"/>
        <charset val="134"/>
        <scheme val="minor"/>
      </rPr>
      <t xml:space="preserve"> Overviews of 5 selected candidate regulatory SNPs</t>
    </r>
  </si>
  <si>
    <r>
      <rPr>
        <b/>
        <sz val="12"/>
        <color theme="1"/>
        <rFont val="Calibri"/>
        <family val="3"/>
        <charset val="134"/>
        <scheme val="minor"/>
      </rPr>
      <t>Table S18.</t>
    </r>
    <r>
      <rPr>
        <sz val="12"/>
        <color theme="1"/>
        <rFont val="Calibri"/>
        <family val="3"/>
        <charset val="134"/>
        <scheme val="minor"/>
      </rPr>
      <t xml:space="preserve"> Luciferase reporter assay results overview presented as relative luciferase activity fold change compared to construct containing less active allele ± standard deviation</t>
    </r>
  </si>
  <si>
    <r>
      <rPr>
        <b/>
        <sz val="12"/>
        <color theme="1"/>
        <rFont val="Calibri"/>
        <family val="3"/>
        <charset val="134"/>
        <scheme val="minor"/>
      </rPr>
      <t>Table S19.</t>
    </r>
    <r>
      <rPr>
        <sz val="12"/>
        <color theme="1"/>
        <rFont val="Calibri"/>
        <family val="3"/>
        <charset val="134"/>
        <scheme val="minor"/>
      </rPr>
      <t xml:space="preserve"> Key Resource Table for functional experiments</t>
    </r>
  </si>
  <si>
    <r>
      <t xml:space="preserve">Cat #: </t>
    </r>
    <r>
      <rPr>
        <sz val="11"/>
        <color theme="1"/>
        <rFont val="Calibri"/>
        <family val="2"/>
        <scheme val="minor"/>
      </rPr>
      <t>560927, RRID:AB_10564069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</si>
</sst>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Red]\(0.00\)"/>
    <numFmt numFmtId="165" formatCode="0.0000"/>
    <numFmt numFmtId="166" formatCode="0.000_);[Red]\(0.000\)"/>
  </numFmts>
  <fonts count="54">
    <font>
      <sz val="11"/>
      <color theme="1"/>
      <name val="Calibri"/>
      <family val="2"/>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b/>
      <sz val="11"/>
      <color theme="1"/>
      <name val="Calibri"/>
      <family val="3"/>
      <charset val="134"/>
      <scheme val="minor"/>
    </font>
    <font>
      <sz val="9"/>
      <name val="Calibri"/>
      <family val="3"/>
      <charset val="134"/>
      <scheme val="minor"/>
    </font>
    <font>
      <sz val="9"/>
      <name val="Calibri"/>
      <family val="2"/>
      <charset val="134"/>
      <scheme val="minor"/>
    </font>
    <font>
      <sz val="12"/>
      <color theme="1"/>
      <name val="Calibri"/>
      <family val="3"/>
      <charset val="134"/>
      <scheme val="minor"/>
    </font>
    <font>
      <b/>
      <sz val="12"/>
      <color theme="1"/>
      <name val="Calibri"/>
      <family val="3"/>
      <charset val="134"/>
      <scheme val="minor"/>
    </font>
    <font>
      <sz val="11"/>
      <color rgb="FFFF0000"/>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3"/>
      <charset val="134"/>
      <scheme val="minor"/>
    </font>
    <font>
      <i/>
      <sz val="11"/>
      <color theme="1"/>
      <name val="Calibri"/>
      <family val="3"/>
      <charset val="134"/>
      <scheme val="minor"/>
    </font>
    <font>
      <sz val="11"/>
      <color theme="1"/>
      <name val="Calibri"/>
      <family val="3"/>
      <charset val="134"/>
      <scheme val="minor"/>
    </font>
    <font>
      <sz val="12"/>
      <color theme="1"/>
      <name val="Calibri"/>
      <family val="2"/>
      <scheme val="minor"/>
    </font>
    <font>
      <sz val="11"/>
      <color rgb="FFFF0000"/>
      <name val="Calibri"/>
      <family val="3"/>
      <charset val="134"/>
      <scheme val="minor"/>
    </font>
    <font>
      <sz val="12"/>
      <color theme="1"/>
      <name val="Calibri"/>
      <family val="2"/>
      <charset val="134"/>
      <scheme val="minor"/>
    </font>
    <font>
      <b/>
      <i/>
      <sz val="11"/>
      <color theme="1"/>
      <name val="Calibri"/>
      <family val="3"/>
      <charset val="134"/>
      <scheme val="minor"/>
    </font>
    <font>
      <sz val="10"/>
      <color rgb="FF575757"/>
      <name val="Arial"/>
      <family val="2"/>
    </font>
    <font>
      <sz val="10"/>
      <color theme="1"/>
      <name val="Calibri"/>
      <family val="2"/>
      <charset val="134"/>
      <scheme val="minor"/>
    </font>
    <font>
      <b/>
      <sz val="10"/>
      <color theme="1"/>
      <name val="Calibri"/>
      <family val="2"/>
      <charset val="134"/>
      <scheme val="minor"/>
    </font>
    <font>
      <b/>
      <sz val="10"/>
      <color theme="1"/>
      <name val="Calibri"/>
      <family val="3"/>
      <charset val="134"/>
      <scheme val="minor"/>
    </font>
    <font>
      <sz val="11"/>
      <name val="Calibri"/>
      <family val="2"/>
      <scheme val="minor"/>
    </font>
    <font>
      <vertAlign val="superscript"/>
      <sz val="11"/>
      <name val="Calibri"/>
      <family val="3"/>
      <charset val="134"/>
      <scheme val="minor"/>
    </font>
    <font>
      <sz val="11"/>
      <color rgb="FF000000"/>
      <name val="Calibri"/>
      <family val="2"/>
      <scheme val="minor"/>
    </font>
    <font>
      <sz val="11"/>
      <color rgb="FF212121"/>
      <name val="Calibri"/>
      <family val="2"/>
      <scheme val="minor"/>
    </font>
    <font>
      <i/>
      <sz val="11"/>
      <color rgb="FF212121"/>
      <name val="Calibri"/>
      <family val="2"/>
      <scheme val="minor"/>
    </font>
    <font>
      <b/>
      <sz val="11"/>
      <color rgb="FF000000"/>
      <name val="Calibri"/>
      <family val="2"/>
      <scheme val="minor"/>
    </font>
    <font>
      <b/>
      <sz val="11"/>
      <color rgb="FF212121"/>
      <name val="Calibri"/>
      <family val="3"/>
      <charset val="134"/>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right/>
      <top/>
      <bottom style="medium">
        <color indexed="64"/>
      </bottom>
      <diagonal/>
    </border>
    <border>
      <left/>
      <right/>
      <top style="medium">
        <color indexed="64"/>
      </top>
      <bottom style="thin">
        <color indexed="64"/>
      </bottom>
      <diagonal/>
    </border>
    <border>
      <left/>
      <right style="medium">
        <color auto="1"/>
      </right>
      <top/>
      <bottom/>
      <diagonal/>
    </border>
    <border>
      <left/>
      <right style="medium">
        <color auto="1"/>
      </right>
      <top/>
      <bottom style="medium">
        <color indexed="64"/>
      </bottom>
      <diagonal/>
    </border>
    <border>
      <left style="medium">
        <color auto="1"/>
      </left>
      <right/>
      <top/>
      <bottom/>
      <diagonal/>
    </border>
    <border>
      <left style="medium">
        <color auto="1"/>
      </left>
      <right/>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s>
  <cellStyleXfs count="57">
    <xf numFmtId="0" fontId="0" fillId="0" borderId="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11" applyNumberFormat="0" applyAlignment="0" applyProtection="0"/>
    <xf numFmtId="0" fontId="29" fillId="6" borderId="12" applyNumberFormat="0" applyAlignment="0" applyProtection="0"/>
    <xf numFmtId="0" fontId="30" fillId="6" borderId="11" applyNumberFormat="0" applyAlignment="0" applyProtection="0"/>
    <xf numFmtId="0" fontId="31" fillId="0" borderId="13" applyNumberFormat="0" applyFill="0" applyAlignment="0" applyProtection="0"/>
    <xf numFmtId="0" fontId="32" fillId="7" borderId="14" applyNumberFormat="0" applyAlignment="0" applyProtection="0"/>
    <xf numFmtId="0" fontId="19" fillId="0" borderId="0" applyNumberFormat="0" applyFill="0" applyBorder="0" applyAlignment="0" applyProtection="0"/>
    <xf numFmtId="0" fontId="20" fillId="8" borderId="15" applyNumberFormat="0" applyFont="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9"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40">
    <xf numFmtId="0" fontId="0" fillId="0" borderId="0" xfId="0"/>
    <xf numFmtId="0" fontId="17" fillId="0" borderId="0" xfId="0" applyFont="1" applyAlignment="1">
      <alignment vertical="center"/>
    </xf>
    <xf numFmtId="0" fontId="0" fillId="0" borderId="0" xfId="0" applyAlignment="1">
      <alignment vertical="center"/>
    </xf>
    <xf numFmtId="164" fontId="0" fillId="0" borderId="0" xfId="0" applyNumberForma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1" xfId="0" applyFont="1" applyBorder="1" applyAlignment="1">
      <alignment vertical="center"/>
    </xf>
    <xf numFmtId="164" fontId="0" fillId="0" borderId="1" xfId="0" applyNumberFormat="1" applyBorder="1" applyAlignment="1">
      <alignment vertical="center"/>
    </xf>
    <xf numFmtId="0" fontId="14" fillId="0" borderId="3" xfId="0" applyFon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0" fontId="14" fillId="0" borderId="5" xfId="0" applyFont="1" applyBorder="1"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0" fontId="14" fillId="0" borderId="1" xfId="0" applyFont="1" applyBorder="1" applyAlignment="1">
      <alignment horizontal="center" vertical="center"/>
    </xf>
    <xf numFmtId="0" fontId="14" fillId="0" borderId="6" xfId="0" applyFont="1" applyBorder="1" applyAlignment="1">
      <alignment vertical="center"/>
    </xf>
    <xf numFmtId="0" fontId="14" fillId="0" borderId="4"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0" fillId="0" borderId="1" xfId="0" applyBorder="1"/>
    <xf numFmtId="0" fontId="14" fillId="0" borderId="0" xfId="0" applyFont="1" applyBorder="1" applyAlignment="1">
      <alignment horizontal="center" vertical="center"/>
    </xf>
    <xf numFmtId="0" fontId="0" fillId="0" borderId="0" xfId="0" applyBorder="1"/>
    <xf numFmtId="11" fontId="0" fillId="0" borderId="0" xfId="0" applyNumberFormat="1" applyAlignment="1">
      <alignment vertical="center"/>
    </xf>
    <xf numFmtId="0" fontId="0" fillId="0" borderId="0" xfId="0"/>
    <xf numFmtId="0" fontId="14" fillId="0" borderId="0" xfId="0" applyFont="1"/>
    <xf numFmtId="11" fontId="0" fillId="0" borderId="0" xfId="0" applyNumberFormat="1"/>
    <xf numFmtId="0" fontId="14" fillId="0" borderId="17" xfId="0" applyFont="1" applyBorder="1" applyAlignment="1">
      <alignment vertical="center"/>
    </xf>
    <xf numFmtId="0" fontId="0" fillId="0" borderId="0" xfId="0" applyAlignment="1"/>
    <xf numFmtId="0" fontId="14" fillId="0" borderId="0" xfId="0" applyFont="1" applyAlignment="1">
      <alignment horizontal="center" vertical="center"/>
    </xf>
    <xf numFmtId="0" fontId="14" fillId="0" borderId="0" xfId="0" applyFont="1" applyBorder="1" applyAlignment="1">
      <alignment horizontal="center" vertical="center"/>
    </xf>
    <xf numFmtId="165" fontId="0" fillId="0" borderId="0" xfId="0" applyNumberFormat="1"/>
    <xf numFmtId="0" fontId="0" fillId="0" borderId="0" xfId="0" applyAlignment="1">
      <alignment wrapText="1"/>
    </xf>
    <xf numFmtId="0" fontId="14" fillId="0" borderId="0" xfId="0" applyFont="1" applyAlignment="1">
      <alignment vertical="center" wrapText="1"/>
    </xf>
    <xf numFmtId="0" fontId="17" fillId="0" borderId="0" xfId="0" applyFont="1"/>
    <xf numFmtId="0" fontId="14" fillId="0" borderId="0" xfId="0" applyFont="1" applyAlignment="1">
      <alignment horizontal="left" vertical="center"/>
    </xf>
    <xf numFmtId="0" fontId="37" fillId="0" borderId="0" xfId="0" applyFont="1" applyAlignment="1">
      <alignment horizontal="left" vertical="center"/>
    </xf>
    <xf numFmtId="11" fontId="0" fillId="0" borderId="0" xfId="0" applyNumberFormat="1" applyAlignment="1">
      <alignment horizontal="right" vertical="center"/>
    </xf>
    <xf numFmtId="165" fontId="0" fillId="0" borderId="0" xfId="0" applyNumberFormat="1" applyAlignment="1">
      <alignment horizontal="right" vertical="center"/>
    </xf>
    <xf numFmtId="10" fontId="0" fillId="0" borderId="0" xfId="0" applyNumberFormat="1" applyAlignment="1">
      <alignment vertical="center"/>
    </xf>
    <xf numFmtId="0" fontId="14" fillId="0" borderId="0" xfId="0" applyFont="1" applyAlignment="1">
      <alignment wrapText="1"/>
    </xf>
    <xf numFmtId="0" fontId="39" fillId="0" borderId="0" xfId="0" applyFont="1"/>
    <xf numFmtId="0" fontId="18" fillId="0" borderId="0" xfId="0" applyFont="1"/>
    <xf numFmtId="10" fontId="0" fillId="0" borderId="0" xfId="0" applyNumberFormat="1"/>
    <xf numFmtId="0" fontId="38"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horizontal="left"/>
    </xf>
    <xf numFmtId="10" fontId="14" fillId="0" borderId="0" xfId="0" applyNumberFormat="1" applyFont="1" applyAlignment="1">
      <alignment vertical="center"/>
    </xf>
    <xf numFmtId="10" fontId="14" fillId="0" borderId="0" xfId="0" applyNumberFormat="1" applyFont="1" applyBorder="1" applyAlignment="1">
      <alignment horizontal="center" vertical="center"/>
    </xf>
    <xf numFmtId="0" fontId="19" fillId="0" borderId="0" xfId="0" applyFont="1"/>
    <xf numFmtId="0" fontId="40" fillId="0" borderId="0" xfId="0" applyFont="1" applyAlignment="1">
      <alignment vertical="center"/>
    </xf>
    <xf numFmtId="11" fontId="40" fillId="0" borderId="0" xfId="0" applyNumberFormat="1" applyFont="1" applyAlignment="1">
      <alignment vertical="center"/>
    </xf>
    <xf numFmtId="11" fontId="14" fillId="0" borderId="0" xfId="0" applyNumberFormat="1" applyFont="1" applyAlignment="1">
      <alignment vertical="center"/>
    </xf>
    <xf numFmtId="11" fontId="38" fillId="0" borderId="0" xfId="0" applyNumberFormat="1" applyFont="1" applyAlignment="1">
      <alignment vertical="center"/>
    </xf>
    <xf numFmtId="0" fontId="17" fillId="0" borderId="0" xfId="47" applyFont="1">
      <alignment vertical="center"/>
    </xf>
    <xf numFmtId="0" fontId="17" fillId="0" borderId="0" xfId="45" applyFont="1">
      <alignment vertical="center"/>
    </xf>
    <xf numFmtId="0" fontId="8" fillId="0" borderId="0" xfId="48" applyAlignment="1">
      <alignment vertical="top"/>
    </xf>
    <xf numFmtId="0" fontId="8" fillId="0" borderId="0" xfId="48" applyAlignment="1">
      <alignment vertical="top" wrapText="1"/>
    </xf>
    <xf numFmtId="0" fontId="8" fillId="0" borderId="0" xfId="48">
      <alignment vertical="center"/>
    </xf>
    <xf numFmtId="11" fontId="8" fillId="0" borderId="0" xfId="48" applyNumberFormat="1" applyAlignment="1">
      <alignment vertical="top"/>
    </xf>
    <xf numFmtId="0" fontId="14" fillId="0" borderId="0" xfId="48" applyFont="1" applyAlignment="1">
      <alignment vertical="top"/>
    </xf>
    <xf numFmtId="0" fontId="14" fillId="0" borderId="0" xfId="48" applyFont="1" applyAlignment="1">
      <alignment vertical="top" wrapText="1"/>
    </xf>
    <xf numFmtId="0" fontId="7" fillId="0" borderId="0" xfId="48" applyFont="1" applyAlignment="1">
      <alignment vertical="top" wrapText="1"/>
    </xf>
    <xf numFmtId="0" fontId="14" fillId="0" borderId="0" xfId="0" applyFont="1" applyAlignment="1">
      <alignment horizontal="center" vertical="center"/>
    </xf>
    <xf numFmtId="0" fontId="14" fillId="0" borderId="0" xfId="0" applyFont="1" applyAlignment="1">
      <alignment horizontal="centerContinuous"/>
    </xf>
    <xf numFmtId="164" fontId="0" fillId="0" borderId="0" xfId="0" applyNumberFormat="1"/>
    <xf numFmtId="0" fontId="6" fillId="0" borderId="0" xfId="48" applyFont="1" applyAlignment="1">
      <alignment vertical="top"/>
    </xf>
    <xf numFmtId="164" fontId="14" fillId="0" borderId="0" xfId="0" applyNumberFormat="1" applyFont="1"/>
    <xf numFmtId="166" fontId="0" fillId="0" borderId="0" xfId="0" applyNumberFormat="1"/>
    <xf numFmtId="166" fontId="14" fillId="0" borderId="0" xfId="0" applyNumberFormat="1" applyFont="1"/>
    <xf numFmtId="166" fontId="0" fillId="0" borderId="0" xfId="0" applyNumberFormat="1" applyAlignment="1">
      <alignment vertical="center"/>
    </xf>
    <xf numFmtId="11" fontId="14" fillId="0" borderId="0" xfId="0" applyNumberFormat="1" applyFont="1"/>
    <xf numFmtId="0" fontId="14" fillId="0" borderId="0" xfId="0" applyFont="1" applyBorder="1" applyAlignment="1">
      <alignment horizontal="centerContinuous" vertical="center"/>
    </xf>
    <xf numFmtId="164" fontId="14" fillId="0" borderId="0" xfId="0" applyNumberFormat="1" applyFont="1" applyAlignment="1">
      <alignment vertical="center"/>
    </xf>
    <xf numFmtId="0" fontId="37" fillId="0" borderId="0" xfId="0" applyFont="1"/>
    <xf numFmtId="0" fontId="37" fillId="0" borderId="0" xfId="0" applyFont="1" applyAlignment="1">
      <alignment vertical="center"/>
    </xf>
    <xf numFmtId="0" fontId="37" fillId="0" borderId="0" xfId="0" applyNumberFormat="1" applyFont="1" applyAlignment="1">
      <alignment vertical="center"/>
    </xf>
    <xf numFmtId="0" fontId="37" fillId="0" borderId="0" xfId="48" applyFont="1" applyAlignment="1">
      <alignment vertical="top" wrapText="1"/>
    </xf>
    <xf numFmtId="11" fontId="8" fillId="0" borderId="0" xfId="48" applyNumberFormat="1">
      <alignment vertical="center"/>
    </xf>
    <xf numFmtId="49" fontId="14" fillId="0" borderId="0" xfId="0" quotePrefix="1" applyNumberFormat="1" applyFont="1" applyAlignment="1">
      <alignment vertical="center"/>
    </xf>
    <xf numFmtId="10" fontId="38" fillId="0" borderId="0" xfId="0" applyNumberFormat="1" applyFont="1" applyAlignment="1">
      <alignment vertical="center"/>
    </xf>
    <xf numFmtId="11" fontId="0" fillId="0" borderId="0" xfId="0" applyNumberFormat="1" applyAlignment="1">
      <alignment vertical="top"/>
    </xf>
    <xf numFmtId="10" fontId="0" fillId="0" borderId="0" xfId="0" applyNumberFormat="1" applyAlignment="1">
      <alignment vertical="top"/>
    </xf>
    <xf numFmtId="0" fontId="0" fillId="0" borderId="0" xfId="0" applyAlignment="1">
      <alignment vertical="top"/>
    </xf>
    <xf numFmtId="11" fontId="38" fillId="0" borderId="0" xfId="0" applyNumberFormat="1" applyFont="1" applyAlignment="1">
      <alignment vertical="top"/>
    </xf>
    <xf numFmtId="10" fontId="38" fillId="0" borderId="0" xfId="0" applyNumberFormat="1" applyFont="1" applyAlignment="1">
      <alignment vertical="top"/>
    </xf>
    <xf numFmtId="0" fontId="38" fillId="0" borderId="0" xfId="0" applyFont="1" applyAlignment="1">
      <alignment vertical="top"/>
    </xf>
    <xf numFmtId="0" fontId="38" fillId="0" borderId="0" xfId="48" applyFont="1" applyAlignment="1">
      <alignment vertical="top"/>
    </xf>
    <xf numFmtId="0" fontId="38" fillId="0" borderId="0" xfId="48" applyFont="1" applyAlignment="1">
      <alignment vertical="top" wrapText="1"/>
    </xf>
    <xf numFmtId="11" fontId="38" fillId="0" borderId="0" xfId="48" applyNumberFormat="1" applyFont="1" applyAlignment="1">
      <alignment vertical="top"/>
    </xf>
    <xf numFmtId="0" fontId="38" fillId="0" borderId="0" xfId="0" applyFont="1" applyAlignment="1">
      <alignment horizontal="right" vertical="center"/>
    </xf>
    <xf numFmtId="0" fontId="38" fillId="0" borderId="0" xfId="0" applyNumberFormat="1" applyFont="1" applyAlignment="1">
      <alignment vertical="center"/>
    </xf>
    <xf numFmtId="0" fontId="0" fillId="0" borderId="0" xfId="0" applyFont="1" applyAlignment="1">
      <alignment vertical="center"/>
    </xf>
    <xf numFmtId="0" fontId="0" fillId="0" borderId="0" xfId="0" applyFont="1"/>
    <xf numFmtId="0" fontId="38" fillId="0" borderId="0" xfId="0" applyFont="1" applyFill="1" applyAlignment="1">
      <alignment vertical="center"/>
    </xf>
    <xf numFmtId="0" fontId="38" fillId="0" borderId="0" xfId="0" applyFont="1"/>
    <xf numFmtId="0" fontId="38" fillId="0" borderId="0" xfId="0" applyNumberFormat="1" applyFont="1" applyFill="1" applyAlignment="1">
      <alignment vertical="center"/>
    </xf>
    <xf numFmtId="10" fontId="38" fillId="0" borderId="0" xfId="0" applyNumberFormat="1" applyFont="1"/>
    <xf numFmtId="11" fontId="38" fillId="0" borderId="0" xfId="0" applyNumberFormat="1" applyFont="1"/>
    <xf numFmtId="10" fontId="0" fillId="0" borderId="0" xfId="0" applyNumberFormat="1" applyFont="1"/>
    <xf numFmtId="0" fontId="0" fillId="0" borderId="0" xfId="0" applyAlignment="1">
      <alignment horizontal="right"/>
    </xf>
    <xf numFmtId="0" fontId="0" fillId="0" borderId="0" xfId="0" applyFont="1" applyAlignment="1">
      <alignment horizontal="right"/>
    </xf>
    <xf numFmtId="0" fontId="40" fillId="0" borderId="0" xfId="0" applyFont="1"/>
    <xf numFmtId="10" fontId="40" fillId="0" borderId="0" xfId="0" applyNumberFormat="1" applyFont="1"/>
    <xf numFmtId="0" fontId="40" fillId="0" borderId="0" xfId="0" applyFont="1" applyAlignment="1">
      <alignment horizontal="right"/>
    </xf>
    <xf numFmtId="11" fontId="40" fillId="0" borderId="0" xfId="0" applyNumberFormat="1" applyFont="1"/>
    <xf numFmtId="0" fontId="38" fillId="0" borderId="0" xfId="0" applyNumberFormat="1" applyFont="1" applyAlignment="1">
      <alignment horizontal="right" vertical="center"/>
    </xf>
    <xf numFmtId="0" fontId="5" fillId="0" borderId="0" xfId="48" applyFont="1" applyAlignment="1">
      <alignment vertical="top" wrapText="1"/>
    </xf>
    <xf numFmtId="0" fontId="14" fillId="0" borderId="18" xfId="0" applyFont="1" applyBorder="1" applyAlignment="1">
      <alignment horizontal="left" vertical="center"/>
    </xf>
    <xf numFmtId="0" fontId="14" fillId="0" borderId="19" xfId="0" applyFont="1" applyBorder="1"/>
    <xf numFmtId="0" fontId="0" fillId="0" borderId="20" xfId="0" applyBorder="1"/>
    <xf numFmtId="0" fontId="0" fillId="0" borderId="21" xfId="0" applyBorder="1"/>
    <xf numFmtId="0" fontId="0" fillId="0" borderId="22" xfId="0" applyBorder="1"/>
    <xf numFmtId="0" fontId="0" fillId="0" borderId="23" xfId="0" applyBorder="1"/>
    <xf numFmtId="0" fontId="43" fillId="0" borderId="0" xfId="0" applyFont="1"/>
    <xf numFmtId="0" fontId="0" fillId="0" borderId="0" xfId="0" applyNumberFormat="1"/>
    <xf numFmtId="0" fontId="37" fillId="0" borderId="0" xfId="0" applyFont="1" applyAlignment="1">
      <alignment horizontal="left" vertical="center" wrapText="1"/>
    </xf>
    <xf numFmtId="0" fontId="14" fillId="0" borderId="2" xfId="0" applyFont="1" applyBorder="1" applyAlignment="1">
      <alignment horizontal="centerContinuous" vertical="center"/>
    </xf>
    <xf numFmtId="11" fontId="38" fillId="0" borderId="0" xfId="0" applyNumberFormat="1" applyFont="1" applyAlignment="1">
      <alignment horizontal="right" vertical="center"/>
    </xf>
    <xf numFmtId="2" fontId="0" fillId="0" borderId="0" xfId="0" applyNumberFormat="1" applyAlignment="1">
      <alignment horizontal="right" vertical="center"/>
    </xf>
    <xf numFmtId="2" fontId="0" fillId="0" borderId="0" xfId="0" applyNumberFormat="1" applyAlignment="1">
      <alignment horizontal="right"/>
    </xf>
    <xf numFmtId="2" fontId="0" fillId="0" borderId="0" xfId="0" applyNumberFormat="1" applyBorder="1" applyAlignment="1">
      <alignment horizontal="right" vertical="center"/>
    </xf>
    <xf numFmtId="2" fontId="0" fillId="0" borderId="1" xfId="0" applyNumberFormat="1" applyBorder="1" applyAlignment="1">
      <alignment horizontal="right"/>
    </xf>
    <xf numFmtId="2" fontId="0" fillId="0" borderId="1" xfId="0" applyNumberFormat="1" applyBorder="1" applyAlignment="1">
      <alignment horizontal="right" vertical="center"/>
    </xf>
    <xf numFmtId="0" fontId="4" fillId="0" borderId="0" xfId="49">
      <alignment vertical="center"/>
    </xf>
    <xf numFmtId="0" fontId="14" fillId="0" borderId="0" xfId="49" applyFont="1" applyAlignment="1">
      <alignment vertical="center" textRotation="45"/>
    </xf>
    <xf numFmtId="0" fontId="14" fillId="0" borderId="0" xfId="49" applyFont="1">
      <alignment vertical="center"/>
    </xf>
    <xf numFmtId="0" fontId="14" fillId="35" borderId="0" xfId="49" applyFont="1" applyFill="1" applyAlignment="1">
      <alignment vertical="center" textRotation="45"/>
    </xf>
    <xf numFmtId="10" fontId="14" fillId="35" borderId="0" xfId="49" applyNumberFormat="1" applyFont="1" applyFill="1">
      <alignment vertical="center"/>
    </xf>
    <xf numFmtId="0" fontId="14" fillId="0" borderId="0" xfId="49" applyFont="1" applyAlignment="1">
      <alignment textRotation="45"/>
    </xf>
    <xf numFmtId="0" fontId="4" fillId="0" borderId="0" xfId="49" applyFill="1">
      <alignment vertical="center"/>
    </xf>
    <xf numFmtId="0" fontId="14" fillId="0" borderId="0" xfId="49" applyFont="1" applyFill="1" applyAlignment="1">
      <alignment textRotation="45"/>
    </xf>
    <xf numFmtId="0" fontId="14" fillId="0" borderId="0" xfId="49" applyFont="1" applyFill="1" applyAlignment="1">
      <alignment vertical="center" textRotation="45"/>
    </xf>
    <xf numFmtId="10" fontId="14" fillId="0" borderId="0" xfId="49" applyNumberFormat="1" applyFont="1" applyFill="1">
      <alignment vertical="center"/>
    </xf>
    <xf numFmtId="0" fontId="14" fillId="35" borderId="0" xfId="49" applyFont="1" applyFill="1" applyAlignment="1">
      <alignment textRotation="45"/>
    </xf>
    <xf numFmtId="0" fontId="14" fillId="35" borderId="0" xfId="49" applyFont="1" applyFill="1">
      <alignment vertical="center"/>
    </xf>
    <xf numFmtId="0" fontId="44" fillId="0" borderId="0" xfId="49" applyFont="1">
      <alignment vertical="center"/>
    </xf>
    <xf numFmtId="0" fontId="45" fillId="33" borderId="0" xfId="49" applyFont="1" applyFill="1" applyAlignment="1">
      <alignment textRotation="45"/>
    </xf>
    <xf numFmtId="0" fontId="46" fillId="34" borderId="0" xfId="49" applyFont="1" applyFill="1" applyAlignment="1">
      <alignment textRotation="45"/>
    </xf>
    <xf numFmtId="0" fontId="46" fillId="33" borderId="0" xfId="49" applyFont="1" applyFill="1" applyAlignment="1">
      <alignment vertical="center" textRotation="45"/>
    </xf>
    <xf numFmtId="0" fontId="46" fillId="34" borderId="0" xfId="49" applyFont="1" applyFill="1" applyAlignment="1">
      <alignment vertical="center" textRotation="45"/>
    </xf>
    <xf numFmtId="10" fontId="46" fillId="33" borderId="0" xfId="49" applyNumberFormat="1" applyFont="1" applyFill="1">
      <alignment vertical="center"/>
    </xf>
    <xf numFmtId="10" fontId="46" fillId="34" borderId="0" xfId="49" applyNumberFormat="1" applyFont="1" applyFill="1">
      <alignment vertical="center"/>
    </xf>
    <xf numFmtId="0" fontId="14" fillId="35" borderId="0" xfId="49" applyFont="1" applyFill="1" applyAlignment="1">
      <alignment horizontal="center" textRotation="45"/>
    </xf>
    <xf numFmtId="11" fontId="14" fillId="0" borderId="0" xfId="0" applyNumberFormat="1" applyFont="1" applyBorder="1" applyAlignment="1">
      <alignment horizontal="center" vertical="center"/>
    </xf>
    <xf numFmtId="49" fontId="14" fillId="0" borderId="0" xfId="42" quotePrefix="1" applyNumberFormat="1" applyFont="1" applyBorder="1" applyAlignment="1">
      <alignment horizontal="center" vertical="center"/>
    </xf>
    <xf numFmtId="10" fontId="38" fillId="0" borderId="0" xfId="0" applyNumberFormat="1" applyFont="1" applyBorder="1" applyAlignment="1">
      <alignment vertical="center"/>
    </xf>
    <xf numFmtId="165" fontId="38" fillId="0" borderId="0" xfId="0" applyNumberFormat="1" applyFont="1" applyAlignment="1">
      <alignment vertical="center"/>
    </xf>
    <xf numFmtId="165" fontId="0" fillId="0" borderId="0" xfId="0" applyNumberFormat="1" applyFont="1"/>
    <xf numFmtId="0" fontId="0" fillId="0" borderId="0" xfId="0" applyNumberFormat="1" applyFont="1"/>
    <xf numFmtId="11" fontId="0" fillId="0" borderId="0" xfId="0" applyNumberFormat="1" applyFont="1"/>
    <xf numFmtId="0" fontId="40" fillId="0" borderId="0" xfId="0" applyNumberFormat="1" applyFont="1"/>
    <xf numFmtId="0" fontId="42" fillId="0" borderId="0" xfId="0" applyFont="1" applyAlignment="1">
      <alignment vertical="center"/>
    </xf>
    <xf numFmtId="0" fontId="42" fillId="0" borderId="0" xfId="0" applyNumberFormat="1" applyFont="1" applyAlignment="1">
      <alignment vertical="center"/>
    </xf>
    <xf numFmtId="0" fontId="3" fillId="0" borderId="0" xfId="48" applyFont="1" applyAlignment="1">
      <alignment vertical="top" wrapText="1"/>
    </xf>
    <xf numFmtId="0" fontId="38" fillId="0" borderId="0" xfId="0" applyFont="1" applyAlignment="1">
      <alignment horizontal="right"/>
    </xf>
    <xf numFmtId="165" fontId="38" fillId="0" borderId="0" xfId="0" applyNumberFormat="1" applyFont="1"/>
    <xf numFmtId="0" fontId="36" fillId="0" borderId="0" xfId="0" applyFont="1" applyAlignment="1">
      <alignment vertical="center"/>
    </xf>
    <xf numFmtId="0" fontId="0" fillId="0" borderId="0" xfId="0" applyAlignment="1">
      <alignment horizontal="centerContinuous"/>
    </xf>
    <xf numFmtId="0" fontId="14" fillId="0" borderId="0" xfId="0" applyFont="1" applyAlignment="1">
      <alignment horizontal="center" vertical="center"/>
    </xf>
    <xf numFmtId="0" fontId="37" fillId="0" borderId="0" xfId="0" applyFont="1" applyAlignment="1">
      <alignment wrapText="1"/>
    </xf>
    <xf numFmtId="11" fontId="0" fillId="0" borderId="0" xfId="0" applyNumberFormat="1" applyAlignment="1"/>
    <xf numFmtId="2" fontId="0" fillId="0" borderId="0" xfId="0" applyNumberFormat="1"/>
    <xf numFmtId="0" fontId="2" fillId="36" borderId="0" xfId="50" applyFill="1">
      <alignment vertical="center"/>
    </xf>
    <xf numFmtId="0" fontId="37" fillId="0" borderId="0" xfId="50" applyFont="1" applyFill="1" applyAlignment="1">
      <alignment vertical="center"/>
    </xf>
    <xf numFmtId="0" fontId="37" fillId="0" borderId="0" xfId="50" applyFont="1" applyFill="1" applyAlignment="1">
      <alignment horizontal="left" vertical="center" wrapText="1"/>
    </xf>
    <xf numFmtId="0" fontId="37" fillId="0" borderId="0" xfId="50" applyFont="1" applyAlignment="1">
      <alignment horizontal="left" vertical="center"/>
    </xf>
    <xf numFmtId="164" fontId="2" fillId="0" borderId="0" xfId="50" applyNumberFormat="1" applyAlignment="1">
      <alignment vertical="center"/>
    </xf>
    <xf numFmtId="164" fontId="2" fillId="36" borderId="0" xfId="50" applyNumberFormat="1" applyFill="1" applyAlignment="1">
      <alignment vertical="center"/>
    </xf>
    <xf numFmtId="0" fontId="2" fillId="36" borderId="0" xfId="50" applyFill="1" applyAlignment="1">
      <alignment horizontal="right" vertical="center"/>
    </xf>
    <xf numFmtId="0" fontId="2" fillId="0" borderId="0" xfId="50" applyAlignment="1">
      <alignment horizontal="right" vertical="center"/>
    </xf>
    <xf numFmtId="0" fontId="2" fillId="0" borderId="0" xfId="50">
      <alignment vertical="center"/>
    </xf>
    <xf numFmtId="0" fontId="14" fillId="0" borderId="17" xfId="50" applyFont="1" applyBorder="1" applyAlignment="1">
      <alignment horizontal="right" vertical="center"/>
    </xf>
    <xf numFmtId="0" fontId="2" fillId="0" borderId="1" xfId="50" applyBorder="1" applyAlignment="1">
      <alignment horizontal="right" vertical="center"/>
    </xf>
    <xf numFmtId="0" fontId="14" fillId="0" borderId="17" xfId="50" applyFont="1" applyBorder="1" applyAlignment="1">
      <alignment vertical="center"/>
    </xf>
    <xf numFmtId="0" fontId="14" fillId="0" borderId="0" xfId="50" applyFont="1" applyBorder="1" applyAlignment="1">
      <alignment horizontal="centerContinuous" vertical="center"/>
    </xf>
    <xf numFmtId="0" fontId="37" fillId="0" borderId="0" xfId="0" applyFont="1" applyFill="1" applyAlignment="1">
      <alignment horizontal="left" vertical="center"/>
    </xf>
    <xf numFmtId="0" fontId="14" fillId="0" borderId="2" xfId="50" applyFont="1" applyBorder="1" applyAlignment="1">
      <alignment horizontal="centerContinuous" vertical="center"/>
    </xf>
    <xf numFmtId="0" fontId="37" fillId="36" borderId="0" xfId="50" applyFont="1" applyFill="1" applyAlignment="1">
      <alignment horizontal="left" vertical="center"/>
    </xf>
    <xf numFmtId="0" fontId="2" fillId="0" borderId="1" xfId="50" applyBorder="1" applyAlignment="1"/>
    <xf numFmtId="2" fontId="0" fillId="0" borderId="1" xfId="0" applyNumberFormat="1" applyBorder="1"/>
    <xf numFmtId="0" fontId="37" fillId="0" borderId="1" xfId="50" applyFont="1" applyBorder="1" applyAlignment="1">
      <alignment horizontal="left" vertical="center"/>
    </xf>
    <xf numFmtId="0" fontId="14" fillId="0" borderId="0" xfId="0" applyFont="1" applyAlignment="1">
      <alignment horizontal="centerContinuous" vertical="center"/>
    </xf>
    <xf numFmtId="0" fontId="2" fillId="0" borderId="0" xfId="50" applyBorder="1" applyAlignment="1"/>
    <xf numFmtId="0" fontId="37" fillId="0" borderId="0" xfId="50" applyFont="1" applyBorder="1" applyAlignment="1">
      <alignment horizontal="left" vertical="center"/>
    </xf>
    <xf numFmtId="0" fontId="37" fillId="0" borderId="0" xfId="0" applyFont="1" applyFill="1" applyAlignment="1">
      <alignment horizontal="left" vertical="center" wrapText="1"/>
    </xf>
    <xf numFmtId="0" fontId="38" fillId="0" borderId="0" xfId="50" applyFont="1">
      <alignment vertical="center"/>
    </xf>
    <xf numFmtId="0" fontId="37" fillId="0" borderId="0" xfId="0" applyFont="1" applyFill="1" applyAlignment="1">
      <alignment vertical="center"/>
    </xf>
    <xf numFmtId="0" fontId="2" fillId="36" borderId="0" xfId="50" applyFill="1" applyAlignment="1"/>
    <xf numFmtId="0" fontId="2" fillId="0" borderId="0" xfId="50" applyAlignment="1"/>
    <xf numFmtId="0" fontId="0" fillId="0" borderId="0" xfId="0"/>
    <xf numFmtId="0" fontId="17" fillId="0" borderId="0" xfId="0" applyFont="1" applyAlignment="1">
      <alignment vertical="center"/>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14" fillId="0" borderId="2" xfId="0" applyFont="1" applyBorder="1" applyAlignment="1">
      <alignment vertical="center"/>
    </xf>
    <xf numFmtId="0" fontId="14" fillId="0" borderId="2" xfId="0" applyFont="1" applyBorder="1" applyAlignment="1">
      <alignment horizontal="left" vertical="center"/>
    </xf>
    <xf numFmtId="3" fontId="0" fillId="0" borderId="0" xfId="0" applyNumberFormat="1" applyAlignment="1">
      <alignment horizontal="left" vertical="center"/>
    </xf>
    <xf numFmtId="0" fontId="14" fillId="0" borderId="0" xfId="0" applyFont="1" applyAlignment="1">
      <alignment vertical="center"/>
    </xf>
    <xf numFmtId="0" fontId="0" fillId="0" borderId="1" xfId="0" applyBorder="1"/>
    <xf numFmtId="0" fontId="14" fillId="0" borderId="0" xfId="0" applyFont="1"/>
    <xf numFmtId="0" fontId="47" fillId="0" borderId="0" xfId="0" applyFont="1" applyAlignment="1">
      <alignment vertical="center"/>
    </xf>
    <xf numFmtId="3" fontId="36" fillId="0" borderId="0" xfId="0" applyNumberFormat="1" applyFont="1" applyAlignment="1">
      <alignment horizontal="left" vertical="center"/>
    </xf>
    <xf numFmtId="0" fontId="36" fillId="0" borderId="0" xfId="0" applyFont="1" applyAlignment="1">
      <alignment horizontal="left" vertical="center"/>
    </xf>
    <xf numFmtId="0" fontId="36" fillId="0" borderId="1" xfId="0" applyFont="1" applyBorder="1" applyAlignment="1">
      <alignment vertical="center"/>
    </xf>
    <xf numFmtId="3" fontId="36" fillId="0" borderId="1" xfId="0" applyNumberFormat="1" applyFont="1" applyBorder="1" applyAlignment="1">
      <alignment horizontal="left" vertical="center"/>
    </xf>
    <xf numFmtId="0" fontId="36" fillId="0" borderId="1" xfId="0" applyFont="1" applyBorder="1" applyAlignment="1">
      <alignment horizontal="left" vertical="center"/>
    </xf>
    <xf numFmtId="0" fontId="14" fillId="0" borderId="17" xfId="0" applyFont="1" applyBorder="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14" fillId="0" borderId="2" xfId="0" applyFont="1" applyBorder="1" applyAlignment="1">
      <alignment horizontal="centerContinuous" vertical="center"/>
    </xf>
    <xf numFmtId="2" fontId="0" fillId="0" borderId="0" xfId="0" applyNumberFormat="1" applyAlignment="1">
      <alignment horizontal="right"/>
    </xf>
    <xf numFmtId="2" fontId="0" fillId="0" borderId="1" xfId="0" applyNumberFormat="1" applyBorder="1" applyAlignment="1">
      <alignment horizontal="right"/>
    </xf>
    <xf numFmtId="3" fontId="0" fillId="0" borderId="0" xfId="0" applyNumberFormat="1" applyAlignment="1">
      <alignment horizontal="left"/>
    </xf>
    <xf numFmtId="0" fontId="37" fillId="0" borderId="1" xfId="0" applyFont="1" applyBorder="1" applyAlignment="1">
      <alignment horizontal="left" vertical="center"/>
    </xf>
    <xf numFmtId="2" fontId="14" fillId="0" borderId="0" xfId="0" applyNumberFormat="1" applyFont="1" applyFill="1"/>
    <xf numFmtId="2" fontId="0" fillId="0" borderId="0" xfId="0" applyNumberFormat="1" applyFill="1"/>
    <xf numFmtId="2" fontId="0" fillId="0" borderId="0" xfId="0" applyNumberFormat="1" applyFill="1" applyAlignment="1">
      <alignment horizontal="right" vertical="center"/>
    </xf>
    <xf numFmtId="0" fontId="0" fillId="0" borderId="0" xfId="0" applyFill="1" applyAlignment="1">
      <alignment vertical="center"/>
    </xf>
    <xf numFmtId="0" fontId="14" fillId="0" borderId="0" xfId="0" applyFont="1" applyFill="1" applyBorder="1" applyAlignment="1">
      <alignment horizontal="center" vertical="center"/>
    </xf>
    <xf numFmtId="0" fontId="49" fillId="0" borderId="0" xfId="0" applyFont="1" applyBorder="1" applyAlignment="1">
      <alignment vertical="center" wrapText="1"/>
    </xf>
    <xf numFmtId="0" fontId="50" fillId="0" borderId="0" xfId="0" applyFont="1" applyBorder="1" applyAlignment="1">
      <alignment vertical="center" wrapText="1"/>
    </xf>
    <xf numFmtId="0" fontId="0" fillId="0" borderId="0" xfId="0" applyFont="1" applyBorder="1" applyAlignment="1">
      <alignment vertical="center" wrapText="1"/>
    </xf>
    <xf numFmtId="0" fontId="50" fillId="0" borderId="0" xfId="0" applyFont="1" applyBorder="1" applyAlignment="1">
      <alignment vertical="top" wrapText="1"/>
    </xf>
    <xf numFmtId="0" fontId="49" fillId="0" borderId="0" xfId="0" applyFont="1" applyBorder="1" applyAlignment="1">
      <alignment vertical="top" wrapText="1"/>
    </xf>
    <xf numFmtId="0" fontId="53" fillId="0" borderId="0" xfId="0" applyFont="1" applyFill="1" applyBorder="1" applyAlignment="1">
      <alignment vertical="center" wrapText="1"/>
    </xf>
    <xf numFmtId="0" fontId="52" fillId="0" borderId="17" xfId="0" applyFont="1" applyBorder="1" applyAlignment="1">
      <alignment vertical="top" wrapText="1"/>
    </xf>
    <xf numFmtId="0" fontId="0" fillId="0" borderId="1" xfId="0" applyFont="1" applyBorder="1"/>
    <xf numFmtId="0" fontId="49" fillId="0" borderId="1" xfId="0" applyFont="1" applyBorder="1" applyAlignment="1">
      <alignment vertical="center" wrapText="1"/>
    </xf>
    <xf numFmtId="0" fontId="50" fillId="0" borderId="1" xfId="0" applyFont="1" applyBorder="1" applyAlignment="1">
      <alignment vertical="center" wrapText="1"/>
    </xf>
    <xf numFmtId="0" fontId="14" fillId="0" borderId="0" xfId="0" applyFont="1" applyBorder="1" applyAlignment="1">
      <alignment horizontal="center" vertical="center" textRotation="90"/>
    </xf>
    <xf numFmtId="0" fontId="14" fillId="0" borderId="7"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textRotation="90"/>
    </xf>
  </cellXfs>
  <cellStyles count="57">
    <cellStyle name="20% - 着色 1 2" xfId="19"/>
    <cellStyle name="20% - 着色 2 2" xfId="23"/>
    <cellStyle name="20% - 着色 3 2" xfId="27"/>
    <cellStyle name="20% - 着色 4 2" xfId="31"/>
    <cellStyle name="20% - 着色 5 2" xfId="35"/>
    <cellStyle name="20% - 着色 6 2" xfId="39"/>
    <cellStyle name="40% - 着色 1 2" xfId="20"/>
    <cellStyle name="40% - 着色 2 2" xfId="24"/>
    <cellStyle name="40% - 着色 3 2" xfId="28"/>
    <cellStyle name="40% - 着色 4 2" xfId="32"/>
    <cellStyle name="40% - 着色 5 2" xfId="36"/>
    <cellStyle name="40% - 着色 6 2" xfId="40"/>
    <cellStyle name="60% - 着色 1 2" xfId="21"/>
    <cellStyle name="60% - 着色 2 2" xfId="25"/>
    <cellStyle name="60% - 着色 3 2" xfId="29"/>
    <cellStyle name="60% - 着色 4 2" xfId="33"/>
    <cellStyle name="60% - 着色 5 2" xfId="37"/>
    <cellStyle name="60% - 着色 6 2" xfId="41"/>
    <cellStyle name="Normal" xfId="0" builtinId="0"/>
    <cellStyle name="Percent" xfId="42" builtinId="5"/>
    <cellStyle name="好 2" xfId="6"/>
    <cellStyle name="差 2" xfId="7"/>
    <cellStyle name="常规 2" xfId="43"/>
    <cellStyle name="常规 2 2" xfId="50"/>
    <cellStyle name="常规 3" xfId="44"/>
    <cellStyle name="常规 3 2" xfId="51"/>
    <cellStyle name="常规 4" xfId="45"/>
    <cellStyle name="常规 4 2" xfId="52"/>
    <cellStyle name="常规 5" xfId="46"/>
    <cellStyle name="常规 5 2" xfId="53"/>
    <cellStyle name="常规 6" xfId="47"/>
    <cellStyle name="常规 6 2" xfId="54"/>
    <cellStyle name="常规 7" xfId="48"/>
    <cellStyle name="常规 7 2" xfId="55"/>
    <cellStyle name="常规 8" xfId="49"/>
    <cellStyle name="常规 8 2" xfId="56"/>
    <cellStyle name="标题 1 2" xfId="2"/>
    <cellStyle name="标题 2 2" xfId="3"/>
    <cellStyle name="标题 3 2" xfId="4"/>
    <cellStyle name="标题 4 2" xfId="5"/>
    <cellStyle name="标题 5" xfId="1"/>
    <cellStyle name="检查单元格 2" xfId="13"/>
    <cellStyle name="汇总 2" xfId="17"/>
    <cellStyle name="注释 2" xfId="15"/>
    <cellStyle name="着色 1 2" xfId="18"/>
    <cellStyle name="着色 2 2" xfId="22"/>
    <cellStyle name="着色 3 2" xfId="26"/>
    <cellStyle name="着色 4 2" xfId="30"/>
    <cellStyle name="着色 5 2" xfId="34"/>
    <cellStyle name="着色 6 2" xfId="38"/>
    <cellStyle name="解释性文本 2" xfId="16"/>
    <cellStyle name="警告文本 2" xfId="14"/>
    <cellStyle name="计算 2" xfId="11"/>
    <cellStyle name="输入 2" xfId="9"/>
    <cellStyle name="输出 2" xfId="10"/>
    <cellStyle name="适中 2" xfId="8"/>
    <cellStyle name="链接单元格 2" xfId="12"/>
  </cellStyles>
  <dxfs count="61">
    <dxf>
      <fill>
        <patternFill>
          <bgColor theme="5" tint="0.5999633777886288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5" tint="0.59996337778862885"/>
        </patternFill>
      </fill>
    </dxf>
    <dxf>
      <fill>
        <patternFill>
          <bgColor theme="5" tint="0.59996337778862885"/>
        </patternFill>
      </fill>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workbookViewId="0">
      <selection activeCell="B2" sqref="B2"/>
    </sheetView>
  </sheetViews>
  <sheetFormatPr defaultColWidth="8.90625" defaultRowHeight="18" customHeight="1"/>
  <cols>
    <col min="1" max="1" width="8.90625" style="190"/>
    <col min="2" max="2" width="17.453125" style="190" customWidth="1"/>
    <col min="3" max="3" width="13.81640625" style="190" customWidth="1"/>
    <col min="4" max="4" width="11.1796875" style="190" customWidth="1"/>
    <col min="5" max="5" width="11.90625" style="190" customWidth="1"/>
    <col min="6" max="6" width="16.81640625" style="190" customWidth="1"/>
    <col min="7" max="7" width="9.54296875" style="192" customWidth="1"/>
    <col min="8" max="8" width="8.90625" style="192"/>
    <col min="9" max="10" width="13.36328125" style="192" customWidth="1"/>
    <col min="11" max="11" width="33.36328125" style="190" customWidth="1"/>
    <col min="12" max="16384" width="8.90625" style="190"/>
  </cols>
  <sheetData>
    <row r="1" spans="2:11" s="193" customFormat="1" ht="18" customHeight="1">
      <c r="G1" s="194"/>
      <c r="H1" s="194"/>
      <c r="I1" s="194"/>
      <c r="J1" s="194"/>
    </row>
    <row r="2" spans="2:11" s="193" customFormat="1" ht="18" customHeight="1">
      <c r="B2" s="191" t="s">
        <v>1876</v>
      </c>
      <c r="G2" s="194"/>
      <c r="H2" s="194"/>
      <c r="I2" s="194"/>
      <c r="J2" s="194"/>
    </row>
    <row r="3" spans="2:11" s="193" customFormat="1" ht="18" customHeight="1" thickBot="1">
      <c r="B3" s="195"/>
      <c r="C3" s="195"/>
      <c r="D3" s="195"/>
      <c r="E3" s="195"/>
      <c r="F3" s="195"/>
      <c r="G3" s="196"/>
      <c r="H3" s="196"/>
      <c r="I3" s="196"/>
      <c r="J3" s="196"/>
      <c r="K3" s="195"/>
    </row>
    <row r="4" spans="2:11" s="193" customFormat="1" ht="18" customHeight="1">
      <c r="B4" s="197" t="s">
        <v>709</v>
      </c>
      <c r="C4" s="197" t="s">
        <v>1817</v>
      </c>
      <c r="D4" s="197" t="s">
        <v>1818</v>
      </c>
      <c r="E4" s="197" t="s">
        <v>1819</v>
      </c>
      <c r="F4" s="197" t="s">
        <v>0</v>
      </c>
      <c r="G4" s="198" t="s">
        <v>1</v>
      </c>
      <c r="H4" s="198" t="s">
        <v>1820</v>
      </c>
      <c r="I4" s="198" t="s">
        <v>1821</v>
      </c>
      <c r="J4" s="198" t="s">
        <v>1822</v>
      </c>
      <c r="K4" s="197" t="s">
        <v>1823</v>
      </c>
    </row>
    <row r="5" spans="2:11" s="193" customFormat="1" ht="18" customHeight="1">
      <c r="B5" s="193" t="s">
        <v>924</v>
      </c>
      <c r="C5" s="193" t="s">
        <v>1824</v>
      </c>
      <c r="D5" s="193" t="s">
        <v>1825</v>
      </c>
      <c r="E5" s="193" t="s">
        <v>1826</v>
      </c>
      <c r="F5" s="193" t="s">
        <v>1827</v>
      </c>
      <c r="G5" s="199">
        <v>3193</v>
      </c>
      <c r="H5" s="194">
        <v>41.8</v>
      </c>
      <c r="I5" s="194">
        <v>58.4</v>
      </c>
      <c r="J5" s="194">
        <v>6.2</v>
      </c>
      <c r="K5" s="193" t="s">
        <v>1828</v>
      </c>
    </row>
    <row r="6" spans="2:11" s="193" customFormat="1" ht="18" customHeight="1">
      <c r="B6" s="193" t="s">
        <v>2</v>
      </c>
      <c r="C6" s="193" t="s">
        <v>1829</v>
      </c>
      <c r="D6" s="193" t="s">
        <v>1830</v>
      </c>
      <c r="E6" s="203" t="s">
        <v>1826</v>
      </c>
      <c r="F6" s="203" t="s">
        <v>1827</v>
      </c>
      <c r="G6" s="204">
        <v>1020</v>
      </c>
      <c r="H6" s="205">
        <v>0</v>
      </c>
      <c r="I6" s="205">
        <v>59.5</v>
      </c>
      <c r="J6" s="205">
        <v>9.5</v>
      </c>
      <c r="K6" s="203" t="s">
        <v>1831</v>
      </c>
    </row>
    <row r="7" spans="2:11" s="193" customFormat="1" ht="18" customHeight="1">
      <c r="B7" s="193" t="s">
        <v>926</v>
      </c>
      <c r="C7" s="193" t="s">
        <v>1829</v>
      </c>
      <c r="D7" s="193" t="s">
        <v>1825</v>
      </c>
      <c r="E7" s="203" t="s">
        <v>1826</v>
      </c>
      <c r="F7" s="203" t="s">
        <v>1827</v>
      </c>
      <c r="G7" s="204">
        <v>3707</v>
      </c>
      <c r="H7" s="205">
        <v>47.5</v>
      </c>
      <c r="I7" s="205">
        <v>15.3</v>
      </c>
      <c r="J7" s="205">
        <v>0.3</v>
      </c>
      <c r="K7" s="203" t="s">
        <v>1832</v>
      </c>
    </row>
    <row r="8" spans="2:11" s="193" customFormat="1" ht="18" customHeight="1">
      <c r="B8" s="193" t="s">
        <v>1833</v>
      </c>
      <c r="C8" s="193" t="s">
        <v>1834</v>
      </c>
      <c r="D8" s="193" t="s">
        <v>1825</v>
      </c>
      <c r="E8" s="203" t="s">
        <v>1826</v>
      </c>
      <c r="F8" s="203" t="s">
        <v>1827</v>
      </c>
      <c r="G8" s="204">
        <v>2195</v>
      </c>
      <c r="H8" s="205">
        <v>38.1</v>
      </c>
      <c r="I8" s="205">
        <v>22.5</v>
      </c>
      <c r="J8" s="205">
        <v>9.4</v>
      </c>
      <c r="K8" s="203" t="s">
        <v>1835</v>
      </c>
    </row>
    <row r="9" spans="2:11" s="193" customFormat="1" ht="18" customHeight="1">
      <c r="B9" s="193" t="s">
        <v>813</v>
      </c>
      <c r="C9" s="193" t="s">
        <v>1836</v>
      </c>
      <c r="D9" s="193" t="s">
        <v>1830</v>
      </c>
      <c r="E9" s="203" t="s">
        <v>1837</v>
      </c>
      <c r="F9" s="203" t="s">
        <v>1838</v>
      </c>
      <c r="G9" s="204">
        <v>1101</v>
      </c>
      <c r="H9" s="205">
        <v>34.799999999999997</v>
      </c>
      <c r="I9" s="205">
        <v>36.700000000000003</v>
      </c>
      <c r="J9" s="205">
        <v>17.2</v>
      </c>
      <c r="K9" s="203" t="s">
        <v>1839</v>
      </c>
    </row>
    <row r="10" spans="2:11" s="193" customFormat="1" ht="18" customHeight="1">
      <c r="B10" s="193" t="s">
        <v>929</v>
      </c>
      <c r="C10" s="193" t="s">
        <v>1840</v>
      </c>
      <c r="D10" s="193" t="s">
        <v>1825</v>
      </c>
      <c r="E10" s="203" t="s">
        <v>1837</v>
      </c>
      <c r="F10" s="203" t="s">
        <v>1838</v>
      </c>
      <c r="G10" s="204">
        <v>5958</v>
      </c>
      <c r="H10" s="205">
        <v>45.9</v>
      </c>
      <c r="I10" s="205">
        <v>24.5</v>
      </c>
      <c r="J10" s="205">
        <v>5.7</v>
      </c>
      <c r="K10" s="203" t="s">
        <v>1839</v>
      </c>
    </row>
    <row r="11" spans="2:11" s="193" customFormat="1" ht="18" customHeight="1" thickBot="1">
      <c r="B11" s="195" t="s">
        <v>1841</v>
      </c>
      <c r="C11" s="195" t="s">
        <v>1842</v>
      </c>
      <c r="D11" s="195" t="s">
        <v>1825</v>
      </c>
      <c r="E11" s="206" t="s">
        <v>1837</v>
      </c>
      <c r="F11" s="206" t="s">
        <v>1827</v>
      </c>
      <c r="G11" s="207">
        <v>858</v>
      </c>
      <c r="H11" s="208">
        <v>38.5</v>
      </c>
      <c r="I11" s="208">
        <v>20.2</v>
      </c>
      <c r="J11" s="208">
        <v>1.3</v>
      </c>
      <c r="K11" s="206" t="s">
        <v>1843</v>
      </c>
    </row>
    <row r="12" spans="2:11" s="193" customFormat="1" ht="18" customHeight="1">
      <c r="G12" s="194"/>
      <c r="H12" s="194"/>
      <c r="I12" s="194"/>
      <c r="J12" s="194"/>
    </row>
    <row r="13" spans="2:11" s="193" customFormat="1" ht="18" customHeight="1">
      <c r="B13" s="193" t="s">
        <v>1844</v>
      </c>
      <c r="G13" s="194"/>
      <c r="H13" s="194"/>
      <c r="I13" s="194"/>
      <c r="J13" s="194"/>
    </row>
    <row r="15" spans="2:11" ht="18" customHeight="1">
      <c r="G15" s="215"/>
    </row>
  </sheetData>
  <phoneticPr fontId="15"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32"/>
  <sheetViews>
    <sheetView workbookViewId="0">
      <selection activeCell="C31" sqref="C31"/>
    </sheetView>
  </sheetViews>
  <sheetFormatPr defaultRowHeight="14.5"/>
  <cols>
    <col min="2" max="2" width="16.90625" style="190" customWidth="1"/>
    <col min="3" max="3" width="8.90625" style="190"/>
    <col min="4" max="4" width="4.81640625" customWidth="1"/>
    <col min="5" max="5" width="12.453125" customWidth="1"/>
    <col min="6" max="6" width="10.81640625" customWidth="1"/>
  </cols>
  <sheetData>
    <row r="2" spans="2:7" ht="15.5">
      <c r="B2" s="191" t="s">
        <v>1943</v>
      </c>
    </row>
    <row r="4" spans="2:7">
      <c r="B4" s="19" t="s">
        <v>1934</v>
      </c>
      <c r="C4" s="19" t="s">
        <v>914</v>
      </c>
      <c r="D4" s="60" t="s">
        <v>819</v>
      </c>
      <c r="E4" s="60" t="s">
        <v>714</v>
      </c>
      <c r="F4" s="60" t="s">
        <v>822</v>
      </c>
      <c r="G4" s="60" t="s">
        <v>1925</v>
      </c>
    </row>
    <row r="5" spans="2:7" s="190" customFormat="1">
      <c r="B5" s="187" t="s">
        <v>1932</v>
      </c>
      <c r="C5" s="220" t="s">
        <v>1926</v>
      </c>
      <c r="D5" s="193">
        <v>3</v>
      </c>
      <c r="E5" s="193" t="s">
        <v>172</v>
      </c>
      <c r="F5" s="23">
        <v>4.8373E-17</v>
      </c>
      <c r="G5" s="193" t="s">
        <v>1910</v>
      </c>
    </row>
    <row r="6" spans="2:7" s="190" customFormat="1">
      <c r="D6" s="193"/>
      <c r="E6" s="193"/>
      <c r="F6" s="23">
        <v>9.5358999999999999E-11</v>
      </c>
      <c r="G6" s="193" t="s">
        <v>1915</v>
      </c>
    </row>
    <row r="7" spans="2:7" s="190" customFormat="1">
      <c r="B7" s="187" t="s">
        <v>1628</v>
      </c>
      <c r="C7" s="193" t="s">
        <v>1927</v>
      </c>
      <c r="D7" s="193">
        <v>6</v>
      </c>
      <c r="E7" s="193" t="s">
        <v>320</v>
      </c>
      <c r="F7" s="23">
        <v>6.8079E-9</v>
      </c>
      <c r="G7" s="193" t="s">
        <v>1913</v>
      </c>
    </row>
    <row r="8" spans="2:7" s="190" customFormat="1">
      <c r="D8" s="193"/>
      <c r="E8" s="193"/>
      <c r="F8" s="23">
        <v>9.5532000000000005E-9</v>
      </c>
      <c r="G8" s="193" t="s">
        <v>1914</v>
      </c>
    </row>
    <row r="9" spans="2:7" s="190" customFormat="1">
      <c r="D9" s="193"/>
      <c r="E9" s="193"/>
      <c r="F9" s="23">
        <v>1.7080000000000001E-8</v>
      </c>
      <c r="G9" s="193" t="s">
        <v>1937</v>
      </c>
    </row>
    <row r="10" spans="2:7" s="190" customFormat="1">
      <c r="D10" s="193"/>
      <c r="E10" s="193"/>
      <c r="F10" s="23">
        <v>3.6611000000000003E-8</v>
      </c>
      <c r="G10" s="193" t="s">
        <v>1912</v>
      </c>
    </row>
    <row r="11" spans="2:7" s="190" customFormat="1">
      <c r="B11" s="210" t="s">
        <v>1928</v>
      </c>
      <c r="C11" s="193" t="s">
        <v>1929</v>
      </c>
      <c r="D11" s="193">
        <v>9</v>
      </c>
      <c r="E11" s="193" t="s">
        <v>328</v>
      </c>
      <c r="F11" s="23">
        <v>1.4648999999999999E-27</v>
      </c>
      <c r="G11" s="193" t="s">
        <v>1910</v>
      </c>
    </row>
    <row r="12" spans="2:7" s="190" customFormat="1">
      <c r="D12" s="193"/>
      <c r="E12" s="193"/>
      <c r="F12" s="23">
        <v>4.3837999999999999E-27</v>
      </c>
      <c r="G12" s="193" t="s">
        <v>1911</v>
      </c>
    </row>
    <row r="13" spans="2:7" s="190" customFormat="1">
      <c r="D13" s="193"/>
      <c r="E13" s="193"/>
      <c r="F13" s="23">
        <v>6.0337E-26</v>
      </c>
      <c r="G13" s="193" t="s">
        <v>1912</v>
      </c>
    </row>
    <row r="14" spans="2:7">
      <c r="D14" s="193"/>
      <c r="E14" s="193"/>
      <c r="F14" s="23">
        <v>1.7833999999999999E-24</v>
      </c>
      <c r="G14" s="193" t="s">
        <v>1913</v>
      </c>
    </row>
    <row r="15" spans="2:7">
      <c r="D15" s="193"/>
      <c r="E15" s="193"/>
      <c r="F15" s="23">
        <v>4.7649999999999999E-21</v>
      </c>
      <c r="G15" s="193" t="s">
        <v>1914</v>
      </c>
    </row>
    <row r="16" spans="2:7">
      <c r="D16" s="193"/>
      <c r="E16" s="193"/>
      <c r="F16" s="23">
        <v>1.6864999999999999E-9</v>
      </c>
      <c r="G16" s="193" t="s">
        <v>1916</v>
      </c>
    </row>
    <row r="17" spans="2:18">
      <c r="D17" s="193"/>
      <c r="E17" s="193"/>
      <c r="F17" s="23">
        <v>6.6314999999999997E-9</v>
      </c>
      <c r="G17" s="193" t="s">
        <v>1917</v>
      </c>
    </row>
    <row r="18" spans="2:18" s="190" customFormat="1">
      <c r="B18" s="176" t="s">
        <v>1933</v>
      </c>
      <c r="C18" s="193" t="s">
        <v>1930</v>
      </c>
      <c r="D18" s="193">
        <v>12</v>
      </c>
      <c r="E18" s="193" t="s">
        <v>347</v>
      </c>
      <c r="F18" s="23">
        <v>1.5349000000000001E-8</v>
      </c>
      <c r="G18" s="193" t="s">
        <v>1918</v>
      </c>
      <c r="N18" s="193"/>
      <c r="O18" s="193"/>
      <c r="P18" s="193"/>
      <c r="Q18" s="23"/>
      <c r="R18" s="193"/>
    </row>
    <row r="19" spans="2:18">
      <c r="B19" s="210" t="s">
        <v>817</v>
      </c>
      <c r="C19" s="193" t="s">
        <v>1931</v>
      </c>
      <c r="D19" s="193">
        <v>17</v>
      </c>
      <c r="E19" s="193" t="s">
        <v>380</v>
      </c>
      <c r="F19" s="23">
        <v>2.0692999999999999E-9</v>
      </c>
      <c r="G19" s="193" t="s">
        <v>1935</v>
      </c>
    </row>
    <row r="20" spans="2:18">
      <c r="D20" s="193"/>
      <c r="E20" s="193"/>
      <c r="F20" s="23">
        <v>1.9559E-8</v>
      </c>
      <c r="G20" s="193" t="s">
        <v>1936</v>
      </c>
    </row>
    <row r="21" spans="2:18">
      <c r="D21" s="193"/>
      <c r="E21" s="193"/>
      <c r="F21" s="23"/>
      <c r="G21" s="193"/>
    </row>
    <row r="22" spans="2:18">
      <c r="D22" s="193"/>
      <c r="E22" s="193"/>
      <c r="F22" s="23"/>
      <c r="G22" s="193"/>
    </row>
    <row r="23" spans="2:18">
      <c r="E23" s="193"/>
      <c r="F23" s="23"/>
      <c r="G23" s="193"/>
    </row>
    <row r="24" spans="2:18">
      <c r="E24" s="193"/>
      <c r="F24" s="23"/>
      <c r="G24" s="193"/>
    </row>
    <row r="25" spans="2:18">
      <c r="E25" s="193"/>
      <c r="F25" s="23"/>
      <c r="G25" s="193"/>
    </row>
    <row r="26" spans="2:18">
      <c r="E26" s="193"/>
      <c r="F26" s="23"/>
      <c r="G26" s="193"/>
    </row>
    <row r="27" spans="2:18">
      <c r="E27" s="193"/>
      <c r="F27" s="23"/>
      <c r="G27" s="193"/>
    </row>
    <row r="32" spans="2:18">
      <c r="D32" s="193"/>
      <c r="E32" s="193"/>
      <c r="F32" s="23"/>
      <c r="G32" s="193"/>
    </row>
    <row r="33" spans="4:7">
      <c r="D33" s="193"/>
      <c r="E33" s="193"/>
      <c r="F33" s="23"/>
      <c r="G33" s="193"/>
    </row>
    <row r="34" spans="4:7">
      <c r="D34" s="193"/>
      <c r="E34" s="193"/>
      <c r="F34" s="23"/>
      <c r="G34" s="193"/>
    </row>
    <row r="35" spans="4:7">
      <c r="D35" s="193"/>
      <c r="E35" s="193"/>
      <c r="F35" s="23"/>
      <c r="G35" s="193"/>
    </row>
    <row r="36" spans="4:7">
      <c r="D36" s="193"/>
      <c r="E36" s="193"/>
      <c r="F36" s="23"/>
      <c r="G36" s="193"/>
    </row>
    <row r="37" spans="4:7">
      <c r="D37" s="193"/>
      <c r="E37" s="193"/>
      <c r="F37" s="23"/>
      <c r="G37" s="193"/>
    </row>
    <row r="38" spans="4:7">
      <c r="D38" s="193"/>
      <c r="E38" s="193"/>
      <c r="F38" s="23"/>
      <c r="G38" s="193"/>
    </row>
    <row r="39" spans="4:7">
      <c r="D39" s="193"/>
      <c r="E39" s="193"/>
      <c r="F39" s="23"/>
      <c r="G39" s="193"/>
    </row>
    <row r="40" spans="4:7">
      <c r="D40" s="193"/>
      <c r="E40" s="193"/>
      <c r="F40" s="23"/>
      <c r="G40" s="193"/>
    </row>
    <row r="41" spans="4:7">
      <c r="D41" s="193"/>
      <c r="E41" s="193"/>
      <c r="F41" s="23"/>
      <c r="G41" s="193"/>
    </row>
    <row r="42" spans="4:7">
      <c r="D42" s="193"/>
      <c r="E42" s="193"/>
      <c r="F42" s="23"/>
      <c r="G42" s="193"/>
    </row>
    <row r="43" spans="4:7">
      <c r="D43" s="193"/>
      <c r="E43" s="193"/>
      <c r="F43" s="23"/>
      <c r="G43" s="193"/>
    </row>
    <row r="44" spans="4:7">
      <c r="D44" s="193"/>
      <c r="E44" s="193"/>
      <c r="F44" s="23"/>
      <c r="G44" s="193"/>
    </row>
    <row r="45" spans="4:7">
      <c r="D45" s="193"/>
      <c r="E45" s="193"/>
      <c r="F45" s="23"/>
      <c r="G45" s="193"/>
    </row>
    <row r="46" spans="4:7">
      <c r="D46" s="193"/>
      <c r="E46" s="193"/>
      <c r="F46" s="23"/>
      <c r="G46" s="193"/>
    </row>
    <row r="47" spans="4:7">
      <c r="D47" s="193"/>
      <c r="E47" s="193"/>
      <c r="F47" s="23"/>
      <c r="G47" s="193"/>
    </row>
    <row r="48" spans="4:7">
      <c r="D48" s="193"/>
      <c r="E48" s="193"/>
      <c r="F48" s="23"/>
      <c r="G48" s="193"/>
    </row>
    <row r="49" spans="4:7">
      <c r="D49" s="193"/>
      <c r="E49" s="193"/>
      <c r="F49" s="23"/>
      <c r="G49" s="193"/>
    </row>
    <row r="50" spans="4:7">
      <c r="D50" s="193"/>
      <c r="E50" s="193"/>
      <c r="F50" s="23"/>
      <c r="G50" s="193"/>
    </row>
    <row r="51" spans="4:7">
      <c r="D51" s="193"/>
      <c r="E51" s="193"/>
      <c r="F51" s="23"/>
      <c r="G51" s="193"/>
    </row>
    <row r="58" spans="4:7">
      <c r="D58" s="193"/>
      <c r="E58" s="193"/>
      <c r="F58" s="23"/>
      <c r="G58" s="193"/>
    </row>
    <row r="59" spans="4:7">
      <c r="D59" s="193"/>
      <c r="E59" s="193"/>
      <c r="F59" s="23"/>
      <c r="G59" s="193"/>
    </row>
    <row r="60" spans="4:7">
      <c r="D60" s="193"/>
      <c r="E60" s="193"/>
      <c r="F60" s="23"/>
      <c r="G60" s="193"/>
    </row>
    <row r="61" spans="4:7">
      <c r="D61" s="193"/>
      <c r="E61" s="193"/>
      <c r="F61" s="23"/>
      <c r="G61" s="193"/>
    </row>
    <row r="62" spans="4:7">
      <c r="D62" s="193"/>
      <c r="E62" s="193"/>
      <c r="F62" s="23"/>
      <c r="G62" s="193"/>
    </row>
    <row r="63" spans="4:7">
      <c r="D63" s="193"/>
      <c r="E63" s="193"/>
      <c r="F63" s="23"/>
      <c r="G63" s="193"/>
    </row>
    <row r="64" spans="4:7">
      <c r="D64" s="193"/>
      <c r="E64" s="193"/>
      <c r="F64" s="23"/>
      <c r="G64" s="193"/>
    </row>
    <row r="65" spans="4:7">
      <c r="D65" s="193"/>
      <c r="E65" s="193"/>
      <c r="F65" s="23"/>
      <c r="G65" s="193"/>
    </row>
    <row r="66" spans="4:7">
      <c r="D66" s="193"/>
      <c r="E66" s="193"/>
      <c r="F66" s="23"/>
      <c r="G66" s="193"/>
    </row>
    <row r="67" spans="4:7">
      <c r="D67" s="193"/>
      <c r="E67" s="193"/>
      <c r="F67" s="23"/>
      <c r="G67" s="193"/>
    </row>
    <row r="68" spans="4:7">
      <c r="D68" s="193"/>
      <c r="E68" s="193"/>
      <c r="F68" s="23"/>
      <c r="G68" s="193"/>
    </row>
    <row r="69" spans="4:7">
      <c r="D69" s="193"/>
      <c r="E69" s="193"/>
      <c r="F69" s="23"/>
      <c r="G69" s="193"/>
    </row>
    <row r="70" spans="4:7">
      <c r="D70" s="193"/>
      <c r="E70" s="193"/>
      <c r="F70" s="23"/>
      <c r="G70" s="193"/>
    </row>
    <row r="71" spans="4:7">
      <c r="D71" s="193"/>
      <c r="E71" s="193"/>
      <c r="F71" s="23"/>
      <c r="G71" s="193"/>
    </row>
    <row r="72" spans="4:7">
      <c r="D72" s="193"/>
      <c r="E72" s="193"/>
      <c r="F72" s="23"/>
      <c r="G72" s="193"/>
    </row>
    <row r="73" spans="4:7">
      <c r="D73" s="193"/>
      <c r="E73" s="193"/>
      <c r="F73" s="23"/>
      <c r="G73" s="193"/>
    </row>
    <row r="74" spans="4:7">
      <c r="D74" s="193"/>
      <c r="E74" s="193"/>
      <c r="F74" s="23"/>
      <c r="G74" s="193"/>
    </row>
    <row r="76" spans="4:7">
      <c r="D76" s="193"/>
      <c r="E76" s="193"/>
      <c r="F76" s="23"/>
      <c r="G76" s="193"/>
    </row>
    <row r="77" spans="4:7">
      <c r="D77" s="193"/>
      <c r="E77" s="193"/>
      <c r="F77" s="23"/>
      <c r="G77" s="193"/>
    </row>
    <row r="78" spans="4:7">
      <c r="D78" s="193"/>
      <c r="E78" s="193"/>
      <c r="F78" s="23"/>
      <c r="G78" s="193"/>
    </row>
    <row r="79" spans="4:7">
      <c r="D79" s="193"/>
      <c r="E79" s="193"/>
      <c r="F79" s="23"/>
      <c r="G79" s="193"/>
    </row>
    <row r="80" spans="4:7">
      <c r="D80" s="193"/>
      <c r="E80" s="193"/>
      <c r="F80" s="23"/>
      <c r="G80" s="193"/>
    </row>
    <row r="81" spans="4:7">
      <c r="D81" s="193"/>
      <c r="E81" s="193"/>
      <c r="F81" s="23"/>
      <c r="G81" s="193"/>
    </row>
    <row r="82" spans="4:7">
      <c r="D82" s="193"/>
      <c r="E82" s="193"/>
      <c r="F82" s="23"/>
      <c r="G82" s="193"/>
    </row>
    <row r="83" spans="4:7">
      <c r="D83" s="193"/>
      <c r="E83" s="193"/>
      <c r="F83" s="23"/>
      <c r="G83" s="193"/>
    </row>
    <row r="84" spans="4:7">
      <c r="D84" s="193"/>
      <c r="E84" s="193"/>
      <c r="F84" s="23"/>
      <c r="G84" s="193"/>
    </row>
    <row r="85" spans="4:7">
      <c r="D85" s="193"/>
      <c r="E85" s="193"/>
      <c r="F85" s="23"/>
      <c r="G85" s="193"/>
    </row>
    <row r="86" spans="4:7">
      <c r="D86" s="193"/>
      <c r="E86" s="193"/>
      <c r="F86" s="23"/>
      <c r="G86" s="193"/>
    </row>
    <row r="87" spans="4:7">
      <c r="D87" s="193"/>
      <c r="E87" s="193"/>
      <c r="F87" s="23"/>
      <c r="G87" s="193"/>
    </row>
    <row r="88" spans="4:7">
      <c r="D88" s="193"/>
      <c r="E88" s="193"/>
      <c r="F88" s="23"/>
      <c r="G88" s="193"/>
    </row>
    <row r="89" spans="4:7">
      <c r="D89" s="193"/>
      <c r="E89" s="193"/>
      <c r="F89" s="23"/>
      <c r="G89" s="193"/>
    </row>
    <row r="90" spans="4:7">
      <c r="D90" s="193"/>
      <c r="E90" s="193"/>
      <c r="F90" s="23"/>
      <c r="G90" s="193"/>
    </row>
    <row r="91" spans="4:7">
      <c r="D91" s="193"/>
      <c r="E91" s="193"/>
      <c r="F91" s="23"/>
      <c r="G91" s="193"/>
    </row>
    <row r="92" spans="4:7">
      <c r="D92" s="193"/>
      <c r="E92" s="193"/>
      <c r="F92" s="23"/>
      <c r="G92" s="193"/>
    </row>
    <row r="93" spans="4:7">
      <c r="D93" s="193"/>
      <c r="E93" s="193"/>
      <c r="F93" s="23"/>
      <c r="G93" s="193"/>
    </row>
    <row r="94" spans="4:7">
      <c r="D94" s="193"/>
      <c r="E94" s="193"/>
      <c r="F94" s="23"/>
      <c r="G94" s="193"/>
    </row>
    <row r="95" spans="4:7">
      <c r="D95" s="193"/>
      <c r="E95" s="193"/>
      <c r="F95" s="23"/>
      <c r="G95" s="193"/>
    </row>
    <row r="96" spans="4:7">
      <c r="D96" s="193"/>
      <c r="E96" s="193"/>
      <c r="F96" s="23"/>
      <c r="G96" s="193"/>
    </row>
    <row r="97" spans="4:7">
      <c r="D97" s="193"/>
      <c r="E97" s="193"/>
      <c r="F97" s="23"/>
      <c r="G97" s="193"/>
    </row>
    <row r="98" spans="4:7">
      <c r="D98" s="193"/>
      <c r="E98" s="193"/>
      <c r="F98" s="23"/>
      <c r="G98" s="193"/>
    </row>
    <row r="99" spans="4:7">
      <c r="D99" s="193"/>
      <c r="E99" s="193"/>
      <c r="F99" s="23"/>
      <c r="G99" s="193"/>
    </row>
    <row r="100" spans="4:7">
      <c r="D100" s="193"/>
      <c r="E100" s="193"/>
      <c r="F100" s="23"/>
      <c r="G100" s="193"/>
    </row>
    <row r="101" spans="4:7">
      <c r="D101" s="193"/>
      <c r="E101" s="193"/>
      <c r="F101" s="23"/>
      <c r="G101" s="193"/>
    </row>
    <row r="102" spans="4:7">
      <c r="D102" s="193"/>
      <c r="E102" s="193"/>
      <c r="F102" s="23"/>
      <c r="G102" s="193"/>
    </row>
    <row r="103" spans="4:7">
      <c r="D103" s="193"/>
      <c r="E103" s="193"/>
      <c r="F103" s="23"/>
      <c r="G103" s="193"/>
    </row>
    <row r="104" spans="4:7">
      <c r="D104" s="193"/>
      <c r="E104" s="193"/>
      <c r="F104" s="23"/>
      <c r="G104" s="193"/>
    </row>
    <row r="105" spans="4:7">
      <c r="D105" s="193"/>
      <c r="E105" s="193"/>
      <c r="F105" s="23"/>
      <c r="G105" s="193"/>
    </row>
    <row r="106" spans="4:7">
      <c r="D106" s="193"/>
      <c r="E106" s="193"/>
      <c r="F106" s="23"/>
      <c r="G106" s="193"/>
    </row>
    <row r="107" spans="4:7">
      <c r="D107" s="193"/>
      <c r="E107" s="193"/>
      <c r="F107" s="23"/>
      <c r="G107" s="193"/>
    </row>
    <row r="108" spans="4:7">
      <c r="D108" s="193"/>
      <c r="E108" s="193"/>
      <c r="F108" s="23"/>
      <c r="G108" s="193"/>
    </row>
    <row r="109" spans="4:7">
      <c r="D109" s="193"/>
      <c r="E109" s="193"/>
      <c r="F109" s="23"/>
      <c r="G109" s="193"/>
    </row>
    <row r="110" spans="4:7">
      <c r="D110" s="193"/>
      <c r="E110" s="193"/>
      <c r="F110" s="23"/>
      <c r="G110" s="193"/>
    </row>
    <row r="111" spans="4:7">
      <c r="D111" s="193"/>
      <c r="E111" s="193"/>
      <c r="F111" s="23"/>
      <c r="G111" s="193"/>
    </row>
    <row r="112" spans="4:7">
      <c r="D112" s="193"/>
      <c r="E112" s="193"/>
      <c r="F112" s="23"/>
      <c r="G112" s="193"/>
    </row>
    <row r="113" spans="4:7">
      <c r="D113" s="193"/>
      <c r="E113" s="193"/>
      <c r="F113" s="23"/>
      <c r="G113" s="193"/>
    </row>
    <row r="114" spans="4:7">
      <c r="D114" s="193"/>
      <c r="E114" s="193"/>
      <c r="F114" s="23"/>
      <c r="G114" s="193"/>
    </row>
    <row r="115" spans="4:7">
      <c r="D115" s="193"/>
      <c r="E115" s="193"/>
      <c r="F115" s="23"/>
      <c r="G115" s="193"/>
    </row>
    <row r="116" spans="4:7">
      <c r="D116" s="193"/>
      <c r="E116" s="193"/>
      <c r="F116" s="23"/>
      <c r="G116" s="193"/>
    </row>
    <row r="117" spans="4:7">
      <c r="D117" s="193"/>
      <c r="E117" s="193"/>
      <c r="F117" s="23"/>
      <c r="G117" s="193"/>
    </row>
    <row r="118" spans="4:7">
      <c r="D118" s="193"/>
      <c r="E118" s="193"/>
      <c r="F118" s="23"/>
      <c r="G118" s="193"/>
    </row>
    <row r="119" spans="4:7">
      <c r="D119" s="193"/>
      <c r="E119" s="193"/>
      <c r="F119" s="23"/>
      <c r="G119" s="193"/>
    </row>
    <row r="120" spans="4:7">
      <c r="D120" s="193"/>
      <c r="E120" s="193"/>
      <c r="F120" s="23"/>
      <c r="G120" s="193"/>
    </row>
    <row r="121" spans="4:7">
      <c r="D121" s="193"/>
      <c r="E121" s="193"/>
      <c r="F121" s="23"/>
      <c r="G121" s="193"/>
    </row>
    <row r="122" spans="4:7">
      <c r="D122" s="193"/>
      <c r="E122" s="193"/>
      <c r="F122" s="23"/>
      <c r="G122" s="193"/>
    </row>
    <row r="123" spans="4:7">
      <c r="D123" s="193"/>
      <c r="E123" s="193"/>
      <c r="F123" s="23"/>
      <c r="G123" s="193"/>
    </row>
    <row r="124" spans="4:7">
      <c r="D124" s="193"/>
      <c r="E124" s="193"/>
      <c r="F124" s="23"/>
      <c r="G124" s="193"/>
    </row>
    <row r="125" spans="4:7">
      <c r="D125" s="193"/>
      <c r="E125" s="193"/>
      <c r="F125" s="23"/>
      <c r="G125" s="193"/>
    </row>
    <row r="126" spans="4:7">
      <c r="D126" s="193"/>
      <c r="E126" s="193"/>
      <c r="F126" s="23"/>
      <c r="G126" s="193"/>
    </row>
    <row r="127" spans="4:7">
      <c r="D127" s="193"/>
      <c r="E127" s="193"/>
      <c r="F127" s="23"/>
      <c r="G127" s="193"/>
    </row>
    <row r="128" spans="4:7">
      <c r="D128" s="193"/>
      <c r="E128" s="193"/>
      <c r="F128" s="23"/>
      <c r="G128" s="193"/>
    </row>
    <row r="129" spans="4:7">
      <c r="D129" s="193"/>
      <c r="E129" s="193"/>
      <c r="F129" s="23"/>
      <c r="G129" s="193"/>
    </row>
    <row r="130" spans="4:7">
      <c r="D130" s="193"/>
      <c r="E130" s="193"/>
      <c r="F130" s="23"/>
      <c r="G130" s="193"/>
    </row>
    <row r="131" spans="4:7">
      <c r="D131" s="193"/>
      <c r="E131" s="193"/>
      <c r="F131" s="23"/>
      <c r="G131" s="193"/>
    </row>
    <row r="132" spans="4:7">
      <c r="D132" s="193"/>
      <c r="E132" s="193"/>
      <c r="F132" s="23"/>
      <c r="G132" s="193"/>
    </row>
    <row r="133" spans="4:7">
      <c r="D133" s="193"/>
      <c r="E133" s="193"/>
      <c r="F133" s="23"/>
      <c r="G133" s="193"/>
    </row>
    <row r="134" spans="4:7">
      <c r="D134" s="193"/>
      <c r="E134" s="193"/>
      <c r="F134" s="23"/>
      <c r="G134" s="193"/>
    </row>
    <row r="135" spans="4:7">
      <c r="D135" s="193"/>
      <c r="E135" s="193"/>
      <c r="F135" s="23"/>
      <c r="G135" s="193"/>
    </row>
    <row r="136" spans="4:7">
      <c r="D136" s="193"/>
      <c r="E136" s="193"/>
      <c r="F136" s="23"/>
      <c r="G136" s="193"/>
    </row>
    <row r="137" spans="4:7">
      <c r="D137" s="193"/>
      <c r="E137" s="193"/>
      <c r="F137" s="23"/>
      <c r="G137" s="193"/>
    </row>
    <row r="138" spans="4:7">
      <c r="D138" s="193"/>
      <c r="E138" s="193"/>
      <c r="F138" s="23"/>
      <c r="G138" s="193"/>
    </row>
    <row r="139" spans="4:7">
      <c r="D139" s="193"/>
      <c r="E139" s="193"/>
      <c r="F139" s="23"/>
      <c r="G139" s="193"/>
    </row>
    <row r="140" spans="4:7">
      <c r="D140" s="193"/>
      <c r="E140" s="193"/>
      <c r="F140" s="23"/>
      <c r="G140" s="193"/>
    </row>
    <row r="141" spans="4:7">
      <c r="D141" s="193"/>
      <c r="E141" s="193"/>
      <c r="F141" s="23"/>
      <c r="G141" s="193"/>
    </row>
    <row r="142" spans="4:7">
      <c r="D142" s="193"/>
      <c r="E142" s="193"/>
      <c r="F142" s="23"/>
      <c r="G142" s="193"/>
    </row>
    <row r="145" spans="4:7">
      <c r="D145" s="193"/>
      <c r="E145" s="193"/>
      <c r="F145" s="23"/>
      <c r="G145" s="193"/>
    </row>
    <row r="146" spans="4:7">
      <c r="D146" s="193"/>
      <c r="E146" s="193"/>
      <c r="F146" s="23"/>
      <c r="G146" s="193"/>
    </row>
    <row r="147" spans="4:7">
      <c r="D147" s="193"/>
      <c r="E147" s="193"/>
      <c r="F147" s="23"/>
      <c r="G147" s="193"/>
    </row>
    <row r="148" spans="4:7">
      <c r="D148" s="193"/>
      <c r="E148" s="193"/>
      <c r="F148" s="23"/>
      <c r="G148" s="193"/>
    </row>
    <row r="149" spans="4:7">
      <c r="D149" s="193"/>
      <c r="E149" s="193"/>
      <c r="F149" s="23"/>
      <c r="G149" s="193"/>
    </row>
    <row r="150" spans="4:7">
      <c r="D150" s="193"/>
      <c r="E150" s="193"/>
      <c r="F150" s="23"/>
      <c r="G150" s="193"/>
    </row>
    <row r="151" spans="4:7">
      <c r="D151" s="193"/>
      <c r="E151" s="193"/>
      <c r="F151" s="23"/>
      <c r="G151" s="193"/>
    </row>
    <row r="152" spans="4:7">
      <c r="D152" s="193"/>
      <c r="E152" s="193"/>
      <c r="F152" s="23"/>
      <c r="G152" s="193"/>
    </row>
    <row r="153" spans="4:7">
      <c r="D153" s="193"/>
      <c r="E153" s="193"/>
      <c r="F153" s="23"/>
      <c r="G153" s="193"/>
    </row>
    <row r="154" spans="4:7">
      <c r="D154" s="193"/>
      <c r="E154" s="193"/>
      <c r="F154" s="23"/>
      <c r="G154" s="193"/>
    </row>
    <row r="155" spans="4:7">
      <c r="D155" s="193"/>
      <c r="E155" s="193"/>
      <c r="F155" s="23"/>
      <c r="G155" s="193"/>
    </row>
    <row r="156" spans="4:7">
      <c r="D156" s="193"/>
      <c r="E156" s="193"/>
      <c r="F156" s="23"/>
      <c r="G156" s="193"/>
    </row>
    <row r="157" spans="4:7">
      <c r="D157" s="193"/>
      <c r="E157" s="193"/>
      <c r="F157" s="23"/>
      <c r="G157" s="193"/>
    </row>
    <row r="158" spans="4:7">
      <c r="D158" s="193"/>
      <c r="E158" s="193"/>
      <c r="F158" s="23"/>
      <c r="G158" s="193"/>
    </row>
    <row r="159" spans="4:7">
      <c r="D159" s="193"/>
      <c r="E159" s="193"/>
      <c r="F159" s="23"/>
      <c r="G159" s="193"/>
    </row>
    <row r="160" spans="4:7">
      <c r="D160" s="193"/>
      <c r="E160" s="193"/>
      <c r="F160" s="23"/>
      <c r="G160" s="193"/>
    </row>
    <row r="161" spans="4:7">
      <c r="D161" s="193"/>
      <c r="E161" s="193"/>
      <c r="F161" s="23"/>
      <c r="G161" s="193"/>
    </row>
    <row r="162" spans="4:7">
      <c r="D162" s="193"/>
      <c r="E162" s="193"/>
      <c r="F162" s="23"/>
      <c r="G162" s="193"/>
    </row>
    <row r="163" spans="4:7">
      <c r="D163" s="193"/>
      <c r="E163" s="193"/>
      <c r="F163" s="23"/>
      <c r="G163" s="193"/>
    </row>
    <row r="164" spans="4:7">
      <c r="D164" s="193"/>
      <c r="E164" s="193"/>
      <c r="F164" s="23"/>
      <c r="G164" s="193"/>
    </row>
    <row r="165" spans="4:7">
      <c r="D165" s="193"/>
      <c r="E165" s="193"/>
      <c r="F165" s="23"/>
      <c r="G165" s="193"/>
    </row>
    <row r="166" spans="4:7">
      <c r="D166" s="193"/>
      <c r="E166" s="193"/>
      <c r="F166" s="23"/>
      <c r="G166" s="193"/>
    </row>
    <row r="167" spans="4:7">
      <c r="D167" s="193"/>
      <c r="E167" s="193"/>
      <c r="F167" s="23"/>
      <c r="G167" s="193"/>
    </row>
    <row r="168" spans="4:7">
      <c r="D168" s="193"/>
      <c r="E168" s="193"/>
      <c r="F168" s="23"/>
      <c r="G168" s="193"/>
    </row>
    <row r="169" spans="4:7">
      <c r="D169" s="193"/>
      <c r="E169" s="193"/>
      <c r="F169" s="23"/>
      <c r="G169" s="193"/>
    </row>
    <row r="170" spans="4:7">
      <c r="D170" s="193"/>
      <c r="E170" s="193"/>
      <c r="F170" s="23"/>
      <c r="G170" s="193"/>
    </row>
    <row r="171" spans="4:7">
      <c r="D171" s="193"/>
      <c r="E171" s="193"/>
      <c r="F171" s="23"/>
      <c r="G171" s="193"/>
    </row>
    <row r="172" spans="4:7">
      <c r="D172" s="193"/>
      <c r="E172" s="193"/>
      <c r="F172" s="23"/>
      <c r="G172" s="193"/>
    </row>
    <row r="173" spans="4:7">
      <c r="D173" s="193"/>
      <c r="E173" s="193"/>
      <c r="F173" s="23"/>
      <c r="G173" s="193"/>
    </row>
    <row r="174" spans="4:7">
      <c r="D174" s="193"/>
      <c r="E174" s="193"/>
      <c r="F174" s="23"/>
      <c r="G174" s="193"/>
    </row>
    <row r="175" spans="4:7">
      <c r="D175" s="193"/>
      <c r="E175" s="193"/>
      <c r="F175" s="23"/>
      <c r="G175" s="193"/>
    </row>
    <row r="176" spans="4:7">
      <c r="D176" s="193"/>
      <c r="E176" s="193"/>
      <c r="F176" s="23"/>
      <c r="G176" s="193"/>
    </row>
    <row r="177" spans="4:7">
      <c r="D177" s="193"/>
      <c r="E177" s="193"/>
      <c r="F177" s="23"/>
      <c r="G177" s="193"/>
    </row>
    <row r="178" spans="4:7">
      <c r="D178" s="193"/>
      <c r="E178" s="193"/>
      <c r="F178" s="23"/>
      <c r="G178" s="193"/>
    </row>
    <row r="179" spans="4:7">
      <c r="D179" s="193"/>
      <c r="E179" s="193"/>
      <c r="F179" s="23"/>
      <c r="G179" s="193"/>
    </row>
    <row r="180" spans="4:7">
      <c r="D180" s="193"/>
      <c r="E180" s="193"/>
      <c r="F180" s="23"/>
      <c r="G180" s="193"/>
    </row>
    <row r="181" spans="4:7">
      <c r="D181" s="193"/>
      <c r="E181" s="193"/>
      <c r="F181" s="23"/>
      <c r="G181" s="193"/>
    </row>
    <row r="182" spans="4:7">
      <c r="D182" s="193"/>
      <c r="E182" s="193"/>
      <c r="F182" s="23"/>
      <c r="G182" s="193"/>
    </row>
    <row r="183" spans="4:7">
      <c r="D183" s="193"/>
      <c r="E183" s="193"/>
      <c r="F183" s="23"/>
      <c r="G183" s="193"/>
    </row>
    <row r="184" spans="4:7">
      <c r="D184" s="193"/>
      <c r="E184" s="193"/>
      <c r="F184" s="23"/>
      <c r="G184" s="193"/>
    </row>
    <row r="185" spans="4:7">
      <c r="D185" s="193"/>
      <c r="E185" s="193"/>
      <c r="F185" s="23"/>
      <c r="G185" s="193"/>
    </row>
    <row r="186" spans="4:7">
      <c r="D186" s="193"/>
      <c r="E186" s="193"/>
      <c r="F186" s="23"/>
      <c r="G186" s="193"/>
    </row>
    <row r="187" spans="4:7">
      <c r="D187" s="193"/>
      <c r="E187" s="193"/>
      <c r="F187" s="23"/>
      <c r="G187" s="193"/>
    </row>
    <row r="188" spans="4:7">
      <c r="D188" s="193"/>
      <c r="E188" s="193"/>
      <c r="F188" s="23"/>
      <c r="G188" s="193"/>
    </row>
    <row r="189" spans="4:7">
      <c r="D189" s="193"/>
      <c r="E189" s="193"/>
      <c r="F189" s="23"/>
      <c r="G189" s="193"/>
    </row>
    <row r="190" spans="4:7">
      <c r="D190" s="193"/>
      <c r="E190" s="193"/>
      <c r="F190" s="23"/>
      <c r="G190" s="193"/>
    </row>
    <row r="191" spans="4:7">
      <c r="D191" s="193"/>
      <c r="E191" s="193"/>
      <c r="F191" s="23"/>
      <c r="G191" s="193"/>
    </row>
    <row r="192" spans="4:7">
      <c r="D192" s="193"/>
      <c r="E192" s="193"/>
      <c r="F192" s="23"/>
      <c r="G192" s="193"/>
    </row>
    <row r="193" spans="4:7">
      <c r="D193" s="193"/>
      <c r="E193" s="193"/>
      <c r="F193" s="23"/>
      <c r="G193" s="193"/>
    </row>
    <row r="194" spans="4:7">
      <c r="D194" s="193"/>
      <c r="E194" s="193"/>
      <c r="F194" s="23"/>
      <c r="G194" s="193"/>
    </row>
    <row r="195" spans="4:7">
      <c r="D195" s="193"/>
      <c r="E195" s="193"/>
      <c r="F195" s="23"/>
      <c r="G195" s="193"/>
    </row>
    <row r="196" spans="4:7">
      <c r="D196" s="193"/>
      <c r="E196" s="193"/>
      <c r="F196" s="23"/>
      <c r="G196" s="193"/>
    </row>
    <row r="197" spans="4:7">
      <c r="D197" s="193"/>
      <c r="E197" s="193"/>
      <c r="F197" s="23"/>
      <c r="G197" s="193"/>
    </row>
    <row r="198" spans="4:7">
      <c r="D198" s="193"/>
      <c r="E198" s="193"/>
      <c r="F198" s="23"/>
      <c r="G198" s="193"/>
    </row>
    <row r="199" spans="4:7">
      <c r="D199" s="193"/>
      <c r="E199" s="193"/>
      <c r="F199" s="23"/>
      <c r="G199" s="193"/>
    </row>
    <row r="200" spans="4:7">
      <c r="D200" s="193"/>
      <c r="E200" s="193"/>
      <c r="F200" s="23"/>
      <c r="G200" s="193"/>
    </row>
    <row r="201" spans="4:7">
      <c r="D201" s="193"/>
      <c r="E201" s="193"/>
      <c r="F201" s="23"/>
      <c r="G201" s="193"/>
    </row>
    <row r="202" spans="4:7">
      <c r="D202" s="193"/>
      <c r="E202" s="193"/>
      <c r="F202" s="23"/>
      <c r="G202" s="193"/>
    </row>
    <row r="203" spans="4:7">
      <c r="D203" s="193"/>
      <c r="E203" s="193"/>
      <c r="F203" s="23"/>
      <c r="G203" s="193"/>
    </row>
    <row r="204" spans="4:7">
      <c r="D204" s="193"/>
      <c r="E204" s="193"/>
      <c r="F204" s="23"/>
      <c r="G204" s="193"/>
    </row>
    <row r="205" spans="4:7">
      <c r="D205" s="193"/>
      <c r="E205" s="193"/>
      <c r="F205" s="23"/>
      <c r="G205" s="193"/>
    </row>
    <row r="206" spans="4:7">
      <c r="D206" s="193"/>
      <c r="E206" s="193"/>
      <c r="F206" s="23"/>
      <c r="G206" s="193"/>
    </row>
    <row r="207" spans="4:7">
      <c r="D207" s="193"/>
      <c r="E207" s="193"/>
      <c r="F207" s="23"/>
      <c r="G207" s="193"/>
    </row>
    <row r="208" spans="4:7">
      <c r="D208" s="193"/>
      <c r="E208" s="193"/>
      <c r="F208" s="23"/>
      <c r="G208" s="193"/>
    </row>
    <row r="209" spans="4:7">
      <c r="D209" s="193"/>
      <c r="E209" s="193"/>
      <c r="F209" s="23"/>
      <c r="G209" s="193"/>
    </row>
    <row r="210" spans="4:7">
      <c r="D210" s="193"/>
      <c r="E210" s="193"/>
      <c r="F210" s="23"/>
      <c r="G210" s="193"/>
    </row>
    <row r="211" spans="4:7">
      <c r="D211" s="193"/>
      <c r="E211" s="193"/>
      <c r="F211" s="23"/>
      <c r="G211" s="193"/>
    </row>
    <row r="212" spans="4:7">
      <c r="D212" s="193"/>
      <c r="E212" s="193"/>
      <c r="F212" s="23"/>
      <c r="G212" s="193"/>
    </row>
    <row r="213" spans="4:7">
      <c r="D213" s="193"/>
      <c r="E213" s="193"/>
      <c r="F213" s="23"/>
      <c r="G213" s="193"/>
    </row>
    <row r="214" spans="4:7">
      <c r="D214" s="193"/>
      <c r="E214" s="193"/>
      <c r="F214" s="23"/>
      <c r="G214" s="193"/>
    </row>
    <row r="215" spans="4:7">
      <c r="D215" s="193"/>
      <c r="E215" s="193"/>
      <c r="F215" s="23"/>
      <c r="G215" s="193"/>
    </row>
    <row r="216" spans="4:7">
      <c r="D216" s="193"/>
      <c r="E216" s="193"/>
      <c r="F216" s="23"/>
      <c r="G216" s="193"/>
    </row>
    <row r="217" spans="4:7">
      <c r="D217" s="193"/>
      <c r="E217" s="193"/>
      <c r="F217" s="23"/>
      <c r="G217" s="193"/>
    </row>
    <row r="218" spans="4:7">
      <c r="D218" s="193"/>
      <c r="E218" s="193"/>
      <c r="F218" s="23"/>
      <c r="G218" s="193"/>
    </row>
    <row r="219" spans="4:7">
      <c r="D219" s="193"/>
      <c r="E219" s="193"/>
      <c r="F219" s="23"/>
      <c r="G219" s="193"/>
    </row>
    <row r="220" spans="4:7">
      <c r="D220" s="193"/>
      <c r="E220" s="193"/>
      <c r="F220" s="23"/>
      <c r="G220" s="193"/>
    </row>
    <row r="221" spans="4:7">
      <c r="D221" s="193"/>
      <c r="E221" s="193"/>
      <c r="F221" s="23"/>
      <c r="G221" s="193"/>
    </row>
    <row r="222" spans="4:7">
      <c r="D222" s="193"/>
      <c r="E222" s="193"/>
      <c r="F222" s="23"/>
      <c r="G222" s="193"/>
    </row>
    <row r="223" spans="4:7">
      <c r="D223" s="193"/>
      <c r="E223" s="193"/>
      <c r="F223" s="23"/>
      <c r="G223" s="193"/>
    </row>
    <row r="224" spans="4:7">
      <c r="D224" s="193"/>
      <c r="E224" s="193"/>
      <c r="F224" s="23"/>
      <c r="G224" s="193"/>
    </row>
    <row r="225" spans="4:7">
      <c r="D225" s="193"/>
      <c r="E225" s="193"/>
      <c r="F225" s="23"/>
      <c r="G225" s="193"/>
    </row>
    <row r="226" spans="4:7">
      <c r="D226" s="193"/>
      <c r="E226" s="193"/>
      <c r="F226" s="23"/>
      <c r="G226" s="193"/>
    </row>
    <row r="227" spans="4:7">
      <c r="D227" s="193"/>
      <c r="E227" s="193"/>
      <c r="F227" s="23"/>
      <c r="G227" s="193"/>
    </row>
    <row r="228" spans="4:7">
      <c r="D228" s="193"/>
      <c r="E228" s="193"/>
      <c r="F228" s="23"/>
      <c r="G228" s="193"/>
    </row>
    <row r="229" spans="4:7">
      <c r="D229" s="193"/>
      <c r="E229" s="193"/>
      <c r="F229" s="23"/>
      <c r="G229" s="193"/>
    </row>
    <row r="230" spans="4:7">
      <c r="D230" s="193"/>
      <c r="E230" s="193"/>
      <c r="F230" s="23"/>
      <c r="G230" s="193"/>
    </row>
    <row r="231" spans="4:7">
      <c r="D231" s="193"/>
      <c r="E231" s="193"/>
      <c r="F231" s="23"/>
      <c r="G231" s="193"/>
    </row>
    <row r="232" spans="4:7">
      <c r="D232" s="193"/>
      <c r="E232" s="193"/>
      <c r="F232" s="23"/>
      <c r="G232" s="193"/>
    </row>
    <row r="233" spans="4:7">
      <c r="D233" s="193"/>
      <c r="E233" s="193"/>
      <c r="F233" s="23"/>
      <c r="G233" s="193"/>
    </row>
    <row r="234" spans="4:7">
      <c r="D234" s="193"/>
      <c r="E234" s="193"/>
      <c r="F234" s="23"/>
      <c r="G234" s="193"/>
    </row>
    <row r="235" spans="4:7">
      <c r="D235" s="193"/>
      <c r="E235" s="193"/>
      <c r="F235" s="23"/>
      <c r="G235" s="193"/>
    </row>
    <row r="236" spans="4:7">
      <c r="D236" s="193"/>
      <c r="E236" s="193"/>
      <c r="F236" s="23"/>
      <c r="G236" s="193"/>
    </row>
    <row r="237" spans="4:7">
      <c r="D237" s="193"/>
      <c r="E237" s="193"/>
      <c r="F237" s="23"/>
      <c r="G237" s="193"/>
    </row>
    <row r="238" spans="4:7">
      <c r="D238" s="193"/>
      <c r="E238" s="193"/>
      <c r="F238" s="23"/>
      <c r="G238" s="193"/>
    </row>
    <row r="239" spans="4:7">
      <c r="D239" s="193"/>
      <c r="E239" s="193"/>
      <c r="F239" s="23"/>
      <c r="G239" s="193"/>
    </row>
    <row r="240" spans="4:7">
      <c r="D240" s="193"/>
      <c r="E240" s="193"/>
      <c r="F240" s="23"/>
      <c r="G240" s="193"/>
    </row>
    <row r="241" spans="4:7">
      <c r="D241" s="193"/>
      <c r="E241" s="193"/>
      <c r="F241" s="23"/>
      <c r="G241" s="193"/>
    </row>
    <row r="242" spans="4:7">
      <c r="D242" s="193"/>
      <c r="E242" s="193"/>
      <c r="F242" s="23"/>
      <c r="G242" s="193"/>
    </row>
    <row r="243" spans="4:7">
      <c r="D243" s="193"/>
      <c r="E243" s="193"/>
      <c r="F243" s="23"/>
      <c r="G243" s="193"/>
    </row>
    <row r="244" spans="4:7">
      <c r="D244" s="193"/>
      <c r="E244" s="193"/>
      <c r="F244" s="23"/>
      <c r="G244" s="193"/>
    </row>
    <row r="245" spans="4:7">
      <c r="D245" s="193"/>
      <c r="E245" s="193"/>
      <c r="F245" s="23"/>
      <c r="G245" s="193"/>
    </row>
    <row r="246" spans="4:7">
      <c r="D246" s="193"/>
      <c r="E246" s="193"/>
      <c r="F246" s="23"/>
      <c r="G246" s="193"/>
    </row>
    <row r="247" spans="4:7">
      <c r="D247" s="193"/>
      <c r="E247" s="193"/>
      <c r="F247" s="23"/>
      <c r="G247" s="193"/>
    </row>
    <row r="248" spans="4:7">
      <c r="D248" s="193"/>
      <c r="E248" s="193"/>
      <c r="F248" s="23"/>
      <c r="G248" s="193"/>
    </row>
    <row r="249" spans="4:7">
      <c r="D249" s="193"/>
      <c r="E249" s="193"/>
      <c r="F249" s="23"/>
      <c r="G249" s="193"/>
    </row>
    <row r="250" spans="4:7">
      <c r="D250" s="193"/>
      <c r="E250" s="193"/>
      <c r="F250" s="23"/>
      <c r="G250" s="193"/>
    </row>
    <row r="251" spans="4:7">
      <c r="D251" s="193"/>
      <c r="E251" s="193"/>
      <c r="F251" s="23"/>
      <c r="G251" s="193"/>
    </row>
    <row r="252" spans="4:7">
      <c r="D252" s="193"/>
      <c r="E252" s="193"/>
      <c r="F252" s="23"/>
      <c r="G252" s="193"/>
    </row>
    <row r="253" spans="4:7">
      <c r="D253" s="193"/>
      <c r="E253" s="193"/>
      <c r="F253" s="23"/>
      <c r="G253" s="193"/>
    </row>
    <row r="254" spans="4:7">
      <c r="D254" s="193"/>
      <c r="E254" s="193"/>
      <c r="F254" s="23"/>
      <c r="G254" s="193"/>
    </row>
    <row r="255" spans="4:7">
      <c r="D255" s="193"/>
      <c r="E255" s="193"/>
      <c r="F255" s="23"/>
      <c r="G255" s="193"/>
    </row>
    <row r="256" spans="4:7">
      <c r="D256" s="193"/>
      <c r="E256" s="193"/>
      <c r="F256" s="23"/>
      <c r="G256" s="193"/>
    </row>
    <row r="257" spans="4:7">
      <c r="D257" s="193"/>
      <c r="E257" s="193"/>
      <c r="F257" s="23"/>
      <c r="G257" s="193"/>
    </row>
    <row r="258" spans="4:7">
      <c r="D258" s="193"/>
      <c r="E258" s="193"/>
      <c r="F258" s="23"/>
      <c r="G258" s="193"/>
    </row>
    <row r="259" spans="4:7">
      <c r="D259" s="193"/>
      <c r="E259" s="193"/>
      <c r="F259" s="23"/>
      <c r="G259" s="193"/>
    </row>
    <row r="260" spans="4:7">
      <c r="D260" s="193"/>
      <c r="E260" s="193"/>
      <c r="F260" s="23"/>
      <c r="G260" s="193"/>
    </row>
    <row r="261" spans="4:7">
      <c r="D261" s="193"/>
      <c r="E261" s="193"/>
      <c r="F261" s="23"/>
      <c r="G261" s="193"/>
    </row>
    <row r="262" spans="4:7">
      <c r="D262" s="193"/>
      <c r="E262" s="193"/>
      <c r="F262" s="23"/>
      <c r="G262" s="193"/>
    </row>
    <row r="263" spans="4:7">
      <c r="D263" s="193"/>
      <c r="E263" s="193"/>
      <c r="F263" s="23"/>
      <c r="G263" s="193"/>
    </row>
    <row r="264" spans="4:7">
      <c r="D264" s="193"/>
      <c r="E264" s="193"/>
      <c r="F264" s="23"/>
      <c r="G264" s="193"/>
    </row>
    <row r="265" spans="4:7">
      <c r="D265" s="193"/>
      <c r="E265" s="193"/>
      <c r="F265" s="23"/>
      <c r="G265" s="193"/>
    </row>
    <row r="266" spans="4:7">
      <c r="D266" s="193"/>
      <c r="E266" s="193"/>
      <c r="F266" s="23"/>
      <c r="G266" s="193"/>
    </row>
    <row r="267" spans="4:7">
      <c r="D267" s="193"/>
      <c r="E267" s="193"/>
      <c r="F267" s="23"/>
      <c r="G267" s="193"/>
    </row>
    <row r="268" spans="4:7">
      <c r="D268" s="193"/>
      <c r="E268" s="193"/>
      <c r="F268" s="23"/>
      <c r="G268" s="193"/>
    </row>
    <row r="269" spans="4:7">
      <c r="D269" s="193"/>
      <c r="E269" s="193"/>
      <c r="F269" s="23"/>
      <c r="G269" s="193"/>
    </row>
    <row r="270" spans="4:7">
      <c r="D270" s="193"/>
      <c r="E270" s="193"/>
      <c r="F270" s="23"/>
      <c r="G270" s="193"/>
    </row>
    <row r="271" spans="4:7">
      <c r="D271" s="193"/>
      <c r="E271" s="193"/>
      <c r="F271" s="23"/>
      <c r="G271" s="193"/>
    </row>
    <row r="272" spans="4:7">
      <c r="D272" s="193"/>
      <c r="E272" s="193"/>
      <c r="F272" s="23"/>
      <c r="G272" s="193"/>
    </row>
    <row r="273" spans="4:7">
      <c r="D273" s="193"/>
      <c r="E273" s="193"/>
      <c r="F273" s="23"/>
      <c r="G273" s="193"/>
    </row>
    <row r="274" spans="4:7">
      <c r="D274" s="193"/>
      <c r="E274" s="193"/>
      <c r="F274" s="23"/>
      <c r="G274" s="193"/>
    </row>
    <row r="275" spans="4:7">
      <c r="D275" s="193"/>
      <c r="E275" s="193"/>
      <c r="F275" s="23"/>
      <c r="G275" s="193"/>
    </row>
    <row r="276" spans="4:7">
      <c r="D276" s="193"/>
      <c r="E276" s="193"/>
      <c r="F276" s="23"/>
      <c r="G276" s="193"/>
    </row>
    <row r="277" spans="4:7">
      <c r="D277" s="193"/>
      <c r="E277" s="193"/>
      <c r="F277" s="23"/>
      <c r="G277" s="193"/>
    </row>
    <row r="278" spans="4:7">
      <c r="D278" s="193"/>
      <c r="E278" s="193"/>
      <c r="F278" s="23"/>
      <c r="G278" s="193"/>
    </row>
    <row r="279" spans="4:7">
      <c r="D279" s="193"/>
      <c r="E279" s="193"/>
      <c r="F279" s="23"/>
      <c r="G279" s="193"/>
    </row>
    <row r="280" spans="4:7">
      <c r="D280" s="193"/>
      <c r="E280" s="193"/>
      <c r="F280" s="23"/>
      <c r="G280" s="193"/>
    </row>
    <row r="281" spans="4:7">
      <c r="D281" s="193"/>
      <c r="E281" s="193"/>
      <c r="F281" s="23"/>
      <c r="G281" s="193"/>
    </row>
    <row r="282" spans="4:7">
      <c r="D282" s="193"/>
      <c r="E282" s="193"/>
      <c r="F282" s="23"/>
      <c r="G282" s="193"/>
    </row>
    <row r="283" spans="4:7">
      <c r="D283" s="193"/>
      <c r="E283" s="193"/>
      <c r="F283" s="23"/>
      <c r="G283" s="193"/>
    </row>
    <row r="284" spans="4:7">
      <c r="D284" s="193"/>
      <c r="E284" s="193"/>
      <c r="F284" s="23"/>
      <c r="G284" s="193"/>
    </row>
    <row r="285" spans="4:7">
      <c r="D285" s="193"/>
      <c r="E285" s="193"/>
      <c r="F285" s="23"/>
      <c r="G285" s="193"/>
    </row>
    <row r="286" spans="4:7">
      <c r="D286" s="193"/>
      <c r="E286" s="193"/>
      <c r="F286" s="23"/>
      <c r="G286" s="193"/>
    </row>
    <row r="287" spans="4:7">
      <c r="D287" s="193"/>
      <c r="E287" s="193"/>
      <c r="F287" s="23"/>
      <c r="G287" s="193"/>
    </row>
    <row r="288" spans="4:7">
      <c r="D288" s="193"/>
      <c r="E288" s="193"/>
      <c r="F288" s="23"/>
      <c r="G288" s="193"/>
    </row>
    <row r="289" spans="4:7">
      <c r="D289" s="193"/>
      <c r="E289" s="193"/>
      <c r="F289" s="23"/>
      <c r="G289" s="193"/>
    </row>
    <row r="290" spans="4:7">
      <c r="D290" s="193"/>
      <c r="E290" s="193"/>
      <c r="F290" s="23"/>
      <c r="G290" s="193"/>
    </row>
    <row r="291" spans="4:7">
      <c r="D291" s="193"/>
      <c r="E291" s="193"/>
      <c r="F291" s="23"/>
      <c r="G291" s="193"/>
    </row>
    <row r="292" spans="4:7">
      <c r="D292" s="193"/>
      <c r="E292" s="193"/>
      <c r="F292" s="23"/>
      <c r="G292" s="193"/>
    </row>
    <row r="293" spans="4:7">
      <c r="D293" s="193"/>
      <c r="E293" s="193"/>
      <c r="F293" s="23"/>
      <c r="G293" s="193"/>
    </row>
    <row r="294" spans="4:7">
      <c r="D294" s="193"/>
      <c r="E294" s="193"/>
      <c r="F294" s="23"/>
      <c r="G294" s="193"/>
    </row>
    <row r="295" spans="4:7">
      <c r="D295" s="193"/>
      <c r="E295" s="193"/>
      <c r="F295" s="23"/>
      <c r="G295" s="193"/>
    </row>
    <row r="296" spans="4:7">
      <c r="D296" s="193"/>
      <c r="E296" s="193"/>
      <c r="F296" s="23"/>
      <c r="G296" s="193"/>
    </row>
    <row r="297" spans="4:7">
      <c r="D297" s="193"/>
      <c r="E297" s="193"/>
      <c r="F297" s="23"/>
      <c r="G297" s="193"/>
    </row>
    <row r="298" spans="4:7">
      <c r="D298" s="193"/>
      <c r="E298" s="193"/>
      <c r="F298" s="23"/>
      <c r="G298" s="193"/>
    </row>
    <row r="299" spans="4:7">
      <c r="D299" s="193"/>
      <c r="E299" s="193"/>
      <c r="F299" s="23"/>
      <c r="G299" s="193"/>
    </row>
    <row r="300" spans="4:7">
      <c r="D300" s="193"/>
      <c r="E300" s="193"/>
      <c r="F300" s="23"/>
      <c r="G300" s="193"/>
    </row>
    <row r="301" spans="4:7">
      <c r="D301" s="193"/>
      <c r="E301" s="193"/>
      <c r="F301" s="23"/>
      <c r="G301" s="193"/>
    </row>
    <row r="302" spans="4:7">
      <c r="D302" s="193"/>
      <c r="E302" s="193"/>
      <c r="F302" s="23"/>
      <c r="G302" s="193"/>
    </row>
    <row r="303" spans="4:7">
      <c r="D303" s="193"/>
      <c r="E303" s="193"/>
      <c r="F303" s="23"/>
      <c r="G303" s="193"/>
    </row>
    <row r="304" spans="4:7">
      <c r="D304" s="193"/>
      <c r="E304" s="193"/>
      <c r="F304" s="23"/>
      <c r="G304" s="193"/>
    </row>
    <row r="305" spans="4:7">
      <c r="D305" s="193"/>
      <c r="E305" s="193"/>
      <c r="F305" s="23"/>
      <c r="G305" s="193"/>
    </row>
    <row r="306" spans="4:7">
      <c r="D306" s="193"/>
      <c r="E306" s="193"/>
      <c r="F306" s="23"/>
      <c r="G306" s="193"/>
    </row>
    <row r="307" spans="4:7">
      <c r="D307" s="193"/>
      <c r="E307" s="193"/>
      <c r="F307" s="23"/>
      <c r="G307" s="193"/>
    </row>
    <row r="308" spans="4:7">
      <c r="D308" s="193"/>
      <c r="E308" s="193"/>
      <c r="F308" s="23"/>
      <c r="G308" s="193"/>
    </row>
    <row r="309" spans="4:7">
      <c r="D309" s="193"/>
      <c r="E309" s="193"/>
      <c r="F309" s="23"/>
      <c r="G309" s="193"/>
    </row>
    <row r="310" spans="4:7">
      <c r="D310" s="193"/>
      <c r="E310" s="193"/>
      <c r="F310" s="23"/>
      <c r="G310" s="193"/>
    </row>
    <row r="311" spans="4:7">
      <c r="D311" s="193"/>
      <c r="E311" s="193"/>
      <c r="F311" s="23"/>
      <c r="G311" s="193"/>
    </row>
    <row r="312" spans="4:7">
      <c r="D312" s="193"/>
      <c r="E312" s="193"/>
      <c r="F312" s="23"/>
      <c r="G312" s="193"/>
    </row>
    <row r="313" spans="4:7">
      <c r="D313" s="193"/>
      <c r="E313" s="193"/>
      <c r="F313" s="23"/>
      <c r="G313" s="193"/>
    </row>
    <row r="314" spans="4:7">
      <c r="D314" s="193"/>
      <c r="E314" s="193"/>
      <c r="F314" s="23"/>
      <c r="G314" s="193"/>
    </row>
    <row r="315" spans="4:7">
      <c r="D315" s="193"/>
      <c r="E315" s="193"/>
      <c r="F315" s="23"/>
      <c r="G315" s="193"/>
    </row>
    <row r="316" spans="4:7">
      <c r="D316" s="193"/>
      <c r="E316" s="193"/>
      <c r="F316" s="23"/>
      <c r="G316" s="193"/>
    </row>
    <row r="317" spans="4:7">
      <c r="D317" s="193"/>
      <c r="E317" s="193"/>
      <c r="F317" s="23"/>
      <c r="G317" s="193"/>
    </row>
    <row r="318" spans="4:7">
      <c r="D318" s="193"/>
      <c r="E318" s="193"/>
      <c r="F318" s="23"/>
      <c r="G318" s="193"/>
    </row>
    <row r="319" spans="4:7">
      <c r="D319" s="193"/>
      <c r="E319" s="193"/>
      <c r="F319" s="23"/>
      <c r="G319" s="193"/>
    </row>
    <row r="320" spans="4:7">
      <c r="D320" s="193"/>
      <c r="E320" s="193"/>
      <c r="F320" s="23"/>
      <c r="G320" s="193"/>
    </row>
    <row r="321" spans="4:7">
      <c r="D321" s="193"/>
      <c r="E321" s="193"/>
      <c r="F321" s="23"/>
      <c r="G321" s="193"/>
    </row>
    <row r="322" spans="4:7">
      <c r="D322" s="193"/>
      <c r="E322" s="193"/>
      <c r="F322" s="23"/>
      <c r="G322" s="193"/>
    </row>
    <row r="323" spans="4:7">
      <c r="D323" s="193"/>
      <c r="E323" s="193"/>
      <c r="F323" s="23"/>
      <c r="G323" s="193"/>
    </row>
    <row r="324" spans="4:7">
      <c r="D324" s="193"/>
      <c r="E324" s="193"/>
      <c r="F324" s="23"/>
      <c r="G324" s="193"/>
    </row>
    <row r="325" spans="4:7">
      <c r="D325" s="193"/>
      <c r="E325" s="193"/>
      <c r="F325" s="23"/>
      <c r="G325" s="193"/>
    </row>
    <row r="326" spans="4:7">
      <c r="D326" s="193"/>
      <c r="E326" s="193"/>
      <c r="F326" s="23"/>
      <c r="G326" s="193"/>
    </row>
    <row r="327" spans="4:7">
      <c r="D327" s="193"/>
      <c r="E327" s="193"/>
      <c r="F327" s="23"/>
      <c r="G327" s="193"/>
    </row>
    <row r="328" spans="4:7">
      <c r="D328" s="193"/>
      <c r="E328" s="193"/>
      <c r="F328" s="23"/>
      <c r="G328" s="193"/>
    </row>
    <row r="329" spans="4:7">
      <c r="D329" s="193"/>
      <c r="E329" s="193"/>
      <c r="F329" s="23"/>
      <c r="G329" s="193"/>
    </row>
    <row r="330" spans="4:7">
      <c r="D330" s="193"/>
      <c r="E330" s="193"/>
      <c r="F330" s="23"/>
      <c r="G330" s="193"/>
    </row>
    <row r="331" spans="4:7">
      <c r="D331" s="193"/>
      <c r="E331" s="193"/>
      <c r="F331" s="23"/>
      <c r="G331" s="193"/>
    </row>
    <row r="332" spans="4:7">
      <c r="D332" s="193"/>
      <c r="E332" s="193"/>
      <c r="F332" s="23"/>
      <c r="G332" s="193"/>
    </row>
    <row r="333" spans="4:7">
      <c r="D333" s="193"/>
      <c r="E333" s="193"/>
      <c r="F333" s="23"/>
      <c r="G333" s="193"/>
    </row>
    <row r="334" spans="4:7">
      <c r="D334" s="193"/>
      <c r="E334" s="193"/>
      <c r="F334" s="23"/>
      <c r="G334" s="193"/>
    </row>
    <row r="335" spans="4:7">
      <c r="D335" s="193"/>
      <c r="E335" s="193"/>
      <c r="F335" s="23"/>
      <c r="G335" s="193"/>
    </row>
    <row r="336" spans="4:7">
      <c r="D336" s="193"/>
      <c r="E336" s="193"/>
      <c r="F336" s="23"/>
      <c r="G336" s="193"/>
    </row>
    <row r="337" spans="4:7">
      <c r="D337" s="193"/>
      <c r="E337" s="193"/>
      <c r="F337" s="23"/>
      <c r="G337" s="193"/>
    </row>
    <row r="338" spans="4:7">
      <c r="D338" s="193"/>
      <c r="E338" s="193"/>
      <c r="F338" s="23"/>
      <c r="G338" s="193"/>
    </row>
    <row r="339" spans="4:7">
      <c r="D339" s="193"/>
      <c r="E339" s="193"/>
      <c r="F339" s="23"/>
      <c r="G339" s="193"/>
    </row>
    <row r="340" spans="4:7">
      <c r="D340" s="193"/>
      <c r="E340" s="193"/>
      <c r="F340" s="23"/>
      <c r="G340" s="193"/>
    </row>
    <row r="341" spans="4:7">
      <c r="D341" s="193"/>
      <c r="E341" s="193"/>
      <c r="F341" s="23"/>
      <c r="G341" s="193"/>
    </row>
    <row r="342" spans="4:7">
      <c r="D342" s="193"/>
      <c r="E342" s="193"/>
      <c r="F342" s="23"/>
      <c r="G342" s="193"/>
    </row>
    <row r="343" spans="4:7">
      <c r="D343" s="193"/>
      <c r="E343" s="193"/>
      <c r="F343" s="23"/>
      <c r="G343" s="193"/>
    </row>
    <row r="344" spans="4:7">
      <c r="D344" s="193"/>
      <c r="E344" s="193"/>
      <c r="F344" s="23"/>
      <c r="G344" s="193"/>
    </row>
    <row r="345" spans="4:7">
      <c r="D345" s="193"/>
      <c r="E345" s="193"/>
      <c r="F345" s="23"/>
      <c r="G345" s="193"/>
    </row>
    <row r="346" spans="4:7">
      <c r="D346" s="193"/>
      <c r="E346" s="193"/>
      <c r="F346" s="23"/>
      <c r="G346" s="193"/>
    </row>
    <row r="347" spans="4:7">
      <c r="D347" s="193"/>
      <c r="E347" s="193"/>
      <c r="F347" s="23"/>
      <c r="G347" s="193"/>
    </row>
    <row r="348" spans="4:7">
      <c r="D348" s="193"/>
      <c r="E348" s="193"/>
      <c r="F348" s="23"/>
      <c r="G348" s="193"/>
    </row>
    <row r="349" spans="4:7">
      <c r="D349" s="193"/>
      <c r="E349" s="193"/>
      <c r="F349" s="23"/>
      <c r="G349" s="193"/>
    </row>
    <row r="350" spans="4:7">
      <c r="D350" s="193"/>
      <c r="E350" s="193"/>
      <c r="F350" s="23"/>
      <c r="G350" s="193"/>
    </row>
    <row r="351" spans="4:7">
      <c r="D351" s="193"/>
      <c r="E351" s="193"/>
      <c r="F351" s="23"/>
      <c r="G351" s="193"/>
    </row>
    <row r="352" spans="4:7">
      <c r="D352" s="193"/>
      <c r="E352" s="193"/>
      <c r="F352" s="23"/>
      <c r="G352" s="193"/>
    </row>
    <row r="353" spans="4:7">
      <c r="D353" s="193"/>
      <c r="E353" s="193"/>
      <c r="F353" s="23"/>
      <c r="G353" s="193"/>
    </row>
    <row r="354" spans="4:7">
      <c r="D354" s="193"/>
      <c r="E354" s="193"/>
      <c r="F354" s="23"/>
      <c r="G354" s="193"/>
    </row>
    <row r="355" spans="4:7">
      <c r="D355" s="193"/>
      <c r="E355" s="193"/>
      <c r="F355" s="23"/>
      <c r="G355" s="193"/>
    </row>
    <row r="356" spans="4:7">
      <c r="D356" s="193"/>
      <c r="E356" s="193"/>
      <c r="F356" s="23"/>
      <c r="G356" s="193"/>
    </row>
    <row r="357" spans="4:7">
      <c r="D357" s="193"/>
      <c r="E357" s="193"/>
      <c r="F357" s="23"/>
      <c r="G357" s="193"/>
    </row>
    <row r="358" spans="4:7">
      <c r="D358" s="193"/>
      <c r="E358" s="193"/>
      <c r="F358" s="23"/>
      <c r="G358" s="193"/>
    </row>
    <row r="359" spans="4:7">
      <c r="D359" s="193"/>
      <c r="E359" s="193"/>
      <c r="F359" s="23"/>
      <c r="G359" s="193"/>
    </row>
    <row r="360" spans="4:7">
      <c r="D360" s="193"/>
      <c r="E360" s="193"/>
      <c r="F360" s="23"/>
      <c r="G360" s="193"/>
    </row>
    <row r="361" spans="4:7">
      <c r="D361" s="193"/>
      <c r="E361" s="193"/>
      <c r="F361" s="23"/>
      <c r="G361" s="193"/>
    </row>
    <row r="362" spans="4:7">
      <c r="D362" s="193"/>
      <c r="E362" s="193"/>
      <c r="F362" s="23"/>
      <c r="G362" s="193"/>
    </row>
    <row r="363" spans="4:7">
      <c r="D363" s="193"/>
      <c r="E363" s="193"/>
      <c r="F363" s="23"/>
      <c r="G363" s="193"/>
    </row>
    <row r="364" spans="4:7">
      <c r="D364" s="193"/>
      <c r="E364" s="193"/>
      <c r="F364" s="23"/>
      <c r="G364" s="193"/>
    </row>
    <row r="365" spans="4:7">
      <c r="D365" s="193"/>
      <c r="E365" s="193"/>
      <c r="F365" s="23"/>
      <c r="G365" s="193"/>
    </row>
    <row r="366" spans="4:7">
      <c r="D366" s="193"/>
      <c r="E366" s="193"/>
      <c r="F366" s="23"/>
      <c r="G366" s="193"/>
    </row>
    <row r="367" spans="4:7">
      <c r="D367" s="193"/>
      <c r="E367" s="193"/>
      <c r="F367" s="23"/>
      <c r="G367" s="193"/>
    </row>
    <row r="368" spans="4:7">
      <c r="D368" s="193"/>
      <c r="E368" s="193"/>
      <c r="F368" s="23"/>
      <c r="G368" s="193"/>
    </row>
    <row r="369" spans="4:7">
      <c r="D369" s="193"/>
      <c r="E369" s="193"/>
      <c r="F369" s="23"/>
      <c r="G369" s="193"/>
    </row>
    <row r="370" spans="4:7">
      <c r="D370" s="193"/>
      <c r="E370" s="193"/>
      <c r="F370" s="23"/>
      <c r="G370" s="193"/>
    </row>
    <row r="371" spans="4:7">
      <c r="D371" s="193"/>
      <c r="E371" s="193"/>
      <c r="F371" s="23"/>
      <c r="G371" s="193"/>
    </row>
    <row r="372" spans="4:7">
      <c r="D372" s="193"/>
      <c r="E372" s="193"/>
      <c r="F372" s="23"/>
      <c r="G372" s="193"/>
    </row>
    <row r="373" spans="4:7">
      <c r="D373" s="193"/>
      <c r="E373" s="193"/>
      <c r="F373" s="23"/>
      <c r="G373" s="193"/>
    </row>
    <row r="374" spans="4:7">
      <c r="D374" s="193"/>
      <c r="E374" s="193"/>
      <c r="F374" s="23"/>
      <c r="G374" s="193"/>
    </row>
    <row r="375" spans="4:7">
      <c r="D375" s="193"/>
      <c r="E375" s="193"/>
      <c r="F375" s="23"/>
      <c r="G375" s="193"/>
    </row>
    <row r="376" spans="4:7">
      <c r="D376" s="193"/>
      <c r="E376" s="193"/>
      <c r="F376" s="23"/>
      <c r="G376" s="193"/>
    </row>
    <row r="377" spans="4:7">
      <c r="D377" s="193"/>
      <c r="E377" s="193"/>
      <c r="F377" s="23"/>
      <c r="G377" s="193"/>
    </row>
    <row r="378" spans="4:7">
      <c r="D378" s="193"/>
      <c r="E378" s="193"/>
      <c r="F378" s="23"/>
      <c r="G378" s="193"/>
    </row>
    <row r="379" spans="4:7">
      <c r="D379" s="193"/>
      <c r="E379" s="193"/>
      <c r="F379" s="23"/>
      <c r="G379" s="193"/>
    </row>
    <row r="380" spans="4:7">
      <c r="D380" s="193"/>
      <c r="E380" s="193"/>
      <c r="F380" s="23"/>
      <c r="G380" s="193"/>
    </row>
    <row r="381" spans="4:7">
      <c r="D381" s="193"/>
      <c r="E381" s="193"/>
      <c r="F381" s="23"/>
      <c r="G381" s="193"/>
    </row>
    <row r="382" spans="4:7">
      <c r="D382" s="193"/>
      <c r="E382" s="193"/>
      <c r="F382" s="23"/>
      <c r="G382" s="193"/>
    </row>
    <row r="383" spans="4:7">
      <c r="D383" s="193"/>
      <c r="E383" s="193"/>
      <c r="F383" s="23"/>
      <c r="G383" s="193"/>
    </row>
    <row r="384" spans="4:7">
      <c r="D384" s="193"/>
      <c r="E384" s="193"/>
      <c r="F384" s="23"/>
      <c r="G384" s="193"/>
    </row>
    <row r="385" spans="4:7">
      <c r="D385" s="193"/>
      <c r="E385" s="193"/>
      <c r="F385" s="23"/>
      <c r="G385" s="193"/>
    </row>
    <row r="386" spans="4:7">
      <c r="D386" s="193"/>
      <c r="E386" s="193"/>
      <c r="F386" s="23"/>
      <c r="G386" s="193"/>
    </row>
    <row r="387" spans="4:7">
      <c r="D387" s="193"/>
      <c r="E387" s="193"/>
      <c r="F387" s="23"/>
      <c r="G387" s="193"/>
    </row>
    <row r="388" spans="4:7">
      <c r="D388" s="193"/>
      <c r="E388" s="193"/>
      <c r="F388" s="23"/>
      <c r="G388" s="193"/>
    </row>
    <row r="389" spans="4:7">
      <c r="D389" s="193"/>
      <c r="E389" s="193"/>
      <c r="F389" s="23"/>
      <c r="G389" s="193"/>
    </row>
    <row r="390" spans="4:7">
      <c r="D390" s="193"/>
      <c r="E390" s="193"/>
      <c r="F390" s="23"/>
      <c r="G390" s="193"/>
    </row>
    <row r="391" spans="4:7">
      <c r="D391" s="193"/>
      <c r="E391" s="193"/>
      <c r="F391" s="23"/>
      <c r="G391" s="193"/>
    </row>
    <row r="392" spans="4:7">
      <c r="D392" s="193"/>
      <c r="E392" s="193"/>
      <c r="F392" s="23"/>
      <c r="G392" s="193"/>
    </row>
    <row r="393" spans="4:7">
      <c r="D393" s="193"/>
      <c r="E393" s="193"/>
      <c r="F393" s="23"/>
      <c r="G393" s="193"/>
    </row>
    <row r="394" spans="4:7">
      <c r="D394" s="193"/>
      <c r="E394" s="193"/>
      <c r="F394" s="23"/>
      <c r="G394" s="193"/>
    </row>
    <row r="395" spans="4:7">
      <c r="D395" s="193"/>
      <c r="E395" s="193"/>
      <c r="F395" s="23"/>
      <c r="G395" s="193"/>
    </row>
    <row r="396" spans="4:7">
      <c r="D396" s="193"/>
      <c r="E396" s="193"/>
      <c r="F396" s="23"/>
      <c r="G396" s="193"/>
    </row>
    <row r="397" spans="4:7">
      <c r="D397" s="193"/>
      <c r="E397" s="193"/>
      <c r="F397" s="23"/>
      <c r="G397" s="193"/>
    </row>
    <row r="398" spans="4:7">
      <c r="D398" s="193"/>
      <c r="E398" s="193"/>
      <c r="F398" s="23"/>
      <c r="G398" s="193"/>
    </row>
    <row r="399" spans="4:7">
      <c r="D399" s="193"/>
      <c r="E399" s="193"/>
      <c r="F399" s="23"/>
      <c r="G399" s="193"/>
    </row>
    <row r="400" spans="4:7">
      <c r="D400" s="193"/>
      <c r="E400" s="193"/>
      <c r="F400" s="23"/>
      <c r="G400" s="193"/>
    </row>
    <row r="401" spans="4:7">
      <c r="D401" s="193"/>
      <c r="E401" s="193"/>
      <c r="F401" s="23"/>
      <c r="G401" s="193"/>
    </row>
    <row r="402" spans="4:7">
      <c r="D402" s="193"/>
      <c r="E402" s="193"/>
      <c r="F402" s="23"/>
      <c r="G402" s="193"/>
    </row>
    <row r="403" spans="4:7">
      <c r="D403" s="193"/>
      <c r="E403" s="193"/>
      <c r="F403" s="23"/>
      <c r="G403" s="193"/>
    </row>
    <row r="404" spans="4:7">
      <c r="D404" s="193"/>
      <c r="E404" s="193"/>
      <c r="F404" s="23"/>
      <c r="G404" s="193"/>
    </row>
    <row r="405" spans="4:7">
      <c r="D405" s="193"/>
      <c r="E405" s="193"/>
      <c r="F405" s="23"/>
      <c r="G405" s="193"/>
    </row>
    <row r="406" spans="4:7">
      <c r="D406" s="193"/>
      <c r="E406" s="193"/>
      <c r="F406" s="23"/>
      <c r="G406" s="193"/>
    </row>
    <row r="407" spans="4:7">
      <c r="D407" s="193"/>
      <c r="E407" s="193"/>
      <c r="F407" s="23"/>
      <c r="G407" s="193"/>
    </row>
    <row r="408" spans="4:7">
      <c r="D408" s="193"/>
      <c r="E408" s="193"/>
      <c r="F408" s="23"/>
      <c r="G408" s="193"/>
    </row>
    <row r="409" spans="4:7">
      <c r="D409" s="193"/>
      <c r="E409" s="193"/>
      <c r="F409" s="23"/>
      <c r="G409" s="193"/>
    </row>
    <row r="410" spans="4:7">
      <c r="D410" s="193"/>
      <c r="E410" s="193"/>
      <c r="F410" s="23"/>
      <c r="G410" s="193"/>
    </row>
    <row r="411" spans="4:7">
      <c r="D411" s="193"/>
      <c r="E411" s="193"/>
      <c r="F411" s="23"/>
      <c r="G411" s="193"/>
    </row>
    <row r="412" spans="4:7">
      <c r="D412" s="193"/>
      <c r="E412" s="193"/>
      <c r="F412" s="23"/>
      <c r="G412" s="193"/>
    </row>
    <row r="413" spans="4:7">
      <c r="D413" s="193"/>
      <c r="E413" s="193"/>
      <c r="F413" s="23"/>
      <c r="G413" s="193"/>
    </row>
    <row r="414" spans="4:7">
      <c r="D414" s="193"/>
      <c r="E414" s="193"/>
      <c r="F414" s="23"/>
      <c r="G414" s="193"/>
    </row>
    <row r="415" spans="4:7">
      <c r="D415" s="193"/>
      <c r="E415" s="193"/>
      <c r="F415" s="23"/>
      <c r="G415" s="193"/>
    </row>
    <row r="416" spans="4:7">
      <c r="D416" s="193"/>
      <c r="E416" s="193"/>
      <c r="F416" s="23"/>
      <c r="G416" s="193"/>
    </row>
    <row r="417" spans="4:7">
      <c r="D417" s="193"/>
      <c r="E417" s="193"/>
      <c r="F417" s="23"/>
      <c r="G417" s="193"/>
    </row>
    <row r="418" spans="4:7">
      <c r="D418" s="193"/>
      <c r="E418" s="193"/>
      <c r="F418" s="23"/>
      <c r="G418" s="193"/>
    </row>
    <row r="419" spans="4:7">
      <c r="D419" s="193"/>
      <c r="E419" s="193"/>
      <c r="F419" s="23"/>
      <c r="G419" s="193"/>
    </row>
    <row r="420" spans="4:7">
      <c r="D420" s="193"/>
      <c r="E420" s="193"/>
      <c r="F420" s="23"/>
      <c r="G420" s="193"/>
    </row>
    <row r="421" spans="4:7">
      <c r="D421" s="193"/>
      <c r="E421" s="193"/>
      <c r="F421" s="23"/>
      <c r="G421" s="193"/>
    </row>
    <row r="422" spans="4:7">
      <c r="D422" s="193"/>
      <c r="E422" s="193"/>
      <c r="F422" s="23"/>
      <c r="G422" s="193"/>
    </row>
    <row r="423" spans="4:7">
      <c r="D423" s="193"/>
      <c r="E423" s="193"/>
      <c r="F423" s="23"/>
      <c r="G423" s="193"/>
    </row>
    <row r="424" spans="4:7">
      <c r="D424" s="193"/>
      <c r="E424" s="193"/>
      <c r="F424" s="23"/>
      <c r="G424" s="193"/>
    </row>
    <row r="425" spans="4:7">
      <c r="D425" s="193"/>
      <c r="E425" s="193"/>
      <c r="F425" s="23"/>
      <c r="G425" s="193"/>
    </row>
    <row r="426" spans="4:7">
      <c r="D426" s="193"/>
      <c r="E426" s="193"/>
      <c r="F426" s="23"/>
      <c r="G426" s="193"/>
    </row>
    <row r="427" spans="4:7">
      <c r="D427" s="193"/>
      <c r="E427" s="193"/>
      <c r="F427" s="23"/>
      <c r="G427" s="193"/>
    </row>
    <row r="428" spans="4:7">
      <c r="D428" s="193"/>
      <c r="E428" s="193"/>
      <c r="F428" s="23"/>
      <c r="G428" s="193"/>
    </row>
    <row r="429" spans="4:7">
      <c r="D429" s="193"/>
      <c r="E429" s="193"/>
      <c r="F429" s="23"/>
      <c r="G429" s="193"/>
    </row>
    <row r="430" spans="4:7">
      <c r="D430" s="193"/>
      <c r="E430" s="193"/>
      <c r="F430" s="23"/>
      <c r="G430" s="193"/>
    </row>
    <row r="431" spans="4:7">
      <c r="D431" s="193"/>
      <c r="E431" s="193"/>
      <c r="F431" s="23"/>
      <c r="G431" s="193"/>
    </row>
    <row r="432" spans="4:7">
      <c r="D432" s="193"/>
      <c r="E432" s="193"/>
      <c r="F432" s="23"/>
      <c r="G432" s="193"/>
    </row>
    <row r="433" spans="4:7">
      <c r="D433" s="193"/>
      <c r="E433" s="193"/>
      <c r="F433" s="23"/>
      <c r="G433" s="193"/>
    </row>
    <row r="434" spans="4:7">
      <c r="D434" s="193"/>
      <c r="E434" s="193"/>
      <c r="F434" s="23"/>
      <c r="G434" s="193"/>
    </row>
    <row r="435" spans="4:7">
      <c r="D435" s="193"/>
      <c r="E435" s="193"/>
      <c r="F435" s="23"/>
      <c r="G435" s="193"/>
    </row>
    <row r="436" spans="4:7">
      <c r="D436" s="193"/>
      <c r="E436" s="193"/>
      <c r="F436" s="23"/>
      <c r="G436" s="193"/>
    </row>
    <row r="437" spans="4:7">
      <c r="D437" s="193"/>
      <c r="E437" s="193"/>
      <c r="F437" s="23"/>
      <c r="G437" s="193"/>
    </row>
    <row r="438" spans="4:7">
      <c r="D438" s="193"/>
      <c r="E438" s="193"/>
      <c r="F438" s="23"/>
      <c r="G438" s="193"/>
    </row>
    <row r="439" spans="4:7">
      <c r="D439" s="193"/>
      <c r="E439" s="193"/>
      <c r="F439" s="23"/>
      <c r="G439" s="193"/>
    </row>
    <row r="440" spans="4:7">
      <c r="D440" s="193"/>
      <c r="E440" s="193"/>
      <c r="F440" s="23"/>
      <c r="G440" s="193"/>
    </row>
    <row r="441" spans="4:7">
      <c r="D441" s="193"/>
      <c r="E441" s="193"/>
      <c r="F441" s="23"/>
      <c r="G441" s="193"/>
    </row>
    <row r="442" spans="4:7">
      <c r="D442" s="193"/>
      <c r="E442" s="193"/>
      <c r="F442" s="23"/>
      <c r="G442" s="193"/>
    </row>
    <row r="443" spans="4:7">
      <c r="D443" s="193"/>
      <c r="E443" s="193"/>
      <c r="F443" s="23"/>
      <c r="G443" s="193"/>
    </row>
    <row r="444" spans="4:7">
      <c r="D444" s="193"/>
      <c r="E444" s="193"/>
      <c r="F444" s="23"/>
      <c r="G444" s="193"/>
    </row>
    <row r="445" spans="4:7">
      <c r="D445" s="193"/>
      <c r="E445" s="193"/>
      <c r="F445" s="23"/>
      <c r="G445" s="193"/>
    </row>
    <row r="446" spans="4:7">
      <c r="D446" s="193"/>
      <c r="E446" s="193"/>
      <c r="F446" s="23"/>
      <c r="G446" s="193"/>
    </row>
    <row r="447" spans="4:7">
      <c r="D447" s="193"/>
      <c r="E447" s="193"/>
      <c r="F447" s="23"/>
      <c r="G447" s="193"/>
    </row>
    <row r="448" spans="4:7">
      <c r="D448" s="193"/>
      <c r="E448" s="193"/>
      <c r="F448" s="23"/>
      <c r="G448" s="193"/>
    </row>
    <row r="449" spans="4:7">
      <c r="D449" s="193"/>
      <c r="E449" s="193"/>
      <c r="F449" s="23"/>
      <c r="G449" s="193"/>
    </row>
    <row r="450" spans="4:7">
      <c r="D450" s="193"/>
      <c r="E450" s="193"/>
      <c r="F450" s="23"/>
      <c r="G450" s="193"/>
    </row>
    <row r="451" spans="4:7">
      <c r="D451" s="193"/>
      <c r="E451" s="193"/>
      <c r="F451" s="23"/>
      <c r="G451" s="193"/>
    </row>
    <row r="452" spans="4:7">
      <c r="D452" s="193"/>
      <c r="E452" s="193"/>
      <c r="F452" s="23"/>
      <c r="G452" s="193"/>
    </row>
    <row r="453" spans="4:7">
      <c r="D453" s="193"/>
      <c r="E453" s="193"/>
      <c r="F453" s="23"/>
      <c r="G453" s="193"/>
    </row>
    <row r="454" spans="4:7">
      <c r="D454" s="193"/>
      <c r="E454" s="193"/>
      <c r="F454" s="23"/>
      <c r="G454" s="193"/>
    </row>
    <row r="455" spans="4:7">
      <c r="D455" s="193"/>
      <c r="E455" s="193"/>
      <c r="F455" s="23"/>
      <c r="G455" s="193"/>
    </row>
    <row r="456" spans="4:7">
      <c r="D456" s="193"/>
      <c r="E456" s="193"/>
      <c r="F456" s="23"/>
      <c r="G456" s="193"/>
    </row>
    <row r="457" spans="4:7">
      <c r="D457" s="193"/>
      <c r="E457" s="193"/>
      <c r="F457" s="23"/>
      <c r="G457" s="193"/>
    </row>
    <row r="458" spans="4:7">
      <c r="D458" s="193"/>
      <c r="E458" s="193"/>
      <c r="F458" s="23"/>
      <c r="G458" s="193"/>
    </row>
    <row r="459" spans="4:7">
      <c r="D459" s="193"/>
      <c r="E459" s="193"/>
      <c r="F459" s="23"/>
      <c r="G459" s="193"/>
    </row>
    <row r="460" spans="4:7">
      <c r="D460" s="193"/>
      <c r="E460" s="193"/>
      <c r="F460" s="23"/>
      <c r="G460" s="193"/>
    </row>
    <row r="461" spans="4:7">
      <c r="D461" s="193"/>
      <c r="E461" s="193"/>
      <c r="F461" s="23"/>
      <c r="G461" s="193"/>
    </row>
    <row r="462" spans="4:7">
      <c r="D462" s="193"/>
      <c r="E462" s="193"/>
      <c r="F462" s="23"/>
      <c r="G462" s="193"/>
    </row>
    <row r="463" spans="4:7">
      <c r="D463" s="193"/>
      <c r="E463" s="193"/>
      <c r="F463" s="23"/>
      <c r="G463" s="193"/>
    </row>
    <row r="464" spans="4:7">
      <c r="D464" s="193"/>
      <c r="E464" s="193"/>
      <c r="F464" s="23"/>
      <c r="G464" s="193"/>
    </row>
    <row r="465" spans="4:7">
      <c r="D465" s="193"/>
      <c r="E465" s="193"/>
      <c r="F465" s="23"/>
      <c r="G465" s="193"/>
    </row>
    <row r="466" spans="4:7">
      <c r="D466" s="193"/>
      <c r="E466" s="193"/>
      <c r="F466" s="23"/>
      <c r="G466" s="193"/>
    </row>
    <row r="467" spans="4:7">
      <c r="D467" s="193"/>
      <c r="E467" s="193"/>
      <c r="F467" s="23"/>
      <c r="G467" s="193"/>
    </row>
    <row r="468" spans="4:7">
      <c r="D468" s="193"/>
      <c r="E468" s="193"/>
      <c r="F468" s="23"/>
      <c r="G468" s="193"/>
    </row>
    <row r="469" spans="4:7">
      <c r="D469" s="193"/>
      <c r="E469" s="193"/>
      <c r="F469" s="23"/>
      <c r="G469" s="193"/>
    </row>
    <row r="470" spans="4:7">
      <c r="D470" s="193"/>
      <c r="E470" s="193"/>
      <c r="F470" s="23"/>
      <c r="G470" s="193"/>
    </row>
    <row r="471" spans="4:7">
      <c r="D471" s="193"/>
      <c r="E471" s="193"/>
      <c r="F471" s="23"/>
      <c r="G471" s="193"/>
    </row>
    <row r="472" spans="4:7">
      <c r="D472" s="193"/>
      <c r="E472" s="193"/>
      <c r="F472" s="23"/>
      <c r="G472" s="193"/>
    </row>
    <row r="473" spans="4:7">
      <c r="D473" s="193"/>
      <c r="E473" s="193"/>
      <c r="F473" s="23"/>
      <c r="G473" s="193"/>
    </row>
    <row r="474" spans="4:7">
      <c r="D474" s="193"/>
      <c r="E474" s="193"/>
      <c r="F474" s="23"/>
      <c r="G474" s="193"/>
    </row>
    <row r="475" spans="4:7">
      <c r="D475" s="193"/>
      <c r="E475" s="193"/>
      <c r="F475" s="23"/>
      <c r="G475" s="193"/>
    </row>
    <row r="476" spans="4:7">
      <c r="D476" s="193"/>
      <c r="E476" s="193"/>
      <c r="F476" s="23"/>
      <c r="G476" s="193"/>
    </row>
    <row r="477" spans="4:7">
      <c r="D477" s="193"/>
      <c r="E477" s="193"/>
      <c r="F477" s="23"/>
      <c r="G477" s="193"/>
    </row>
    <row r="478" spans="4:7">
      <c r="D478" s="193"/>
      <c r="E478" s="193"/>
      <c r="F478" s="23"/>
      <c r="G478" s="193"/>
    </row>
    <row r="479" spans="4:7">
      <c r="D479" s="193"/>
      <c r="E479" s="193"/>
      <c r="F479" s="23"/>
      <c r="G479" s="193"/>
    </row>
    <row r="480" spans="4:7">
      <c r="D480" s="193"/>
      <c r="E480" s="193"/>
      <c r="F480" s="23"/>
      <c r="G480" s="193"/>
    </row>
    <row r="481" spans="4:7">
      <c r="D481" s="193"/>
      <c r="E481" s="193"/>
      <c r="F481" s="23"/>
      <c r="G481" s="193"/>
    </row>
    <row r="482" spans="4:7">
      <c r="D482" s="193"/>
      <c r="E482" s="193"/>
      <c r="F482" s="23"/>
      <c r="G482" s="193"/>
    </row>
    <row r="483" spans="4:7">
      <c r="D483" s="193"/>
      <c r="E483" s="193"/>
      <c r="F483" s="23"/>
      <c r="G483" s="193"/>
    </row>
    <row r="484" spans="4:7">
      <c r="D484" s="193"/>
      <c r="E484" s="193"/>
      <c r="F484" s="23"/>
      <c r="G484" s="193"/>
    </row>
    <row r="485" spans="4:7">
      <c r="D485" s="193"/>
      <c r="E485" s="193"/>
      <c r="F485" s="23"/>
      <c r="G485" s="193"/>
    </row>
    <row r="486" spans="4:7">
      <c r="D486" s="193"/>
      <c r="E486" s="193"/>
      <c r="F486" s="23"/>
      <c r="G486" s="193"/>
    </row>
    <row r="487" spans="4:7">
      <c r="D487" s="193"/>
      <c r="E487" s="193"/>
      <c r="F487" s="23"/>
      <c r="G487" s="193"/>
    </row>
    <row r="488" spans="4:7">
      <c r="D488" s="193"/>
      <c r="E488" s="193"/>
      <c r="F488" s="23"/>
      <c r="G488" s="193"/>
    </row>
    <row r="489" spans="4:7">
      <c r="D489" s="193"/>
      <c r="E489" s="193"/>
      <c r="F489" s="23"/>
      <c r="G489" s="193"/>
    </row>
    <row r="490" spans="4:7">
      <c r="D490" s="193"/>
      <c r="E490" s="193"/>
      <c r="F490" s="23"/>
      <c r="G490" s="193"/>
    </row>
    <row r="491" spans="4:7">
      <c r="D491" s="193"/>
      <c r="E491" s="193"/>
      <c r="F491" s="23"/>
      <c r="G491" s="193"/>
    </row>
    <row r="492" spans="4:7">
      <c r="D492" s="193"/>
      <c r="E492" s="193"/>
      <c r="F492" s="23"/>
      <c r="G492" s="193"/>
    </row>
    <row r="493" spans="4:7">
      <c r="D493" s="193"/>
      <c r="E493" s="193"/>
      <c r="F493" s="23"/>
      <c r="G493" s="193"/>
    </row>
    <row r="494" spans="4:7">
      <c r="D494" s="193"/>
      <c r="E494" s="193"/>
      <c r="F494" s="23"/>
      <c r="G494" s="193"/>
    </row>
    <row r="495" spans="4:7">
      <c r="D495" s="193"/>
      <c r="E495" s="193"/>
      <c r="F495" s="23"/>
      <c r="G495" s="193"/>
    </row>
    <row r="496" spans="4:7">
      <c r="D496" s="193"/>
      <c r="E496" s="193"/>
      <c r="F496" s="23"/>
      <c r="G496" s="193"/>
    </row>
    <row r="497" spans="4:7">
      <c r="D497" s="193"/>
      <c r="E497" s="193"/>
      <c r="F497" s="23"/>
      <c r="G497" s="193"/>
    </row>
    <row r="498" spans="4:7">
      <c r="D498" s="193"/>
      <c r="E498" s="193"/>
      <c r="F498" s="23"/>
      <c r="G498" s="193"/>
    </row>
    <row r="499" spans="4:7">
      <c r="D499" s="193"/>
      <c r="E499" s="193"/>
      <c r="F499" s="23"/>
      <c r="G499" s="193"/>
    </row>
    <row r="500" spans="4:7">
      <c r="D500" s="193"/>
      <c r="E500" s="193"/>
      <c r="F500" s="23"/>
      <c r="G500" s="193"/>
    </row>
    <row r="501" spans="4:7">
      <c r="D501" s="193"/>
      <c r="E501" s="193"/>
      <c r="F501" s="23"/>
      <c r="G501" s="193"/>
    </row>
    <row r="502" spans="4:7">
      <c r="D502" s="193"/>
      <c r="E502" s="193"/>
      <c r="F502" s="23"/>
      <c r="G502" s="193"/>
    </row>
    <row r="503" spans="4:7">
      <c r="D503" s="193"/>
      <c r="E503" s="193"/>
      <c r="F503" s="23"/>
      <c r="G503" s="193"/>
    </row>
    <row r="504" spans="4:7">
      <c r="D504" s="193"/>
      <c r="E504" s="193"/>
      <c r="F504" s="23"/>
      <c r="G504" s="193"/>
    </row>
    <row r="505" spans="4:7">
      <c r="D505" s="193"/>
      <c r="E505" s="193"/>
      <c r="F505" s="23"/>
      <c r="G505" s="193"/>
    </row>
    <row r="506" spans="4:7">
      <c r="D506" s="193"/>
      <c r="E506" s="193"/>
      <c r="F506" s="23"/>
      <c r="G506" s="193"/>
    </row>
    <row r="507" spans="4:7">
      <c r="D507" s="193"/>
      <c r="E507" s="193"/>
      <c r="F507" s="23"/>
      <c r="G507" s="193"/>
    </row>
    <row r="508" spans="4:7">
      <c r="D508" s="193"/>
      <c r="E508" s="193"/>
      <c r="F508" s="23"/>
      <c r="G508" s="193"/>
    </row>
    <row r="509" spans="4:7">
      <c r="D509" s="193"/>
      <c r="E509" s="193"/>
      <c r="F509" s="23"/>
      <c r="G509" s="193"/>
    </row>
    <row r="510" spans="4:7">
      <c r="D510" s="193"/>
      <c r="E510" s="193"/>
      <c r="F510" s="23"/>
      <c r="G510" s="193"/>
    </row>
    <row r="511" spans="4:7">
      <c r="D511" s="193"/>
      <c r="E511" s="193"/>
      <c r="F511" s="23"/>
      <c r="G511" s="193"/>
    </row>
    <row r="512" spans="4:7">
      <c r="D512" s="193"/>
      <c r="E512" s="193"/>
      <c r="F512" s="23"/>
      <c r="G512" s="193"/>
    </row>
    <row r="513" spans="4:7">
      <c r="D513" s="193"/>
      <c r="E513" s="193"/>
      <c r="F513" s="23"/>
      <c r="G513" s="193"/>
    </row>
    <row r="514" spans="4:7">
      <c r="D514" s="193"/>
      <c r="E514" s="193"/>
      <c r="F514" s="23"/>
      <c r="G514" s="193"/>
    </row>
    <row r="515" spans="4:7">
      <c r="D515" s="193"/>
      <c r="E515" s="193"/>
      <c r="F515" s="23"/>
      <c r="G515" s="193"/>
    </row>
    <row r="516" spans="4:7">
      <c r="D516" s="193"/>
      <c r="E516" s="193"/>
      <c r="F516" s="23"/>
      <c r="G516" s="193"/>
    </row>
    <row r="517" spans="4:7">
      <c r="D517" s="193"/>
      <c r="E517" s="193"/>
      <c r="F517" s="23"/>
      <c r="G517" s="193"/>
    </row>
    <row r="518" spans="4:7">
      <c r="D518" s="193"/>
      <c r="E518" s="193"/>
      <c r="F518" s="23"/>
      <c r="G518" s="193"/>
    </row>
    <row r="519" spans="4:7">
      <c r="D519" s="193"/>
      <c r="E519" s="193"/>
      <c r="F519" s="23"/>
      <c r="G519" s="193"/>
    </row>
    <row r="520" spans="4:7">
      <c r="D520" s="193"/>
      <c r="E520" s="193"/>
      <c r="F520" s="23"/>
      <c r="G520" s="193"/>
    </row>
    <row r="521" spans="4:7">
      <c r="D521" s="193"/>
      <c r="E521" s="193"/>
      <c r="F521" s="23"/>
      <c r="G521" s="193"/>
    </row>
    <row r="522" spans="4:7">
      <c r="D522" s="193"/>
      <c r="E522" s="193"/>
      <c r="F522" s="23"/>
      <c r="G522" s="193"/>
    </row>
    <row r="523" spans="4:7">
      <c r="D523" s="193"/>
      <c r="E523" s="193"/>
      <c r="F523" s="23"/>
      <c r="G523" s="193"/>
    </row>
    <row r="524" spans="4:7">
      <c r="D524" s="193"/>
      <c r="E524" s="193"/>
      <c r="F524" s="23"/>
      <c r="G524" s="193"/>
    </row>
    <row r="525" spans="4:7">
      <c r="D525" s="193"/>
      <c r="E525" s="193"/>
      <c r="F525" s="23"/>
      <c r="G525" s="193"/>
    </row>
    <row r="526" spans="4:7">
      <c r="D526" s="193"/>
      <c r="E526" s="193"/>
      <c r="F526" s="23"/>
      <c r="G526" s="193"/>
    </row>
    <row r="527" spans="4:7">
      <c r="D527" s="193"/>
      <c r="E527" s="193"/>
      <c r="F527" s="23"/>
      <c r="G527" s="193"/>
    </row>
    <row r="528" spans="4:7">
      <c r="D528" s="193"/>
      <c r="E528" s="193"/>
      <c r="F528" s="23"/>
      <c r="G528" s="193"/>
    </row>
    <row r="529" spans="4:7">
      <c r="D529" s="193"/>
      <c r="E529" s="193"/>
      <c r="F529" s="23"/>
      <c r="G529" s="193"/>
    </row>
    <row r="530" spans="4:7">
      <c r="D530" s="193"/>
      <c r="E530" s="193"/>
      <c r="F530" s="23"/>
      <c r="G530" s="193"/>
    </row>
    <row r="531" spans="4:7">
      <c r="D531" s="193"/>
      <c r="E531" s="193"/>
      <c r="F531" s="23"/>
      <c r="G531" s="193"/>
    </row>
    <row r="532" spans="4:7">
      <c r="D532" s="193"/>
      <c r="E532" s="193"/>
      <c r="F532" s="23"/>
      <c r="G532" s="193"/>
    </row>
    <row r="533" spans="4:7">
      <c r="D533" s="193"/>
      <c r="E533" s="193"/>
      <c r="F533" s="23"/>
      <c r="G533" s="193"/>
    </row>
    <row r="534" spans="4:7">
      <c r="D534" s="193"/>
      <c r="E534" s="193"/>
      <c r="F534" s="23"/>
      <c r="G534" s="193"/>
    </row>
    <row r="535" spans="4:7">
      <c r="D535" s="193"/>
      <c r="E535" s="193"/>
      <c r="F535" s="23"/>
      <c r="G535" s="193"/>
    </row>
    <row r="536" spans="4:7">
      <c r="D536" s="193"/>
      <c r="E536" s="193"/>
      <c r="F536" s="23"/>
      <c r="G536" s="193"/>
    </row>
    <row r="537" spans="4:7">
      <c r="D537" s="193"/>
      <c r="E537" s="193"/>
      <c r="F537" s="23"/>
      <c r="G537" s="193"/>
    </row>
    <row r="538" spans="4:7">
      <c r="D538" s="193"/>
      <c r="E538" s="193"/>
      <c r="F538" s="23"/>
      <c r="G538" s="193"/>
    </row>
    <row r="539" spans="4:7">
      <c r="D539" s="193"/>
      <c r="E539" s="193"/>
      <c r="F539" s="23"/>
      <c r="G539" s="193"/>
    </row>
    <row r="540" spans="4:7">
      <c r="D540" s="193"/>
      <c r="E540" s="193"/>
      <c r="F540" s="23"/>
      <c r="G540" s="193"/>
    </row>
    <row r="541" spans="4:7">
      <c r="D541" s="193"/>
      <c r="E541" s="193"/>
      <c r="F541" s="23"/>
      <c r="G541" s="193"/>
    </row>
    <row r="542" spans="4:7">
      <c r="D542" s="193"/>
      <c r="E542" s="193"/>
      <c r="F542" s="23"/>
      <c r="G542" s="193"/>
    </row>
    <row r="543" spans="4:7">
      <c r="D543" s="193"/>
      <c r="E543" s="193"/>
      <c r="F543" s="23"/>
      <c r="G543" s="193"/>
    </row>
    <row r="544" spans="4:7">
      <c r="D544" s="193"/>
      <c r="E544" s="193"/>
      <c r="F544" s="23"/>
      <c r="G544" s="193"/>
    </row>
    <row r="545" spans="4:7">
      <c r="D545" s="193"/>
      <c r="E545" s="193"/>
      <c r="F545" s="23"/>
      <c r="G545" s="193"/>
    </row>
    <row r="546" spans="4:7">
      <c r="D546" s="193"/>
      <c r="E546" s="193"/>
      <c r="F546" s="23"/>
      <c r="G546" s="193"/>
    </row>
    <row r="547" spans="4:7">
      <c r="D547" s="193"/>
      <c r="E547" s="193"/>
      <c r="F547" s="23"/>
      <c r="G547" s="193"/>
    </row>
    <row r="548" spans="4:7">
      <c r="D548" s="193"/>
      <c r="E548" s="193"/>
      <c r="F548" s="23"/>
      <c r="G548" s="193"/>
    </row>
    <row r="549" spans="4:7">
      <c r="D549" s="193"/>
      <c r="E549" s="193"/>
      <c r="F549" s="23"/>
      <c r="G549" s="193"/>
    </row>
    <row r="550" spans="4:7">
      <c r="D550" s="193"/>
      <c r="E550" s="193"/>
      <c r="F550" s="23"/>
      <c r="G550" s="193"/>
    </row>
    <row r="551" spans="4:7">
      <c r="D551" s="193"/>
      <c r="E551" s="193"/>
      <c r="F551" s="23"/>
      <c r="G551" s="193"/>
    </row>
    <row r="552" spans="4:7">
      <c r="D552" s="193"/>
      <c r="E552" s="193"/>
      <c r="F552" s="23"/>
      <c r="G552" s="193"/>
    </row>
    <row r="553" spans="4:7">
      <c r="D553" s="193"/>
      <c r="E553" s="193"/>
      <c r="F553" s="23"/>
      <c r="G553" s="193"/>
    </row>
    <row r="554" spans="4:7">
      <c r="D554" s="193"/>
      <c r="E554" s="193"/>
      <c r="F554" s="23"/>
      <c r="G554" s="193"/>
    </row>
    <row r="555" spans="4:7">
      <c r="D555" s="193"/>
      <c r="E555" s="193"/>
      <c r="F555" s="23"/>
      <c r="G555" s="193"/>
    </row>
    <row r="556" spans="4:7">
      <c r="D556" s="193"/>
      <c r="E556" s="193"/>
      <c r="F556" s="23"/>
      <c r="G556" s="193"/>
    </row>
    <row r="557" spans="4:7">
      <c r="D557" s="193"/>
      <c r="E557" s="193"/>
      <c r="F557" s="23"/>
      <c r="G557" s="193"/>
    </row>
    <row r="558" spans="4:7">
      <c r="D558" s="193"/>
      <c r="E558" s="193"/>
      <c r="F558" s="23"/>
      <c r="G558" s="193"/>
    </row>
    <row r="559" spans="4:7">
      <c r="D559" s="193"/>
      <c r="E559" s="193"/>
      <c r="F559" s="23"/>
      <c r="G559" s="193"/>
    </row>
    <row r="560" spans="4:7">
      <c r="D560" s="193"/>
      <c r="E560" s="193"/>
      <c r="F560" s="23"/>
      <c r="G560" s="193"/>
    </row>
    <row r="561" spans="4:7">
      <c r="D561" s="193"/>
      <c r="E561" s="193"/>
      <c r="F561" s="23"/>
      <c r="G561" s="193"/>
    </row>
    <row r="562" spans="4:7">
      <c r="D562" s="193"/>
      <c r="E562" s="193"/>
      <c r="F562" s="23"/>
      <c r="G562" s="193"/>
    </row>
    <row r="563" spans="4:7">
      <c r="D563" s="193"/>
      <c r="E563" s="193"/>
      <c r="F563" s="23"/>
      <c r="G563" s="193"/>
    </row>
    <row r="564" spans="4:7">
      <c r="D564" s="193"/>
      <c r="E564" s="193"/>
      <c r="F564" s="23"/>
      <c r="G564" s="193"/>
    </row>
    <row r="565" spans="4:7">
      <c r="D565" s="193"/>
      <c r="E565" s="193"/>
      <c r="F565" s="23"/>
      <c r="G565" s="193"/>
    </row>
    <row r="566" spans="4:7">
      <c r="D566" s="193"/>
      <c r="E566" s="193"/>
      <c r="F566" s="23"/>
      <c r="G566" s="193"/>
    </row>
    <row r="567" spans="4:7">
      <c r="D567" s="193"/>
      <c r="E567" s="193"/>
      <c r="F567" s="23"/>
      <c r="G567" s="193"/>
    </row>
    <row r="568" spans="4:7">
      <c r="D568" s="193"/>
      <c r="E568" s="193"/>
      <c r="F568" s="23"/>
      <c r="G568" s="193"/>
    </row>
    <row r="569" spans="4:7">
      <c r="D569" s="193"/>
      <c r="E569" s="193"/>
      <c r="F569" s="23"/>
      <c r="G569" s="193"/>
    </row>
    <row r="570" spans="4:7">
      <c r="D570" s="193"/>
      <c r="E570" s="193"/>
      <c r="F570" s="23"/>
      <c r="G570" s="193"/>
    </row>
    <row r="571" spans="4:7">
      <c r="D571" s="193"/>
      <c r="E571" s="193"/>
      <c r="F571" s="23"/>
      <c r="G571" s="193"/>
    </row>
    <row r="572" spans="4:7">
      <c r="D572" s="193"/>
      <c r="E572" s="193"/>
      <c r="F572" s="23"/>
      <c r="G572" s="193"/>
    </row>
    <row r="573" spans="4:7">
      <c r="D573" s="193"/>
      <c r="E573" s="193"/>
      <c r="F573" s="23"/>
      <c r="G573" s="193"/>
    </row>
    <row r="574" spans="4:7">
      <c r="D574" s="193"/>
      <c r="E574" s="193"/>
      <c r="F574" s="23"/>
      <c r="G574" s="193"/>
    </row>
    <row r="575" spans="4:7">
      <c r="D575" s="193"/>
      <c r="E575" s="193"/>
      <c r="F575" s="23"/>
      <c r="G575" s="193"/>
    </row>
    <row r="576" spans="4:7">
      <c r="D576" s="193"/>
      <c r="E576" s="193"/>
      <c r="F576" s="23"/>
      <c r="G576" s="193"/>
    </row>
    <row r="577" spans="4:7">
      <c r="D577" s="193"/>
      <c r="E577" s="193"/>
      <c r="F577" s="23"/>
      <c r="G577" s="193"/>
    </row>
    <row r="578" spans="4:7">
      <c r="D578" s="193"/>
      <c r="E578" s="193"/>
      <c r="F578" s="23"/>
      <c r="G578" s="193"/>
    </row>
    <row r="579" spans="4:7">
      <c r="D579" s="193"/>
      <c r="E579" s="193"/>
      <c r="F579" s="23"/>
      <c r="G579" s="193"/>
    </row>
    <row r="580" spans="4:7">
      <c r="D580" s="193"/>
      <c r="E580" s="193"/>
      <c r="F580" s="23"/>
      <c r="G580" s="193"/>
    </row>
    <row r="581" spans="4:7">
      <c r="D581" s="193"/>
      <c r="E581" s="193"/>
      <c r="F581" s="23"/>
      <c r="G581" s="193"/>
    </row>
    <row r="582" spans="4:7">
      <c r="D582" s="193"/>
      <c r="E582" s="193"/>
      <c r="F582" s="23"/>
      <c r="G582" s="193"/>
    </row>
    <row r="583" spans="4:7">
      <c r="D583" s="193"/>
      <c r="E583" s="193"/>
      <c r="F583" s="23"/>
      <c r="G583" s="193"/>
    </row>
    <row r="584" spans="4:7">
      <c r="D584" s="193"/>
      <c r="E584" s="193"/>
      <c r="F584" s="23"/>
      <c r="G584" s="193"/>
    </row>
    <row r="585" spans="4:7">
      <c r="D585" s="193"/>
      <c r="E585" s="193"/>
      <c r="F585" s="23"/>
      <c r="G585" s="193"/>
    </row>
    <row r="586" spans="4:7">
      <c r="D586" s="193"/>
      <c r="E586" s="193"/>
      <c r="F586" s="23"/>
      <c r="G586" s="193"/>
    </row>
    <row r="587" spans="4:7">
      <c r="D587" s="193"/>
      <c r="E587" s="193"/>
      <c r="F587" s="23"/>
      <c r="G587" s="193"/>
    </row>
    <row r="588" spans="4:7">
      <c r="D588" s="193"/>
      <c r="E588" s="193"/>
      <c r="F588" s="23"/>
      <c r="G588" s="193"/>
    </row>
    <row r="589" spans="4:7">
      <c r="D589" s="193"/>
      <c r="E589" s="193"/>
      <c r="F589" s="23"/>
      <c r="G589" s="193"/>
    </row>
    <row r="590" spans="4:7">
      <c r="D590" s="193"/>
      <c r="E590" s="193"/>
      <c r="F590" s="23"/>
      <c r="G590" s="193"/>
    </row>
    <row r="591" spans="4:7">
      <c r="D591" s="193"/>
      <c r="E591" s="193"/>
      <c r="F591" s="23"/>
      <c r="G591" s="193"/>
    </row>
    <row r="592" spans="4:7">
      <c r="D592" s="193"/>
      <c r="E592" s="193"/>
      <c r="F592" s="23"/>
      <c r="G592" s="193"/>
    </row>
    <row r="593" spans="4:7">
      <c r="D593" s="193"/>
      <c r="E593" s="193"/>
      <c r="F593" s="23"/>
      <c r="G593" s="193"/>
    </row>
    <row r="594" spans="4:7">
      <c r="D594" s="193"/>
      <c r="E594" s="193"/>
      <c r="F594" s="23"/>
      <c r="G594" s="193"/>
    </row>
    <row r="595" spans="4:7">
      <c r="D595" s="193"/>
      <c r="E595" s="193"/>
      <c r="F595" s="23"/>
      <c r="G595" s="193"/>
    </row>
    <row r="596" spans="4:7">
      <c r="D596" s="193"/>
      <c r="E596" s="193"/>
      <c r="F596" s="23"/>
      <c r="G596" s="193"/>
    </row>
    <row r="597" spans="4:7">
      <c r="D597" s="193"/>
      <c r="E597" s="193"/>
      <c r="F597" s="23"/>
      <c r="G597" s="193"/>
    </row>
    <row r="598" spans="4:7">
      <c r="D598" s="193"/>
      <c r="E598" s="193"/>
      <c r="F598" s="23"/>
      <c r="G598" s="193"/>
    </row>
    <row r="599" spans="4:7">
      <c r="D599" s="193"/>
      <c r="E599" s="193"/>
      <c r="F599" s="23"/>
      <c r="G599" s="193"/>
    </row>
    <row r="600" spans="4:7">
      <c r="D600" s="193"/>
      <c r="E600" s="193"/>
      <c r="F600" s="23"/>
      <c r="G600" s="193"/>
    </row>
    <row r="601" spans="4:7">
      <c r="D601" s="193"/>
      <c r="E601" s="193"/>
      <c r="F601" s="23"/>
      <c r="G601" s="193"/>
    </row>
    <row r="602" spans="4:7">
      <c r="D602" s="193"/>
      <c r="E602" s="193"/>
      <c r="F602" s="23"/>
      <c r="G602" s="193"/>
    </row>
    <row r="603" spans="4:7">
      <c r="D603" s="193"/>
      <c r="E603" s="193"/>
      <c r="F603" s="23"/>
      <c r="G603" s="193"/>
    </row>
    <row r="604" spans="4:7">
      <c r="D604" s="193"/>
      <c r="E604" s="193"/>
      <c r="F604" s="23"/>
      <c r="G604" s="193"/>
    </row>
    <row r="605" spans="4:7">
      <c r="D605" s="193"/>
      <c r="E605" s="193"/>
      <c r="F605" s="23"/>
      <c r="G605" s="193"/>
    </row>
    <row r="606" spans="4:7">
      <c r="D606" s="193"/>
      <c r="E606" s="193"/>
      <c r="F606" s="23"/>
      <c r="G606" s="193"/>
    </row>
    <row r="607" spans="4:7">
      <c r="D607" s="193"/>
      <c r="E607" s="193"/>
      <c r="F607" s="23"/>
      <c r="G607" s="193"/>
    </row>
    <row r="608" spans="4:7">
      <c r="D608" s="193"/>
      <c r="E608" s="193"/>
      <c r="F608" s="23"/>
      <c r="G608" s="193"/>
    </row>
    <row r="609" spans="4:7">
      <c r="D609" s="193"/>
      <c r="E609" s="193"/>
      <c r="F609" s="23"/>
      <c r="G609" s="193"/>
    </row>
    <row r="610" spans="4:7">
      <c r="D610" s="193"/>
      <c r="E610" s="193"/>
      <c r="F610" s="23"/>
      <c r="G610" s="193"/>
    </row>
    <row r="611" spans="4:7">
      <c r="D611" s="193"/>
      <c r="E611" s="193"/>
      <c r="F611" s="23"/>
      <c r="G611" s="193"/>
    </row>
    <row r="612" spans="4:7">
      <c r="D612" s="193"/>
      <c r="E612" s="193"/>
      <c r="F612" s="23"/>
      <c r="G612" s="193"/>
    </row>
    <row r="613" spans="4:7">
      <c r="D613" s="193"/>
      <c r="E613" s="193"/>
      <c r="F613" s="23"/>
      <c r="G613" s="193"/>
    </row>
    <row r="614" spans="4:7">
      <c r="D614" s="193"/>
      <c r="E614" s="193"/>
      <c r="F614" s="23"/>
      <c r="G614" s="193"/>
    </row>
    <row r="615" spans="4:7">
      <c r="D615" s="193"/>
      <c r="E615" s="193"/>
      <c r="F615" s="23"/>
      <c r="G615" s="193"/>
    </row>
    <row r="616" spans="4:7">
      <c r="D616" s="193"/>
      <c r="E616" s="193"/>
      <c r="F616" s="23"/>
      <c r="G616" s="193"/>
    </row>
    <row r="617" spans="4:7">
      <c r="D617" s="193"/>
      <c r="E617" s="193"/>
      <c r="F617" s="23"/>
      <c r="G617" s="193"/>
    </row>
    <row r="618" spans="4:7">
      <c r="D618" s="193"/>
      <c r="E618" s="193"/>
      <c r="F618" s="23"/>
      <c r="G618" s="193"/>
    </row>
    <row r="619" spans="4:7">
      <c r="D619" s="193"/>
      <c r="E619" s="193"/>
      <c r="F619" s="23"/>
      <c r="G619" s="193"/>
    </row>
    <row r="620" spans="4:7">
      <c r="D620" s="193"/>
      <c r="E620" s="193"/>
      <c r="F620" s="23"/>
      <c r="G620" s="193"/>
    </row>
    <row r="621" spans="4:7">
      <c r="D621" s="193"/>
      <c r="E621" s="193"/>
      <c r="F621" s="23"/>
      <c r="G621" s="193"/>
    </row>
    <row r="622" spans="4:7">
      <c r="D622" s="193"/>
      <c r="E622" s="193"/>
      <c r="F622" s="23"/>
      <c r="G622" s="193"/>
    </row>
    <row r="623" spans="4:7">
      <c r="D623" s="193"/>
      <c r="E623" s="193"/>
      <c r="F623" s="23"/>
      <c r="G623" s="193"/>
    </row>
    <row r="624" spans="4:7">
      <c r="D624" s="193"/>
      <c r="E624" s="193"/>
      <c r="F624" s="23"/>
      <c r="G624" s="193"/>
    </row>
    <row r="625" spans="4:11">
      <c r="D625" s="193"/>
      <c r="E625" s="193"/>
      <c r="F625" s="23"/>
      <c r="G625" s="193"/>
    </row>
    <row r="626" spans="4:11">
      <c r="D626" s="193"/>
      <c r="E626" s="193"/>
      <c r="F626" s="23"/>
      <c r="G626" s="193"/>
    </row>
    <row r="627" spans="4:11">
      <c r="D627" s="193"/>
      <c r="E627" s="193"/>
      <c r="F627" s="23"/>
      <c r="G627" s="193"/>
    </row>
    <row r="628" spans="4:11">
      <c r="D628" s="193"/>
      <c r="E628" s="193"/>
      <c r="F628" s="23"/>
      <c r="G628" s="193"/>
    </row>
    <row r="629" spans="4:11">
      <c r="D629" s="193"/>
      <c r="E629" s="193"/>
      <c r="F629" s="23"/>
      <c r="G629" s="193"/>
    </row>
    <row r="630" spans="4:11">
      <c r="D630" s="193"/>
      <c r="E630" s="193"/>
      <c r="F630" s="23"/>
      <c r="G630" s="193"/>
    </row>
    <row r="631" spans="4:11">
      <c r="D631" s="193"/>
      <c r="E631" s="193"/>
      <c r="F631" s="23"/>
      <c r="G631" s="193"/>
    </row>
    <row r="632" spans="4:11">
      <c r="D632" s="193"/>
      <c r="E632" s="193"/>
      <c r="F632" s="23"/>
      <c r="G632" s="193"/>
      <c r="K632" s="190"/>
    </row>
  </sheetData>
  <sortState ref="D5:H622">
    <sortCondition ref="D4"/>
  </sortState>
  <phoneticPr fontId="15" type="noConversion"/>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9"/>
  <sheetViews>
    <sheetView zoomScaleNormal="100" workbookViewId="0">
      <selection activeCell="B2" sqref="B2"/>
    </sheetView>
  </sheetViews>
  <sheetFormatPr defaultRowHeight="16" customHeight="1"/>
  <cols>
    <col min="1" max="1" width="8.90625" style="190"/>
    <col min="2" max="2" width="17.08984375" customWidth="1"/>
    <col min="6" max="6" width="1.81640625" style="24" customWidth="1"/>
    <col min="7" max="13" width="8.90625" style="24"/>
    <col min="14" max="14" width="1.81640625" style="24" customWidth="1"/>
    <col min="18" max="18" width="1.81640625" style="190" customWidth="1"/>
  </cols>
  <sheetData>
    <row r="2" spans="1:22" ht="16" customHeight="1">
      <c r="B2" s="1" t="s">
        <v>1924</v>
      </c>
    </row>
    <row r="3" spans="1:22" s="24" customFormat="1" ht="16" customHeight="1">
      <c r="A3" s="190"/>
      <c r="R3" s="190"/>
    </row>
    <row r="4" spans="1:22" s="190" customFormat="1" ht="16" customHeight="1">
      <c r="B4" s="190" t="s">
        <v>1877</v>
      </c>
    </row>
    <row r="5" spans="1:22" s="24" customFormat="1" ht="16" customHeight="1">
      <c r="A5" s="190"/>
      <c r="B5" s="41" t="s">
        <v>942</v>
      </c>
      <c r="R5" s="190"/>
    </row>
    <row r="6" spans="1:22" s="24" customFormat="1" ht="16" customHeight="1" thickBot="1">
      <c r="A6" s="190"/>
      <c r="B6" s="201"/>
      <c r="C6" s="20"/>
      <c r="D6" s="20"/>
      <c r="E6" s="20"/>
      <c r="F6" s="20"/>
      <c r="G6" s="20"/>
      <c r="H6" s="20"/>
      <c r="I6" s="20"/>
      <c r="J6" s="20"/>
      <c r="K6" s="20"/>
      <c r="L6" s="20"/>
      <c r="M6" s="20"/>
      <c r="N6" s="20"/>
      <c r="O6" s="20"/>
      <c r="P6" s="20"/>
      <c r="Q6" s="20"/>
      <c r="R6" s="201"/>
    </row>
    <row r="7" spans="1:22" s="5" customFormat="1" ht="16" customHeight="1">
      <c r="A7" s="200"/>
      <c r="B7" s="200"/>
      <c r="G7" s="117" t="s">
        <v>931</v>
      </c>
      <c r="H7" s="117"/>
      <c r="I7" s="117"/>
      <c r="J7" s="117"/>
      <c r="K7" s="117"/>
      <c r="L7" s="117"/>
      <c r="M7" s="117"/>
      <c r="O7" s="212" t="s">
        <v>930</v>
      </c>
      <c r="P7" s="212"/>
      <c r="Q7" s="212"/>
      <c r="R7" s="182"/>
      <c r="S7" s="212"/>
    </row>
    <row r="8" spans="1:22" s="25" customFormat="1" ht="16" customHeight="1">
      <c r="A8" s="202"/>
      <c r="B8" s="209" t="s">
        <v>1805</v>
      </c>
      <c r="C8" s="27" t="s">
        <v>914</v>
      </c>
      <c r="D8" s="27" t="s">
        <v>633</v>
      </c>
      <c r="E8" s="27" t="s">
        <v>786</v>
      </c>
      <c r="F8" s="24" t="s">
        <v>1586</v>
      </c>
      <c r="G8" s="27" t="s">
        <v>924</v>
      </c>
      <c r="H8" s="27" t="s">
        <v>925</v>
      </c>
      <c r="I8" s="27" t="s">
        <v>926</v>
      </c>
      <c r="J8" s="27" t="s">
        <v>927</v>
      </c>
      <c r="K8" s="27" t="s">
        <v>928</v>
      </c>
      <c r="L8" s="27" t="s">
        <v>929</v>
      </c>
      <c r="M8" s="27" t="s">
        <v>1567</v>
      </c>
      <c r="N8" s="24" t="s">
        <v>1586</v>
      </c>
      <c r="O8" s="27" t="s">
        <v>911</v>
      </c>
      <c r="P8" s="27" t="s">
        <v>912</v>
      </c>
      <c r="Q8" s="27" t="s">
        <v>913</v>
      </c>
      <c r="R8" s="190" t="s">
        <v>1586</v>
      </c>
      <c r="S8" s="209" t="s">
        <v>1802</v>
      </c>
      <c r="T8" s="2"/>
    </row>
    <row r="9" spans="1:22" ht="16" customHeight="1">
      <c r="B9" s="176" t="s">
        <v>1888</v>
      </c>
      <c r="C9" s="3" t="s">
        <v>823</v>
      </c>
      <c r="D9" s="3" t="s">
        <v>33</v>
      </c>
      <c r="E9" s="3" t="s">
        <v>30</v>
      </c>
      <c r="F9" s="3"/>
      <c r="G9" s="119">
        <v>3.0790000000000001E-2</v>
      </c>
      <c r="H9" s="119">
        <v>3.3239999999999999E-2</v>
      </c>
      <c r="I9" s="119" t="s">
        <v>1545</v>
      </c>
      <c r="J9" s="119">
        <v>2.9669999999999998E-2</v>
      </c>
      <c r="K9" s="119">
        <v>1.562E-2</v>
      </c>
      <c r="L9" s="119">
        <v>2.2120000000000001E-2</v>
      </c>
      <c r="M9" s="120">
        <v>3.1E-2</v>
      </c>
      <c r="N9" s="120"/>
      <c r="O9" s="119">
        <v>6.7999999999999996E-3</v>
      </c>
      <c r="P9" s="119">
        <v>8.8999999999999999E-3</v>
      </c>
      <c r="Q9" s="119">
        <v>3.3799999999999997E-2</v>
      </c>
      <c r="R9" s="213"/>
      <c r="S9" s="162">
        <v>2.6999999999999996E-2</v>
      </c>
      <c r="T9" s="2"/>
      <c r="U9" s="2"/>
      <c r="V9" s="2"/>
    </row>
    <row r="10" spans="1:22" ht="16" customHeight="1">
      <c r="B10" s="187" t="s">
        <v>945</v>
      </c>
      <c r="C10" s="3" t="s">
        <v>824</v>
      </c>
      <c r="D10" s="3" t="s">
        <v>38</v>
      </c>
      <c r="E10" s="3" t="s">
        <v>1537</v>
      </c>
      <c r="F10" s="3"/>
      <c r="G10" s="119">
        <v>0.2545</v>
      </c>
      <c r="H10" s="119" t="s">
        <v>1545</v>
      </c>
      <c r="I10" s="119">
        <v>0.2646</v>
      </c>
      <c r="J10" s="119" t="s">
        <v>1545</v>
      </c>
      <c r="K10" s="119" t="s">
        <v>1545</v>
      </c>
      <c r="L10" s="119">
        <v>0.1623</v>
      </c>
      <c r="M10" s="119" t="s">
        <v>1339</v>
      </c>
      <c r="N10" s="120"/>
      <c r="O10" s="119" t="s">
        <v>1545</v>
      </c>
      <c r="P10" s="119" t="s">
        <v>1545</v>
      </c>
      <c r="Q10" s="119" t="s">
        <v>1545</v>
      </c>
      <c r="R10" s="213"/>
      <c r="S10" s="119" t="s">
        <v>1599</v>
      </c>
      <c r="T10" s="2"/>
      <c r="U10" s="2"/>
      <c r="V10" s="2"/>
    </row>
    <row r="11" spans="1:22" ht="16" customHeight="1">
      <c r="B11" s="176" t="s">
        <v>1889</v>
      </c>
      <c r="C11" s="3" t="s">
        <v>1538</v>
      </c>
      <c r="D11" s="3" t="s">
        <v>47</v>
      </c>
      <c r="E11" s="3" t="s">
        <v>36</v>
      </c>
      <c r="F11" s="3"/>
      <c r="G11" s="119">
        <v>0.40489999999999998</v>
      </c>
      <c r="H11" s="119">
        <v>0.38879999999999998</v>
      </c>
      <c r="I11" s="119">
        <v>0.39889999999999998</v>
      </c>
      <c r="J11" s="119">
        <v>0.38740000000000002</v>
      </c>
      <c r="K11" s="119">
        <v>0.75480000000000003</v>
      </c>
      <c r="L11" s="119">
        <f>1-0.3288</f>
        <v>0.67120000000000002</v>
      </c>
      <c r="M11" s="119" t="s">
        <v>1339</v>
      </c>
      <c r="N11" s="120"/>
      <c r="O11" s="119">
        <v>0.8569</v>
      </c>
      <c r="P11" s="119">
        <v>0.86409999999999998</v>
      </c>
      <c r="Q11" s="119">
        <v>0.39169999999999999</v>
      </c>
      <c r="R11" s="213"/>
      <c r="S11" s="217">
        <v>0.47239999999999999</v>
      </c>
      <c r="T11" s="2"/>
      <c r="U11" s="2"/>
      <c r="V11" s="2"/>
    </row>
    <row r="12" spans="1:22" ht="16" customHeight="1">
      <c r="B12" s="211" t="s">
        <v>840</v>
      </c>
      <c r="C12" s="3" t="s">
        <v>829</v>
      </c>
      <c r="D12" s="3" t="s">
        <v>48</v>
      </c>
      <c r="E12" s="3" t="s">
        <v>35</v>
      </c>
      <c r="F12" s="3"/>
      <c r="G12" s="119">
        <v>0.40500000000000003</v>
      </c>
      <c r="H12" s="119">
        <v>0.39400000000000002</v>
      </c>
      <c r="I12" s="119">
        <v>0.40429999999999999</v>
      </c>
      <c r="J12" s="119">
        <v>0.37859999999999999</v>
      </c>
      <c r="K12" s="119">
        <v>0.49830000000000002</v>
      </c>
      <c r="L12" s="119">
        <v>0.41839999999999999</v>
      </c>
      <c r="M12" s="120">
        <v>0.375</v>
      </c>
      <c r="N12" s="120"/>
      <c r="O12" s="119">
        <v>0.32</v>
      </c>
      <c r="P12" s="119">
        <v>0.50790000000000002</v>
      </c>
      <c r="Q12" s="119">
        <v>0.40060000000000001</v>
      </c>
      <c r="R12" s="213"/>
      <c r="S12" s="218">
        <v>0.18790000000000001</v>
      </c>
      <c r="T12" s="2"/>
      <c r="U12" s="2"/>
      <c r="V12" s="2"/>
    </row>
    <row r="13" spans="1:22" ht="16" customHeight="1">
      <c r="B13" s="187" t="s">
        <v>1561</v>
      </c>
      <c r="C13" s="3" t="s">
        <v>859</v>
      </c>
      <c r="D13" s="3" t="s">
        <v>56</v>
      </c>
      <c r="E13" s="3" t="s">
        <v>35</v>
      </c>
      <c r="F13" s="3"/>
      <c r="G13" s="119">
        <v>4.7800000000000002E-2</v>
      </c>
      <c r="H13" s="119" t="s">
        <v>1545</v>
      </c>
      <c r="I13" s="119" t="s">
        <v>1545</v>
      </c>
      <c r="J13" s="119">
        <v>4.1209999999999997E-2</v>
      </c>
      <c r="K13" s="119" t="s">
        <v>1545</v>
      </c>
      <c r="L13" s="119">
        <v>3.5639999999999998E-2</v>
      </c>
      <c r="M13" s="120">
        <v>4.1000000000000002E-2</v>
      </c>
      <c r="N13" s="120"/>
      <c r="O13" s="119">
        <v>0.19439999999999999</v>
      </c>
      <c r="P13" s="119">
        <v>0</v>
      </c>
      <c r="Q13" s="119">
        <v>4.4699999999999997E-2</v>
      </c>
      <c r="R13" s="213"/>
      <c r="S13" s="218">
        <v>0.19439999999999999</v>
      </c>
      <c r="T13" s="2"/>
      <c r="U13" s="2"/>
      <c r="V13" s="2"/>
    </row>
    <row r="14" spans="1:22" ht="16" customHeight="1">
      <c r="B14" s="187" t="s">
        <v>1562</v>
      </c>
      <c r="C14" s="3" t="s">
        <v>666</v>
      </c>
      <c r="D14" s="3" t="s">
        <v>57</v>
      </c>
      <c r="E14" s="3" t="s">
        <v>35</v>
      </c>
      <c r="F14" s="3"/>
      <c r="G14" s="119">
        <v>0.34739999999999999</v>
      </c>
      <c r="H14" s="119" t="s">
        <v>1545</v>
      </c>
      <c r="I14" s="119">
        <v>0.32340000000000002</v>
      </c>
      <c r="J14" s="119">
        <v>0.35099999999999998</v>
      </c>
      <c r="K14" s="119">
        <v>0.43430000000000002</v>
      </c>
      <c r="L14" s="119">
        <v>0.45810000000000001</v>
      </c>
      <c r="M14" s="120">
        <v>0.34</v>
      </c>
      <c r="N14" s="120"/>
      <c r="O14" s="119">
        <v>0.30030000000000001</v>
      </c>
      <c r="P14" s="119">
        <v>0.64090000000000003</v>
      </c>
      <c r="Q14" s="119">
        <v>0.35980000000000001</v>
      </c>
      <c r="R14" s="213"/>
      <c r="S14" s="217">
        <v>0.34060000000000001</v>
      </c>
      <c r="T14" s="2"/>
      <c r="U14" s="2"/>
      <c r="V14" s="2"/>
    </row>
    <row r="15" spans="1:22" ht="16" customHeight="1">
      <c r="B15" s="210" t="s">
        <v>1806</v>
      </c>
      <c r="C15" s="3" t="s">
        <v>669</v>
      </c>
      <c r="D15" s="3" t="s">
        <v>102</v>
      </c>
      <c r="E15" s="3" t="s">
        <v>31</v>
      </c>
      <c r="F15" s="3"/>
      <c r="G15" s="119">
        <v>0.22289999999999999</v>
      </c>
      <c r="H15" s="119">
        <v>0.23139999999999999</v>
      </c>
      <c r="I15" s="119">
        <v>0.2278</v>
      </c>
      <c r="J15" s="119">
        <v>0.22159999999999999</v>
      </c>
      <c r="K15" s="119">
        <v>0.1343</v>
      </c>
      <c r="L15" s="119">
        <v>0.34889999999999999</v>
      </c>
      <c r="M15" s="120">
        <v>0.216</v>
      </c>
      <c r="N15" s="120"/>
      <c r="O15" s="119">
        <v>0.22620000000000001</v>
      </c>
      <c r="P15" s="119">
        <v>1.49E-2</v>
      </c>
      <c r="Q15" s="119">
        <v>0.2366</v>
      </c>
      <c r="R15" s="213"/>
      <c r="S15" s="217">
        <v>0.22170000000000001</v>
      </c>
      <c r="T15" s="2"/>
      <c r="U15" s="2"/>
      <c r="V15" s="2"/>
    </row>
    <row r="16" spans="1:22" ht="16" customHeight="1">
      <c r="B16" s="187" t="s">
        <v>1803</v>
      </c>
      <c r="C16" s="3" t="s">
        <v>1210</v>
      </c>
      <c r="D16" s="3" t="s">
        <v>172</v>
      </c>
      <c r="E16" s="3" t="s">
        <v>30</v>
      </c>
      <c r="F16" s="3"/>
      <c r="G16" s="119">
        <v>0.1389</v>
      </c>
      <c r="H16" s="119" t="s">
        <v>1545</v>
      </c>
      <c r="I16" s="119">
        <v>0.13569999999999999</v>
      </c>
      <c r="J16" s="119">
        <v>0.1166</v>
      </c>
      <c r="K16" s="119">
        <v>7.6700000000000004E-2</v>
      </c>
      <c r="L16" s="119">
        <v>8.6970000000000006E-2</v>
      </c>
      <c r="M16" s="120">
        <v>0.125</v>
      </c>
      <c r="N16" s="120"/>
      <c r="O16" s="119">
        <v>3.0000000000000001E-3</v>
      </c>
      <c r="P16" s="119">
        <v>4.2700000000000002E-2</v>
      </c>
      <c r="Q16" s="119">
        <v>9.64E-2</v>
      </c>
      <c r="R16" s="213"/>
      <c r="S16" s="218">
        <v>9.3399999999999997E-2</v>
      </c>
      <c r="T16" s="2"/>
      <c r="U16" s="2"/>
      <c r="V16" s="2"/>
    </row>
    <row r="17" spans="2:22" ht="16" customHeight="1">
      <c r="B17" s="185" t="s">
        <v>1815</v>
      </c>
      <c r="C17" s="3" t="s">
        <v>864</v>
      </c>
      <c r="D17" s="3" t="s">
        <v>262</v>
      </c>
      <c r="E17" s="3" t="s">
        <v>30</v>
      </c>
      <c r="F17" s="3"/>
      <c r="G17" s="119">
        <v>0.3881</v>
      </c>
      <c r="H17" s="119">
        <v>0.39279999999999998</v>
      </c>
      <c r="I17" s="119">
        <v>0.39900000000000002</v>
      </c>
      <c r="J17" s="119">
        <v>0.37830000000000003</v>
      </c>
      <c r="K17" s="119">
        <v>0.3458</v>
      </c>
      <c r="L17" s="119">
        <v>0.3196</v>
      </c>
      <c r="M17" s="120">
        <v>0.41</v>
      </c>
      <c r="N17" s="120"/>
      <c r="O17" s="119">
        <v>3.56E-2</v>
      </c>
      <c r="P17" s="119">
        <v>0.122</v>
      </c>
      <c r="Q17" s="119">
        <v>0.38569999999999999</v>
      </c>
      <c r="R17" s="213"/>
      <c r="S17" s="217">
        <v>0.35009999999999997</v>
      </c>
      <c r="T17" s="2"/>
      <c r="U17" s="2"/>
      <c r="V17" s="2"/>
    </row>
    <row r="18" spans="2:22" ht="16" customHeight="1">
      <c r="B18" s="210" t="s">
        <v>1814</v>
      </c>
      <c r="C18" s="3" t="s">
        <v>1363</v>
      </c>
      <c r="D18" s="3" t="s">
        <v>316</v>
      </c>
      <c r="E18" s="3" t="s">
        <v>36</v>
      </c>
      <c r="F18" s="3"/>
      <c r="G18" s="119">
        <v>0.19309999999999999</v>
      </c>
      <c r="H18" s="119">
        <v>0.18990000000000001</v>
      </c>
      <c r="I18" s="119">
        <v>0.18459999999999999</v>
      </c>
      <c r="J18" s="119">
        <v>0.21199999999999999</v>
      </c>
      <c r="K18" s="119">
        <v>0.3629</v>
      </c>
      <c r="L18" s="119">
        <v>0.49580000000000002</v>
      </c>
      <c r="M18" s="120">
        <v>0.216</v>
      </c>
      <c r="N18" s="120"/>
      <c r="O18" s="119">
        <v>0.3548</v>
      </c>
      <c r="P18" s="119">
        <v>0.375</v>
      </c>
      <c r="Q18" s="119">
        <v>0.22270000000000001</v>
      </c>
      <c r="R18" s="213"/>
      <c r="S18" s="218">
        <v>0.15229999999999999</v>
      </c>
      <c r="T18" s="2"/>
      <c r="U18" s="2"/>
      <c r="V18" s="2"/>
    </row>
    <row r="19" spans="2:22" ht="16" customHeight="1">
      <c r="B19" s="187" t="s">
        <v>1813</v>
      </c>
      <c r="C19" s="24" t="s">
        <v>1539</v>
      </c>
      <c r="D19" s="24" t="s">
        <v>320</v>
      </c>
      <c r="E19" s="24" t="s">
        <v>36</v>
      </c>
      <c r="G19" s="119">
        <v>0.40920000000000001</v>
      </c>
      <c r="H19" s="119">
        <v>0.4219</v>
      </c>
      <c r="I19" s="119">
        <v>0.41920000000000002</v>
      </c>
      <c r="J19" s="119" t="s">
        <v>1545</v>
      </c>
      <c r="K19" s="119" t="s">
        <v>1545</v>
      </c>
      <c r="L19" s="121">
        <v>0.43159999999999998</v>
      </c>
      <c r="M19" s="120">
        <v>0.41799999999999998</v>
      </c>
      <c r="N19" s="120"/>
      <c r="O19" s="119" t="s">
        <v>1545</v>
      </c>
      <c r="P19" s="119" t="s">
        <v>1545</v>
      </c>
      <c r="Q19" s="119" t="s">
        <v>1545</v>
      </c>
      <c r="R19" s="213"/>
      <c r="S19" s="219" t="s">
        <v>1599</v>
      </c>
      <c r="T19" s="2"/>
      <c r="U19" s="2"/>
      <c r="V19" s="2"/>
    </row>
    <row r="20" spans="2:22" ht="16" customHeight="1">
      <c r="B20" s="187" t="s">
        <v>1812</v>
      </c>
      <c r="C20" s="24" t="s">
        <v>868</v>
      </c>
      <c r="D20" s="24" t="s">
        <v>321</v>
      </c>
      <c r="E20" s="24" t="s">
        <v>35</v>
      </c>
      <c r="G20" s="119">
        <v>0.14749999999999999</v>
      </c>
      <c r="H20" s="119">
        <v>0.1368</v>
      </c>
      <c r="I20" s="119">
        <v>0.13850000000000001</v>
      </c>
      <c r="J20" s="119">
        <v>0.15379999999999999</v>
      </c>
      <c r="K20" s="119">
        <v>0.1356</v>
      </c>
      <c r="L20" s="120">
        <v>0.1847</v>
      </c>
      <c r="M20" s="120">
        <v>0.158</v>
      </c>
      <c r="N20" s="120"/>
      <c r="O20" s="119">
        <v>1.1299999999999999E-2</v>
      </c>
      <c r="P20" s="119">
        <v>1.1900000000000001E-2</v>
      </c>
      <c r="Q20" s="119">
        <v>0.13919999999999999</v>
      </c>
      <c r="R20" s="213"/>
      <c r="S20" s="218">
        <v>0.12789999999999999</v>
      </c>
      <c r="T20" s="2"/>
      <c r="U20" s="2"/>
      <c r="V20" s="2"/>
    </row>
    <row r="21" spans="2:22" ht="16" customHeight="1">
      <c r="B21" s="187" t="s">
        <v>873</v>
      </c>
      <c r="C21" s="24" t="s">
        <v>872</v>
      </c>
      <c r="D21" s="24" t="s">
        <v>323</v>
      </c>
      <c r="E21" s="24" t="s">
        <v>36</v>
      </c>
      <c r="G21" s="119">
        <v>3.1359999999999999E-2</v>
      </c>
      <c r="H21" s="119">
        <v>2.7969999999999998E-2</v>
      </c>
      <c r="I21" s="119">
        <v>3.1130000000000001E-2</v>
      </c>
      <c r="J21" s="119">
        <v>4.0099999999999997E-2</v>
      </c>
      <c r="K21" s="119">
        <v>1.119E-2</v>
      </c>
      <c r="L21" s="120">
        <v>3.5020000000000003E-2</v>
      </c>
      <c r="M21" s="120">
        <v>3.1E-2</v>
      </c>
      <c r="N21" s="120"/>
      <c r="O21" s="119">
        <v>0.1225</v>
      </c>
      <c r="P21" s="119">
        <v>0</v>
      </c>
      <c r="Q21" s="119">
        <v>3.8800000000000001E-2</v>
      </c>
      <c r="R21" s="213"/>
      <c r="S21" s="218">
        <v>0.1225</v>
      </c>
      <c r="T21" s="2"/>
      <c r="U21" s="2"/>
      <c r="V21" s="2"/>
    </row>
    <row r="22" spans="2:22" ht="16" customHeight="1">
      <c r="B22" s="187" t="s">
        <v>1233</v>
      </c>
      <c r="C22" s="24" t="s">
        <v>1231</v>
      </c>
      <c r="D22" s="24" t="s">
        <v>324</v>
      </c>
      <c r="E22" s="24" t="s">
        <v>30</v>
      </c>
      <c r="G22" s="119">
        <v>0.24629999999999999</v>
      </c>
      <c r="H22" s="119" t="s">
        <v>1545</v>
      </c>
      <c r="I22" s="119" t="s">
        <v>1545</v>
      </c>
      <c r="J22" s="119">
        <v>0.23280000000000001</v>
      </c>
      <c r="K22" s="119">
        <v>0.48209999999999997</v>
      </c>
      <c r="L22" s="120">
        <f>1-0.4944</f>
        <v>0.50560000000000005</v>
      </c>
      <c r="M22" s="120">
        <v>0.245</v>
      </c>
      <c r="N22" s="120"/>
      <c r="O22" s="119">
        <v>0.21260000000000001</v>
      </c>
      <c r="P22" s="119">
        <v>0.5585</v>
      </c>
      <c r="Q22" s="119">
        <v>0.2296</v>
      </c>
      <c r="R22" s="213"/>
      <c r="S22" s="217">
        <v>0.34589999999999999</v>
      </c>
      <c r="T22" s="2"/>
      <c r="U22" s="2"/>
      <c r="V22" s="2"/>
    </row>
    <row r="23" spans="2:22" ht="16" customHeight="1">
      <c r="B23" s="210" t="s">
        <v>1810</v>
      </c>
      <c r="C23" s="24" t="s">
        <v>696</v>
      </c>
      <c r="D23" s="24" t="s">
        <v>328</v>
      </c>
      <c r="E23" s="24" t="s">
        <v>36</v>
      </c>
      <c r="G23" s="119">
        <v>0.29459999999999997</v>
      </c>
      <c r="H23" s="119">
        <v>0.312</v>
      </c>
      <c r="I23" s="119">
        <v>0.31929999999999997</v>
      </c>
      <c r="J23" s="119">
        <v>0.30270000000000002</v>
      </c>
      <c r="K23" s="119">
        <v>0.25140000000000001</v>
      </c>
      <c r="L23" s="120">
        <v>0.1774</v>
      </c>
      <c r="M23" s="120">
        <v>0.29199999999999998</v>
      </c>
      <c r="N23" s="120"/>
      <c r="O23" s="119">
        <v>0.22009999999999999</v>
      </c>
      <c r="P23" s="119">
        <v>8.6300000000000002E-2</v>
      </c>
      <c r="Q23" s="119">
        <v>0.29220000000000002</v>
      </c>
      <c r="R23" s="213"/>
      <c r="S23" s="217">
        <v>0.20590000000000003</v>
      </c>
      <c r="T23" s="2"/>
      <c r="U23" s="2"/>
      <c r="V23" s="2"/>
    </row>
    <row r="24" spans="2:22" ht="16" customHeight="1">
      <c r="B24" s="187" t="s">
        <v>1804</v>
      </c>
      <c r="C24" s="24" t="s">
        <v>892</v>
      </c>
      <c r="D24" s="24" t="s">
        <v>329</v>
      </c>
      <c r="E24" s="24" t="s">
        <v>30</v>
      </c>
      <c r="G24" s="119">
        <v>2.775E-2</v>
      </c>
      <c r="H24" s="119" t="s">
        <v>1545</v>
      </c>
      <c r="I24" s="119">
        <v>3.0779999999999998E-2</v>
      </c>
      <c r="J24" s="119" t="s">
        <v>1545</v>
      </c>
      <c r="K24" s="119" t="s">
        <v>1545</v>
      </c>
      <c r="L24" s="120" t="s">
        <v>1546</v>
      </c>
      <c r="M24" s="119" t="s">
        <v>1339</v>
      </c>
      <c r="N24" s="120"/>
      <c r="O24" s="119" t="s">
        <v>1545</v>
      </c>
      <c r="P24" s="119" t="s">
        <v>1545</v>
      </c>
      <c r="Q24" s="119" t="s">
        <v>1545</v>
      </c>
      <c r="R24" s="213"/>
      <c r="S24" s="219" t="s">
        <v>1599</v>
      </c>
      <c r="T24" s="2"/>
      <c r="U24" s="2"/>
      <c r="V24" s="2"/>
    </row>
    <row r="25" spans="2:22" ht="16" customHeight="1">
      <c r="B25" s="176" t="s">
        <v>1811</v>
      </c>
      <c r="C25" s="24" t="s">
        <v>901</v>
      </c>
      <c r="D25" s="24" t="s">
        <v>347</v>
      </c>
      <c r="E25" s="24" t="s">
        <v>30</v>
      </c>
      <c r="G25" s="119">
        <v>0.45350000000000001</v>
      </c>
      <c r="H25" s="119">
        <v>0.4667</v>
      </c>
      <c r="I25" s="119">
        <v>0.4556</v>
      </c>
      <c r="J25" s="119">
        <v>0.47320000000000001</v>
      </c>
      <c r="K25" s="119">
        <v>0.69610000000000005</v>
      </c>
      <c r="L25" s="120">
        <f>1-0.4448</f>
        <v>0.55520000000000003</v>
      </c>
      <c r="M25" s="120">
        <v>0.48</v>
      </c>
      <c r="N25" s="120"/>
      <c r="O25" s="119">
        <v>0.56510000000000005</v>
      </c>
      <c r="P25" s="119">
        <v>0.72419999999999995</v>
      </c>
      <c r="Q25" s="119">
        <v>0.4602</v>
      </c>
      <c r="R25" s="213"/>
      <c r="S25" s="217">
        <v>0.26399999999999996</v>
      </c>
      <c r="T25" s="2"/>
      <c r="U25" s="2"/>
      <c r="V25" s="2"/>
    </row>
    <row r="26" spans="2:22" ht="16" customHeight="1">
      <c r="B26" s="187" t="s">
        <v>1338</v>
      </c>
      <c r="C26" s="24" t="s">
        <v>1540</v>
      </c>
      <c r="D26" s="24" t="s">
        <v>352</v>
      </c>
      <c r="E26" s="24" t="s">
        <v>35</v>
      </c>
      <c r="G26" s="119">
        <v>0.26540000000000002</v>
      </c>
      <c r="H26" s="119" t="s">
        <v>1545</v>
      </c>
      <c r="I26" s="119">
        <v>0.2676</v>
      </c>
      <c r="J26" s="119">
        <v>0.28289999999999998</v>
      </c>
      <c r="K26" s="119">
        <v>0.26500000000000001</v>
      </c>
      <c r="L26" s="120">
        <v>0.38190000000000002</v>
      </c>
      <c r="M26" s="120">
        <v>0.249</v>
      </c>
      <c r="N26" s="120"/>
      <c r="O26" s="119">
        <v>0.61499999999999999</v>
      </c>
      <c r="P26" s="119">
        <v>0.124</v>
      </c>
      <c r="Q26" s="119">
        <v>0.26440000000000002</v>
      </c>
      <c r="R26" s="213"/>
      <c r="S26" s="217">
        <v>0.49099999999999999</v>
      </c>
      <c r="T26" s="2"/>
      <c r="U26" s="2"/>
      <c r="V26" s="2"/>
    </row>
    <row r="27" spans="2:22" ht="16" customHeight="1">
      <c r="B27" s="187" t="s">
        <v>1809</v>
      </c>
      <c r="C27" s="24" t="s">
        <v>1541</v>
      </c>
      <c r="D27" s="24" t="s">
        <v>353</v>
      </c>
      <c r="E27" s="24" t="s">
        <v>31</v>
      </c>
      <c r="G27" s="119">
        <v>0.4793</v>
      </c>
      <c r="H27" s="119" t="s">
        <v>1545</v>
      </c>
      <c r="I27" s="119" t="s">
        <v>1545</v>
      </c>
      <c r="J27" s="119">
        <v>0.49399999999999999</v>
      </c>
      <c r="K27" s="119" t="s">
        <v>1545</v>
      </c>
      <c r="L27" s="120">
        <f>1-0.344</f>
        <v>0.65600000000000003</v>
      </c>
      <c r="M27" s="120">
        <v>0.47199999999999998</v>
      </c>
      <c r="N27" s="120"/>
      <c r="O27" s="119" t="s">
        <v>1545</v>
      </c>
      <c r="P27" s="119" t="s">
        <v>1545</v>
      </c>
      <c r="Q27" s="119" t="s">
        <v>1545</v>
      </c>
      <c r="R27" s="213"/>
      <c r="S27" s="219" t="s">
        <v>1599</v>
      </c>
      <c r="T27" s="2"/>
      <c r="U27" s="2"/>
      <c r="V27" s="2"/>
    </row>
    <row r="28" spans="2:22" ht="16" customHeight="1">
      <c r="B28" s="187" t="s">
        <v>1816</v>
      </c>
      <c r="C28" s="24" t="s">
        <v>1542</v>
      </c>
      <c r="D28" s="24" t="s">
        <v>354</v>
      </c>
      <c r="E28" s="24" t="s">
        <v>35</v>
      </c>
      <c r="G28" s="119">
        <v>0.2349</v>
      </c>
      <c r="H28" s="119" t="s">
        <v>1545</v>
      </c>
      <c r="I28" s="119" t="s">
        <v>1545</v>
      </c>
      <c r="J28" s="119">
        <v>0.2462</v>
      </c>
      <c r="K28" s="119">
        <v>0.1749</v>
      </c>
      <c r="L28" s="120">
        <v>0.27829999999999999</v>
      </c>
      <c r="M28" s="120">
        <v>0.252</v>
      </c>
      <c r="N28" s="120"/>
      <c r="O28" s="119">
        <v>0.71940000000000004</v>
      </c>
      <c r="P28" s="119">
        <v>0.16270000000000001</v>
      </c>
      <c r="Q28" s="119">
        <v>0.22170000000000001</v>
      </c>
      <c r="R28" s="213"/>
      <c r="S28" s="217">
        <v>0.55669999999999997</v>
      </c>
      <c r="T28" s="2"/>
      <c r="U28" s="2"/>
      <c r="V28" s="2"/>
    </row>
    <row r="29" spans="2:22" ht="16" customHeight="1">
      <c r="B29" s="176" t="s">
        <v>1608</v>
      </c>
      <c r="C29" s="24" t="s">
        <v>903</v>
      </c>
      <c r="D29" s="24" t="s">
        <v>375</v>
      </c>
      <c r="E29" s="24" t="s">
        <v>31</v>
      </c>
      <c r="G29" s="119">
        <v>0.27810000000000001</v>
      </c>
      <c r="H29" s="119" t="s">
        <v>1545</v>
      </c>
      <c r="I29" s="119">
        <v>0.28070000000000001</v>
      </c>
      <c r="J29" s="119">
        <v>0.28739999999999999</v>
      </c>
      <c r="K29" s="119">
        <v>0.35539999999999999</v>
      </c>
      <c r="L29" s="120">
        <v>0.23949999999999999</v>
      </c>
      <c r="M29" s="120">
        <v>0.315</v>
      </c>
      <c r="N29" s="120"/>
      <c r="O29" s="119">
        <v>0.65580000000000005</v>
      </c>
      <c r="P29" s="119">
        <v>0.60909999999999997</v>
      </c>
      <c r="Q29" s="119">
        <v>0.30020000000000002</v>
      </c>
      <c r="R29" s="213"/>
      <c r="S29" s="217">
        <v>0.35560000000000003</v>
      </c>
      <c r="T29" s="2"/>
      <c r="U29" s="2"/>
      <c r="V29" s="2"/>
    </row>
    <row r="30" spans="2:22" ht="16" customHeight="1">
      <c r="B30" s="210" t="s">
        <v>1808</v>
      </c>
      <c r="C30" s="24" t="s">
        <v>702</v>
      </c>
      <c r="D30" s="24" t="s">
        <v>380</v>
      </c>
      <c r="E30" s="24" t="s">
        <v>30</v>
      </c>
      <c r="G30" s="119">
        <v>0.378</v>
      </c>
      <c r="H30" s="119">
        <v>0.36659999999999998</v>
      </c>
      <c r="I30" s="119">
        <v>0.37909999999999999</v>
      </c>
      <c r="J30" s="119">
        <v>0.34789999999999999</v>
      </c>
      <c r="K30" s="119">
        <v>0.32379999999999998</v>
      </c>
      <c r="L30" s="120">
        <v>0.26629999999999998</v>
      </c>
      <c r="M30" s="120">
        <v>0.38500000000000001</v>
      </c>
      <c r="N30" s="120"/>
      <c r="O30" s="119">
        <v>0.40389999999999998</v>
      </c>
      <c r="P30" s="119">
        <v>0.55459999999999998</v>
      </c>
      <c r="Q30" s="119">
        <v>0.34</v>
      </c>
      <c r="R30" s="213"/>
      <c r="S30" s="217">
        <v>0.21459999999999996</v>
      </c>
      <c r="T30" s="2"/>
      <c r="U30" s="2"/>
      <c r="V30" s="2"/>
    </row>
    <row r="31" spans="2:22" ht="16" customHeight="1">
      <c r="B31" s="211" t="s">
        <v>1103</v>
      </c>
      <c r="C31" s="24" t="s">
        <v>702</v>
      </c>
      <c r="D31" s="24" t="s">
        <v>507</v>
      </c>
      <c r="E31" s="24" t="s">
        <v>31</v>
      </c>
      <c r="G31" s="119">
        <v>8.72E-2</v>
      </c>
      <c r="H31" s="119" t="s">
        <v>1545</v>
      </c>
      <c r="I31" s="119" t="s">
        <v>1545</v>
      </c>
      <c r="J31" s="119">
        <v>7.4179999999999996E-2</v>
      </c>
      <c r="K31" s="119">
        <v>4.2799999999999998E-2</v>
      </c>
      <c r="L31" s="120">
        <v>3.0200000000000001E-2</v>
      </c>
      <c r="M31" s="120">
        <v>8.6999999999999994E-2</v>
      </c>
      <c r="N31" s="120"/>
      <c r="O31" s="119">
        <v>4.4999999999999997E-3</v>
      </c>
      <c r="P31" s="119">
        <v>1E-3</v>
      </c>
      <c r="Q31" s="119">
        <v>6.8599999999999994E-2</v>
      </c>
      <c r="R31" s="213"/>
      <c r="S31" s="162">
        <v>6.7599999999999993E-2</v>
      </c>
      <c r="T31" s="2"/>
      <c r="U31" s="2"/>
      <c r="V31" s="2"/>
    </row>
    <row r="32" spans="2:22" ht="16" customHeight="1" thickBot="1">
      <c r="B32" s="216" t="s">
        <v>1807</v>
      </c>
      <c r="C32" s="20" t="s">
        <v>704</v>
      </c>
      <c r="D32" s="20" t="s">
        <v>534</v>
      </c>
      <c r="E32" s="20" t="s">
        <v>35</v>
      </c>
      <c r="F32" s="20"/>
      <c r="G32" s="123">
        <v>0.38669999999999999</v>
      </c>
      <c r="H32" s="123">
        <v>0.39700000000000002</v>
      </c>
      <c r="I32" s="123">
        <v>0.38240000000000002</v>
      </c>
      <c r="J32" s="123">
        <v>0.40649999999999997</v>
      </c>
      <c r="K32" s="123">
        <v>0.33079999999999998</v>
      </c>
      <c r="L32" s="122">
        <v>0.36799999999999999</v>
      </c>
      <c r="M32" s="123">
        <v>0.40600000000000003</v>
      </c>
      <c r="N32" s="122"/>
      <c r="O32" s="123">
        <v>0.21029999999999999</v>
      </c>
      <c r="P32" s="123">
        <v>0.21729999999999999</v>
      </c>
      <c r="Q32" s="123">
        <v>0.38469999999999999</v>
      </c>
      <c r="R32" s="214"/>
      <c r="S32" s="180">
        <v>0.1744</v>
      </c>
      <c r="T32" s="2"/>
      <c r="U32" s="2"/>
      <c r="V32" s="2"/>
    </row>
    <row r="33" spans="2:22" ht="16" customHeight="1">
      <c r="T33" s="2"/>
      <c r="U33" s="2"/>
      <c r="V33" s="2"/>
    </row>
    <row r="34" spans="2:22" ht="16" customHeight="1">
      <c r="T34" s="2"/>
      <c r="U34" s="2"/>
      <c r="V34" s="2"/>
    </row>
    <row r="35" spans="2:22" ht="16" customHeight="1">
      <c r="T35" s="2"/>
      <c r="U35" s="2"/>
      <c r="V35" s="2"/>
    </row>
    <row r="39" spans="2:22" ht="16" customHeight="1">
      <c r="B39" s="210"/>
    </row>
  </sheetData>
  <phoneticPr fontId="15" type="noConversion"/>
  <conditionalFormatting sqref="C9:F18 M32 G9:L32 N9:Q32">
    <cfRule type="dataBar" priority="28">
      <dataBar>
        <cfvo type="num" val="0"/>
        <cfvo type="num" val="1"/>
        <color rgb="FF638EC6"/>
      </dataBar>
      <extLst>
        <ext xmlns:x14="http://schemas.microsoft.com/office/spreadsheetml/2009/9/main" uri="{B025F937-C7B1-47D3-B67F-A62EFF666E3E}">
          <x14:id>{8F4F1B92-1435-4AB1-B765-2A6C325A5D88}</x14:id>
        </ext>
      </extLst>
    </cfRule>
  </conditionalFormatting>
  <conditionalFormatting sqref="M25:M31 M9 M12:M23">
    <cfRule type="dataBar" priority="24">
      <dataBar>
        <cfvo type="num" val="0"/>
        <cfvo type="num" val="1"/>
        <color rgb="FF638EC6"/>
      </dataBar>
      <extLst>
        <ext xmlns:x14="http://schemas.microsoft.com/office/spreadsheetml/2009/9/main" uri="{B025F937-C7B1-47D3-B67F-A62EFF666E3E}">
          <x14:id>{F7F48F96-DFDB-49EA-BCF9-431CB9B8855F}</x14:id>
        </ext>
      </extLst>
    </cfRule>
  </conditionalFormatting>
  <conditionalFormatting sqref="M24">
    <cfRule type="dataBar" priority="22">
      <dataBar>
        <cfvo type="num" val="0"/>
        <cfvo type="num" val="1"/>
        <color rgb="FF638EC6"/>
      </dataBar>
      <extLst>
        <ext xmlns:x14="http://schemas.microsoft.com/office/spreadsheetml/2009/9/main" uri="{B025F937-C7B1-47D3-B67F-A62EFF666E3E}">
          <x14:id>{B704B803-11A4-47D7-93FB-003B210B9CD8}</x14:id>
        </ext>
      </extLst>
    </cfRule>
  </conditionalFormatting>
  <conditionalFormatting sqref="M11">
    <cfRule type="dataBar" priority="15">
      <dataBar>
        <cfvo type="num" val="0"/>
        <cfvo type="num" val="1"/>
        <color rgb="FF638EC6"/>
      </dataBar>
      <extLst>
        <ext xmlns:x14="http://schemas.microsoft.com/office/spreadsheetml/2009/9/main" uri="{B025F937-C7B1-47D3-B67F-A62EFF666E3E}">
          <x14:id>{A7EF3520-EDB3-434D-B49C-842288ED6320}</x14:id>
        </ext>
      </extLst>
    </cfRule>
  </conditionalFormatting>
  <conditionalFormatting sqref="M10">
    <cfRule type="dataBar" priority="14">
      <dataBar>
        <cfvo type="num" val="0"/>
        <cfvo type="num" val="1"/>
        <color rgb="FF638EC6"/>
      </dataBar>
      <extLst>
        <ext xmlns:x14="http://schemas.microsoft.com/office/spreadsheetml/2009/9/main" uri="{B025F937-C7B1-47D3-B67F-A62EFF666E3E}">
          <x14:id>{01E202EA-94BC-4E70-AB2B-0F5F39590FFA}</x14:id>
        </ext>
      </extLst>
    </cfRule>
  </conditionalFormatting>
  <conditionalFormatting sqref="S10">
    <cfRule type="dataBar" priority="9">
      <dataBar>
        <cfvo type="num" val="0"/>
        <cfvo type="num" val="1"/>
        <color rgb="FF638EC6"/>
      </dataBar>
      <extLst>
        <ext xmlns:x14="http://schemas.microsoft.com/office/spreadsheetml/2009/9/main" uri="{B025F937-C7B1-47D3-B67F-A62EFF666E3E}">
          <x14:id>{72579166-FCEC-4D80-9DE7-D46BDEA45017}</x14:id>
        </ext>
      </extLst>
    </cfRule>
  </conditionalFormatting>
  <conditionalFormatting sqref="S19">
    <cfRule type="dataBar" priority="8">
      <dataBar>
        <cfvo type="num" val="0"/>
        <cfvo type="num" val="1"/>
        <color rgb="FF638EC6"/>
      </dataBar>
      <extLst>
        <ext xmlns:x14="http://schemas.microsoft.com/office/spreadsheetml/2009/9/main" uri="{B025F937-C7B1-47D3-B67F-A62EFF666E3E}">
          <x14:id>{F39A2033-6ADE-43ED-9EC1-65B659500232}</x14:id>
        </ext>
      </extLst>
    </cfRule>
  </conditionalFormatting>
  <conditionalFormatting sqref="S24">
    <cfRule type="dataBar" priority="7">
      <dataBar>
        <cfvo type="num" val="0"/>
        <cfvo type="num" val="1"/>
        <color rgb="FF638EC6"/>
      </dataBar>
      <extLst>
        <ext xmlns:x14="http://schemas.microsoft.com/office/spreadsheetml/2009/9/main" uri="{B025F937-C7B1-47D3-B67F-A62EFF666E3E}">
          <x14:id>{3432D764-95B2-4C6E-AD74-B6B76D280011}</x14:id>
        </ext>
      </extLst>
    </cfRule>
  </conditionalFormatting>
  <conditionalFormatting sqref="S27">
    <cfRule type="dataBar" priority="6">
      <dataBar>
        <cfvo type="num" val="0"/>
        <cfvo type="num" val="1"/>
        <color rgb="FF638EC6"/>
      </dataBar>
      <extLst>
        <ext xmlns:x14="http://schemas.microsoft.com/office/spreadsheetml/2009/9/main" uri="{B025F937-C7B1-47D3-B67F-A62EFF666E3E}">
          <x14:id>{1916E3B9-8DA6-401C-BF6D-0A3086BFF93F}</x14:id>
        </ext>
      </extLst>
    </cfRule>
  </conditionalFormatting>
  <conditionalFormatting sqref="R9:R32">
    <cfRule type="dataBar" priority="1">
      <dataBar>
        <cfvo type="num" val="0"/>
        <cfvo type="num" val="1"/>
        <color rgb="FF638EC6"/>
      </dataBar>
      <extLst>
        <ext xmlns:x14="http://schemas.microsoft.com/office/spreadsheetml/2009/9/main" uri="{B025F937-C7B1-47D3-B67F-A62EFF666E3E}">
          <x14:id>{05F35D43-77EE-4270-AA01-6053A522CF19}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4F1B92-1435-4AB1-B765-2A6C325A5D88}">
            <x14:dataBar minLength="0" maxLength="100" gradient="0">
              <x14:cfvo type="num">
                <xm:f>0</xm:f>
              </x14:cfvo>
              <x14:cfvo type="num">
                <xm:f>1</xm:f>
              </x14:cfvo>
              <x14:negativeFillColor rgb="FFFF0000"/>
              <x14:axisColor rgb="FF000000"/>
            </x14:dataBar>
          </x14:cfRule>
          <xm:sqref>C9:F18 M32 G9:L32 N9:Q32</xm:sqref>
        </x14:conditionalFormatting>
        <x14:conditionalFormatting xmlns:xm="http://schemas.microsoft.com/office/excel/2006/main">
          <x14:cfRule type="dataBar" id="{F7F48F96-DFDB-49EA-BCF9-431CB9B8855F}">
            <x14:dataBar minLength="0" maxLength="100" gradient="0">
              <x14:cfvo type="num">
                <xm:f>0</xm:f>
              </x14:cfvo>
              <x14:cfvo type="num">
                <xm:f>1</xm:f>
              </x14:cfvo>
              <x14:negativeFillColor rgb="FFFF0000"/>
              <x14:axisColor rgb="FF000000"/>
            </x14:dataBar>
          </x14:cfRule>
          <xm:sqref>M25:M31 M9 M12:M23</xm:sqref>
        </x14:conditionalFormatting>
        <x14:conditionalFormatting xmlns:xm="http://schemas.microsoft.com/office/excel/2006/main">
          <x14:cfRule type="dataBar" id="{B704B803-11A4-47D7-93FB-003B210B9CD8}">
            <x14:dataBar minLength="0" maxLength="100" gradient="0">
              <x14:cfvo type="num">
                <xm:f>0</xm:f>
              </x14:cfvo>
              <x14:cfvo type="num">
                <xm:f>1</xm:f>
              </x14:cfvo>
              <x14:negativeFillColor rgb="FFFF0000"/>
              <x14:axisColor rgb="FF000000"/>
            </x14:dataBar>
          </x14:cfRule>
          <xm:sqref>M24</xm:sqref>
        </x14:conditionalFormatting>
        <x14:conditionalFormatting xmlns:xm="http://schemas.microsoft.com/office/excel/2006/main">
          <x14:cfRule type="dataBar" id="{A7EF3520-EDB3-434D-B49C-842288ED6320}">
            <x14:dataBar minLength="0" maxLength="100" gradient="0">
              <x14:cfvo type="num">
                <xm:f>0</xm:f>
              </x14:cfvo>
              <x14:cfvo type="num">
                <xm:f>1</xm:f>
              </x14:cfvo>
              <x14:negativeFillColor rgb="FFFF0000"/>
              <x14:axisColor rgb="FF000000"/>
            </x14:dataBar>
          </x14:cfRule>
          <xm:sqref>M11</xm:sqref>
        </x14:conditionalFormatting>
        <x14:conditionalFormatting xmlns:xm="http://schemas.microsoft.com/office/excel/2006/main">
          <x14:cfRule type="dataBar" id="{01E202EA-94BC-4E70-AB2B-0F5F39590FFA}">
            <x14:dataBar minLength="0" maxLength="100" gradient="0">
              <x14:cfvo type="num">
                <xm:f>0</xm:f>
              </x14:cfvo>
              <x14:cfvo type="num">
                <xm:f>1</xm:f>
              </x14:cfvo>
              <x14:negativeFillColor rgb="FFFF0000"/>
              <x14:axisColor rgb="FF000000"/>
            </x14:dataBar>
          </x14:cfRule>
          <xm:sqref>M10</xm:sqref>
        </x14:conditionalFormatting>
        <x14:conditionalFormatting xmlns:xm="http://schemas.microsoft.com/office/excel/2006/main">
          <x14:cfRule type="dataBar" id="{72579166-FCEC-4D80-9DE7-D46BDEA45017}">
            <x14:dataBar minLength="0" maxLength="100" gradient="0">
              <x14:cfvo type="num">
                <xm:f>0</xm:f>
              </x14:cfvo>
              <x14:cfvo type="num">
                <xm:f>1</xm:f>
              </x14:cfvo>
              <x14:negativeFillColor rgb="FFFF0000"/>
              <x14:axisColor rgb="FF000000"/>
            </x14:dataBar>
          </x14:cfRule>
          <xm:sqref>S10</xm:sqref>
        </x14:conditionalFormatting>
        <x14:conditionalFormatting xmlns:xm="http://schemas.microsoft.com/office/excel/2006/main">
          <x14:cfRule type="dataBar" id="{F39A2033-6ADE-43ED-9EC1-65B659500232}">
            <x14:dataBar minLength="0" maxLength="100" gradient="0">
              <x14:cfvo type="num">
                <xm:f>0</xm:f>
              </x14:cfvo>
              <x14:cfvo type="num">
                <xm:f>1</xm:f>
              </x14:cfvo>
              <x14:negativeFillColor rgb="FFFF0000"/>
              <x14:axisColor rgb="FF000000"/>
            </x14:dataBar>
          </x14:cfRule>
          <xm:sqref>S19</xm:sqref>
        </x14:conditionalFormatting>
        <x14:conditionalFormatting xmlns:xm="http://schemas.microsoft.com/office/excel/2006/main">
          <x14:cfRule type="dataBar" id="{3432D764-95B2-4C6E-AD74-B6B76D280011}">
            <x14:dataBar minLength="0" maxLength="100" gradient="0">
              <x14:cfvo type="num">
                <xm:f>0</xm:f>
              </x14:cfvo>
              <x14:cfvo type="num">
                <xm:f>1</xm:f>
              </x14:cfvo>
              <x14:negativeFillColor rgb="FFFF0000"/>
              <x14:axisColor rgb="FF000000"/>
            </x14:dataBar>
          </x14:cfRule>
          <xm:sqref>S24</xm:sqref>
        </x14:conditionalFormatting>
        <x14:conditionalFormatting xmlns:xm="http://schemas.microsoft.com/office/excel/2006/main">
          <x14:cfRule type="dataBar" id="{1916E3B9-8DA6-401C-BF6D-0A3086BFF93F}">
            <x14:dataBar minLength="0" maxLength="100" gradient="0">
              <x14:cfvo type="num">
                <xm:f>0</xm:f>
              </x14:cfvo>
              <x14:cfvo type="num">
                <xm:f>1</xm:f>
              </x14:cfvo>
              <x14:negativeFillColor rgb="FFFF0000"/>
              <x14:axisColor rgb="FF000000"/>
            </x14:dataBar>
          </x14:cfRule>
          <xm:sqref>S27</xm:sqref>
        </x14:conditionalFormatting>
        <x14:conditionalFormatting xmlns:xm="http://schemas.microsoft.com/office/excel/2006/main">
          <x14:cfRule type="dataBar" id="{05F35D43-77EE-4270-AA01-6053A522CF19}">
            <x14:dataBar minLength="0" maxLength="100" gradient="0">
              <x14:cfvo type="num">
                <xm:f>0</xm:f>
              </x14:cfvo>
              <x14:cfvo type="num">
                <xm:f>1</xm:f>
              </x14:cfvo>
              <x14:negativeFillColor rgb="FFFF0000"/>
              <x14:axisColor rgb="FF000000"/>
            </x14:dataBar>
          </x14:cfRule>
          <xm:sqref>R9:R32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7"/>
  <sheetViews>
    <sheetView zoomScaleNormal="100" workbookViewId="0">
      <selection activeCell="B2" sqref="B2"/>
    </sheetView>
  </sheetViews>
  <sheetFormatPr defaultColWidth="8.90625" defaultRowHeight="14.5"/>
  <cols>
    <col min="1" max="1" width="8.90625" style="171"/>
    <col min="2" max="2" width="17.08984375" style="171" bestFit="1" customWidth="1"/>
    <col min="3" max="4" width="8.90625" style="171"/>
    <col min="5" max="5" width="11.90625" style="171" bestFit="1" customWidth="1"/>
    <col min="6" max="6" width="13.54296875" style="171" bestFit="1" customWidth="1"/>
    <col min="7" max="7" width="1.81640625" style="171" customWidth="1"/>
    <col min="8" max="8" width="10.453125" style="170" bestFit="1" customWidth="1"/>
    <col min="9" max="9" width="8.90625" style="170"/>
    <col min="10" max="10" width="10.453125" style="170" bestFit="1" customWidth="1"/>
    <col min="11" max="11" width="8.90625" style="170"/>
    <col min="12" max="12" width="10.453125" style="170" bestFit="1" customWidth="1"/>
    <col min="13" max="13" width="8.90625" style="170"/>
    <col min="14" max="14" width="1.81640625" style="171" customWidth="1"/>
    <col min="15" max="20" width="8.90625" style="170"/>
    <col min="21" max="16384" width="8.90625" style="171"/>
  </cols>
  <sheetData>
    <row r="2" spans="2:20" ht="15.5">
      <c r="B2" s="186" t="s">
        <v>1923</v>
      </c>
    </row>
    <row r="4" spans="2:20">
      <c r="B4" s="171" t="s">
        <v>1845</v>
      </c>
    </row>
    <row r="5" spans="2:20" ht="15" thickBot="1">
      <c r="B5" s="173"/>
      <c r="C5" s="173"/>
      <c r="D5" s="173"/>
      <c r="E5" s="173"/>
      <c r="F5" s="173"/>
      <c r="G5" s="173"/>
      <c r="H5" s="173"/>
      <c r="I5" s="173"/>
      <c r="J5" s="173"/>
      <c r="K5" s="173"/>
      <c r="L5" s="173"/>
      <c r="M5" s="173"/>
      <c r="N5" s="173"/>
      <c r="O5" s="173"/>
      <c r="P5" s="173"/>
      <c r="Q5" s="173"/>
      <c r="R5" s="173"/>
      <c r="S5" s="173"/>
      <c r="T5" s="173"/>
    </row>
    <row r="6" spans="2:20">
      <c r="B6" s="175"/>
      <c r="H6" s="177" t="s">
        <v>1846</v>
      </c>
      <c r="I6" s="177"/>
      <c r="J6" s="177"/>
      <c r="K6" s="177"/>
      <c r="L6" s="177"/>
      <c r="M6" s="177"/>
      <c r="O6" s="177" t="s">
        <v>1847</v>
      </c>
      <c r="P6" s="177"/>
      <c r="Q6" s="177"/>
      <c r="R6" s="177"/>
      <c r="S6" s="177"/>
      <c r="T6" s="177"/>
    </row>
    <row r="7" spans="2:20">
      <c r="B7" s="174" t="s">
        <v>1848</v>
      </c>
      <c r="C7" s="174" t="s">
        <v>1849</v>
      </c>
      <c r="D7" s="174" t="s">
        <v>1850</v>
      </c>
      <c r="E7" s="174" t="s">
        <v>1851</v>
      </c>
      <c r="F7" s="174" t="s">
        <v>1852</v>
      </c>
      <c r="G7" s="174" t="s">
        <v>1853</v>
      </c>
      <c r="H7" s="172" t="s">
        <v>1854</v>
      </c>
      <c r="I7" s="172" t="s">
        <v>1855</v>
      </c>
      <c r="J7" s="172" t="s">
        <v>1856</v>
      </c>
      <c r="K7" s="172" t="s">
        <v>1855</v>
      </c>
      <c r="L7" s="172" t="s">
        <v>1857</v>
      </c>
      <c r="M7" s="172" t="s">
        <v>1855</v>
      </c>
      <c r="N7" s="174" t="s">
        <v>1853</v>
      </c>
      <c r="O7" s="172" t="s">
        <v>1858</v>
      </c>
      <c r="P7" s="172" t="s">
        <v>1859</v>
      </c>
      <c r="Q7" s="172" t="s">
        <v>1860</v>
      </c>
      <c r="R7" s="172" t="s">
        <v>1859</v>
      </c>
      <c r="S7" s="172" t="s">
        <v>1861</v>
      </c>
      <c r="T7" s="172" t="s">
        <v>1859</v>
      </c>
    </row>
    <row r="8" spans="2:20">
      <c r="B8" s="178" t="s">
        <v>1885</v>
      </c>
      <c r="C8" s="168" t="s">
        <v>1538</v>
      </c>
      <c r="D8" s="163">
        <v>1</v>
      </c>
      <c r="E8" s="163">
        <v>68885434</v>
      </c>
      <c r="F8" s="163" t="s">
        <v>40</v>
      </c>
      <c r="G8" s="163"/>
      <c r="H8" s="169" t="s">
        <v>1862</v>
      </c>
      <c r="I8" s="169" t="s">
        <v>1863</v>
      </c>
      <c r="J8" s="169">
        <v>0.39</v>
      </c>
      <c r="K8" s="169">
        <v>3.6999999999999998E-2</v>
      </c>
      <c r="L8" s="169">
        <v>0.38</v>
      </c>
      <c r="M8" s="169">
        <v>0.02</v>
      </c>
      <c r="N8" s="163"/>
      <c r="O8" s="169">
        <v>2.74</v>
      </c>
      <c r="P8" s="169">
        <v>1.2999999999999999E-2</v>
      </c>
      <c r="Q8" s="169">
        <v>3.08</v>
      </c>
      <c r="R8" s="169">
        <v>6.0000000000000001E-3</v>
      </c>
      <c r="S8" s="169">
        <v>2.1</v>
      </c>
      <c r="T8" s="169">
        <v>4.7E-2</v>
      </c>
    </row>
    <row r="9" spans="2:20">
      <c r="B9" s="178" t="s">
        <v>1886</v>
      </c>
      <c r="C9" s="168" t="s">
        <v>1538</v>
      </c>
      <c r="D9" s="163">
        <v>1</v>
      </c>
      <c r="E9" s="163">
        <v>68892089</v>
      </c>
      <c r="F9" s="163" t="s">
        <v>41</v>
      </c>
      <c r="G9" s="163"/>
      <c r="H9" s="169" t="s">
        <v>1862</v>
      </c>
      <c r="I9" s="169" t="s">
        <v>1863</v>
      </c>
      <c r="J9" s="169">
        <v>0.39</v>
      </c>
      <c r="K9" s="169">
        <v>3.7999999999999999E-2</v>
      </c>
      <c r="L9" s="169">
        <v>0.39</v>
      </c>
      <c r="M9" s="169">
        <v>1.9E-2</v>
      </c>
      <c r="N9" s="163"/>
      <c r="O9" s="169">
        <v>2.82</v>
      </c>
      <c r="P9" s="169">
        <v>1.0999999999999999E-2</v>
      </c>
      <c r="Q9" s="169">
        <v>3.07</v>
      </c>
      <c r="R9" s="169">
        <v>6.1999999999999998E-3</v>
      </c>
      <c r="S9" s="169">
        <v>2.11</v>
      </c>
      <c r="T9" s="169">
        <v>4.7E-2</v>
      </c>
    </row>
    <row r="10" spans="2:20">
      <c r="B10" s="178" t="s">
        <v>1560</v>
      </c>
      <c r="C10" s="168" t="s">
        <v>1538</v>
      </c>
      <c r="D10" s="163">
        <v>1</v>
      </c>
      <c r="E10" s="163">
        <v>68901735</v>
      </c>
      <c r="F10" s="163" t="s">
        <v>42</v>
      </c>
      <c r="G10" s="163"/>
      <c r="H10" s="169" t="s">
        <v>1862</v>
      </c>
      <c r="I10" s="169" t="s">
        <v>1863</v>
      </c>
      <c r="J10" s="169">
        <v>0.39</v>
      </c>
      <c r="K10" s="169">
        <v>3.6999999999999998E-2</v>
      </c>
      <c r="L10" s="169">
        <v>0.39</v>
      </c>
      <c r="M10" s="169">
        <v>1.9E-2</v>
      </c>
      <c r="N10" s="163"/>
      <c r="O10" s="169">
        <v>3.2</v>
      </c>
      <c r="P10" s="169">
        <v>4.4000000000000003E-3</v>
      </c>
      <c r="Q10" s="169">
        <v>3.7</v>
      </c>
      <c r="R10" s="169">
        <v>1.1000000000000001E-3</v>
      </c>
      <c r="S10" s="169">
        <v>2.58</v>
      </c>
      <c r="T10" s="169">
        <v>1.9E-2</v>
      </c>
    </row>
    <row r="11" spans="2:20">
      <c r="B11" s="178" t="s">
        <v>1560</v>
      </c>
      <c r="C11" s="168" t="s">
        <v>1538</v>
      </c>
      <c r="D11" s="163">
        <v>1</v>
      </c>
      <c r="E11" s="163">
        <v>68901855</v>
      </c>
      <c r="F11" s="163" t="s">
        <v>43</v>
      </c>
      <c r="G11" s="163"/>
      <c r="H11" s="169" t="s">
        <v>1862</v>
      </c>
      <c r="I11" s="169" t="s">
        <v>1863</v>
      </c>
      <c r="J11" s="169">
        <v>0.39</v>
      </c>
      <c r="K11" s="169">
        <v>3.6999999999999998E-2</v>
      </c>
      <c r="L11" s="169">
        <v>0.39</v>
      </c>
      <c r="M11" s="169">
        <v>1.9E-2</v>
      </c>
      <c r="N11" s="163"/>
      <c r="O11" s="169">
        <v>3.19</v>
      </c>
      <c r="P11" s="169">
        <v>4.4999999999999997E-3</v>
      </c>
      <c r="Q11" s="169">
        <v>3.61</v>
      </c>
      <c r="R11" s="169">
        <v>1.5E-3</v>
      </c>
      <c r="S11" s="169">
        <v>2.4700000000000002</v>
      </c>
      <c r="T11" s="169">
        <v>2.4E-2</v>
      </c>
    </row>
    <row r="12" spans="2:20">
      <c r="B12" s="178" t="s">
        <v>1560</v>
      </c>
      <c r="C12" s="168" t="s">
        <v>1538</v>
      </c>
      <c r="D12" s="163">
        <v>1</v>
      </c>
      <c r="E12" s="163">
        <v>68902237</v>
      </c>
      <c r="F12" s="163" t="s">
        <v>44</v>
      </c>
      <c r="G12" s="163"/>
      <c r="H12" s="169" t="s">
        <v>1862</v>
      </c>
      <c r="I12" s="169" t="s">
        <v>1863</v>
      </c>
      <c r="J12" s="169">
        <v>0.39</v>
      </c>
      <c r="K12" s="169">
        <v>3.7999999999999999E-2</v>
      </c>
      <c r="L12" s="169">
        <v>0.39</v>
      </c>
      <c r="M12" s="169">
        <v>1.9E-2</v>
      </c>
      <c r="N12" s="163"/>
      <c r="O12" s="169">
        <v>3.45</v>
      </c>
      <c r="P12" s="169">
        <v>2.3999999999999998E-3</v>
      </c>
      <c r="Q12" s="169">
        <v>3.83</v>
      </c>
      <c r="R12" s="169">
        <v>7.6000000000000004E-4</v>
      </c>
      <c r="S12" s="169">
        <v>2.57</v>
      </c>
      <c r="T12" s="169">
        <v>1.9E-2</v>
      </c>
    </row>
    <row r="13" spans="2:20">
      <c r="B13" s="178" t="s">
        <v>1560</v>
      </c>
      <c r="C13" s="168" t="s">
        <v>1538</v>
      </c>
      <c r="D13" s="163">
        <v>1</v>
      </c>
      <c r="E13" s="163">
        <v>68904266</v>
      </c>
      <c r="F13" s="163" t="s">
        <v>45</v>
      </c>
      <c r="G13" s="163"/>
      <c r="H13" s="169" t="s">
        <v>1862</v>
      </c>
      <c r="I13" s="169" t="s">
        <v>1863</v>
      </c>
      <c r="J13" s="169">
        <v>0.38</v>
      </c>
      <c r="K13" s="169">
        <v>0.04</v>
      </c>
      <c r="L13" s="169">
        <v>0.39</v>
      </c>
      <c r="M13" s="169">
        <v>1.9E-2</v>
      </c>
      <c r="N13" s="163"/>
      <c r="O13" s="169">
        <v>3.1</v>
      </c>
      <c r="P13" s="169">
        <v>5.5999999999999999E-3</v>
      </c>
      <c r="Q13" s="169">
        <v>3.68</v>
      </c>
      <c r="R13" s="169">
        <v>1.1999999999999999E-3</v>
      </c>
      <c r="S13" s="169">
        <v>2.46</v>
      </c>
      <c r="T13" s="169">
        <v>2.4E-2</v>
      </c>
    </row>
    <row r="14" spans="2:20">
      <c r="B14" s="178" t="s">
        <v>1560</v>
      </c>
      <c r="C14" s="168" t="s">
        <v>1538</v>
      </c>
      <c r="D14" s="163">
        <v>1</v>
      </c>
      <c r="E14" s="163">
        <v>68905358</v>
      </c>
      <c r="F14" s="163" t="s">
        <v>46</v>
      </c>
      <c r="G14" s="163"/>
      <c r="H14" s="169" t="s">
        <v>1862</v>
      </c>
      <c r="I14" s="169" t="s">
        <v>1863</v>
      </c>
      <c r="J14" s="169">
        <v>0.39</v>
      </c>
      <c r="K14" s="169">
        <v>3.7999999999999999E-2</v>
      </c>
      <c r="L14" s="169">
        <v>0.39</v>
      </c>
      <c r="M14" s="169">
        <v>1.9E-2</v>
      </c>
      <c r="N14" s="163"/>
      <c r="O14" s="169">
        <v>2.77</v>
      </c>
      <c r="P14" s="169">
        <v>1.2E-2</v>
      </c>
      <c r="Q14" s="169">
        <v>3.21</v>
      </c>
      <c r="R14" s="169">
        <v>4.3E-3</v>
      </c>
      <c r="S14" s="169">
        <v>2.0699999999999998</v>
      </c>
      <c r="T14" s="169">
        <v>0.05</v>
      </c>
    </row>
    <row r="15" spans="2:20">
      <c r="B15" s="178" t="s">
        <v>1560</v>
      </c>
      <c r="C15" s="168" t="s">
        <v>1538</v>
      </c>
      <c r="D15" s="163">
        <v>1</v>
      </c>
      <c r="E15" s="163">
        <v>68907527</v>
      </c>
      <c r="F15" s="163" t="s">
        <v>47</v>
      </c>
      <c r="G15" s="163"/>
      <c r="H15" s="169" t="s">
        <v>1862</v>
      </c>
      <c r="I15" s="169" t="s">
        <v>1863</v>
      </c>
      <c r="J15" s="169">
        <v>0.39</v>
      </c>
      <c r="K15" s="169">
        <v>3.7999999999999999E-2</v>
      </c>
      <c r="L15" s="169">
        <v>0.39</v>
      </c>
      <c r="M15" s="169">
        <v>1.9E-2</v>
      </c>
      <c r="N15" s="163"/>
      <c r="O15" s="169">
        <v>2.95</v>
      </c>
      <c r="P15" s="169">
        <v>8.0999999999999996E-3</v>
      </c>
      <c r="Q15" s="169">
        <v>3.33</v>
      </c>
      <c r="R15" s="169">
        <v>3.2000000000000002E-3</v>
      </c>
      <c r="S15" s="169">
        <v>2.16</v>
      </c>
      <c r="T15" s="169">
        <v>4.2999999999999997E-2</v>
      </c>
    </row>
    <row r="16" spans="2:20">
      <c r="B16" s="166" t="s">
        <v>1865</v>
      </c>
      <c r="C16" s="167" t="s">
        <v>669</v>
      </c>
      <c r="D16" s="171">
        <v>2</v>
      </c>
      <c r="E16" s="171">
        <v>223020977</v>
      </c>
      <c r="F16" s="171" t="s">
        <v>96</v>
      </c>
      <c r="H16" s="170">
        <v>0.03</v>
      </c>
      <c r="I16" s="170" t="s">
        <v>1863</v>
      </c>
      <c r="J16" s="170">
        <v>0.36</v>
      </c>
      <c r="K16" s="170">
        <v>4.8000000000000001E-2</v>
      </c>
      <c r="L16" s="170">
        <v>0.23</v>
      </c>
      <c r="M16" s="170">
        <v>8.6999999999999994E-2</v>
      </c>
      <c r="O16" s="170">
        <v>1.01</v>
      </c>
      <c r="P16" s="170">
        <v>0.28000000000000003</v>
      </c>
      <c r="Q16" s="170">
        <v>0.27</v>
      </c>
      <c r="R16" s="170" t="s">
        <v>1863</v>
      </c>
      <c r="S16" s="170">
        <v>1.2</v>
      </c>
      <c r="T16" s="170">
        <v>0.2</v>
      </c>
    </row>
    <row r="17" spans="2:20">
      <c r="B17" s="166" t="s">
        <v>1865</v>
      </c>
      <c r="C17" s="167" t="s">
        <v>669</v>
      </c>
      <c r="D17" s="171">
        <v>2</v>
      </c>
      <c r="E17" s="171">
        <v>223038368</v>
      </c>
      <c r="F17" s="171" t="s">
        <v>114</v>
      </c>
      <c r="H17" s="170">
        <v>0.06</v>
      </c>
      <c r="I17" s="170" t="s">
        <v>1863</v>
      </c>
      <c r="J17" s="170">
        <v>0.41</v>
      </c>
      <c r="K17" s="170">
        <v>3.1E-2</v>
      </c>
      <c r="L17" s="170">
        <v>0.23</v>
      </c>
      <c r="M17" s="170">
        <v>8.6999999999999994E-2</v>
      </c>
      <c r="O17" s="170" t="s">
        <v>1864</v>
      </c>
      <c r="P17" s="170" t="s">
        <v>1864</v>
      </c>
      <c r="Q17" s="170">
        <v>0.31</v>
      </c>
      <c r="R17" s="170" t="s">
        <v>1863</v>
      </c>
      <c r="S17" s="170">
        <v>1.18</v>
      </c>
      <c r="T17" s="170">
        <v>0.21</v>
      </c>
    </row>
    <row r="18" spans="2:20">
      <c r="B18" s="178" t="s">
        <v>1865</v>
      </c>
      <c r="C18" s="168" t="s">
        <v>669</v>
      </c>
      <c r="D18" s="163">
        <v>2</v>
      </c>
      <c r="E18" s="163">
        <v>223389337</v>
      </c>
      <c r="F18" s="163" t="s">
        <v>171</v>
      </c>
      <c r="G18" s="163"/>
      <c r="H18" s="169">
        <v>0.68</v>
      </c>
      <c r="I18" s="169">
        <v>4.4000000000000003E-3</v>
      </c>
      <c r="J18" s="169">
        <v>0.34</v>
      </c>
      <c r="K18" s="169">
        <v>5.7000000000000002E-2</v>
      </c>
      <c r="L18" s="169">
        <v>0.18</v>
      </c>
      <c r="M18" s="169">
        <v>0.14000000000000001</v>
      </c>
      <c r="N18" s="163"/>
      <c r="O18" s="169">
        <v>0.5</v>
      </c>
      <c r="P18" s="169" t="s">
        <v>1863</v>
      </c>
      <c r="Q18" s="169">
        <v>0.5</v>
      </c>
      <c r="R18" s="169" t="s">
        <v>1863</v>
      </c>
      <c r="S18" s="169">
        <v>0.36</v>
      </c>
      <c r="T18" s="169" t="s">
        <v>1863</v>
      </c>
    </row>
    <row r="19" spans="2:20">
      <c r="B19" s="165" t="s">
        <v>1866</v>
      </c>
      <c r="C19" s="167" t="s">
        <v>864</v>
      </c>
      <c r="D19" s="171">
        <v>4</v>
      </c>
      <c r="E19" s="171">
        <v>127842176</v>
      </c>
      <c r="F19" s="171" t="s">
        <v>199</v>
      </c>
      <c r="H19" s="170">
        <v>0.44</v>
      </c>
      <c r="I19" s="170">
        <v>4.2999999999999997E-2</v>
      </c>
      <c r="J19" s="170">
        <v>0.15</v>
      </c>
      <c r="K19" s="170">
        <v>0.24</v>
      </c>
      <c r="L19" s="170">
        <v>0.15</v>
      </c>
      <c r="M19" s="170">
        <v>0.19</v>
      </c>
      <c r="O19" s="170">
        <v>0.28999999999999998</v>
      </c>
      <c r="P19" s="170" t="s">
        <v>1863</v>
      </c>
      <c r="Q19" s="170">
        <v>0.5</v>
      </c>
      <c r="R19" s="170" t="s">
        <v>1863</v>
      </c>
      <c r="S19" s="170">
        <v>0.4</v>
      </c>
      <c r="T19" s="170" t="s">
        <v>1863</v>
      </c>
    </row>
    <row r="20" spans="2:20">
      <c r="B20" s="165" t="s">
        <v>1866</v>
      </c>
      <c r="C20" s="167" t="s">
        <v>864</v>
      </c>
      <c r="D20" s="171">
        <v>4</v>
      </c>
      <c r="E20" s="171">
        <v>127857731</v>
      </c>
      <c r="F20" s="171" t="s">
        <v>210</v>
      </c>
      <c r="H20" s="170">
        <v>0.54</v>
      </c>
      <c r="I20" s="170">
        <v>1.7999999999999999E-2</v>
      </c>
      <c r="J20" s="170">
        <v>0.24</v>
      </c>
      <c r="K20" s="170">
        <v>0.12</v>
      </c>
      <c r="L20" s="170">
        <v>0.15</v>
      </c>
      <c r="M20" s="170">
        <v>0.19</v>
      </c>
      <c r="O20" s="170">
        <v>1.55</v>
      </c>
      <c r="P20" s="170">
        <v>0.12</v>
      </c>
      <c r="Q20" s="170">
        <v>1.43</v>
      </c>
      <c r="R20" s="170">
        <v>0.15</v>
      </c>
      <c r="S20" s="170">
        <v>1.7</v>
      </c>
      <c r="T20" s="170">
        <v>9.6000000000000002E-2</v>
      </c>
    </row>
    <row r="21" spans="2:20">
      <c r="B21" s="165" t="s">
        <v>1866</v>
      </c>
      <c r="C21" s="167" t="s">
        <v>864</v>
      </c>
      <c r="D21" s="171">
        <v>4</v>
      </c>
      <c r="E21" s="171">
        <v>127947944</v>
      </c>
      <c r="F21" s="171" t="s">
        <v>261</v>
      </c>
      <c r="H21" s="170">
        <v>0.05</v>
      </c>
      <c r="I21" s="170" t="s">
        <v>1863</v>
      </c>
      <c r="J21" s="170">
        <v>0.36</v>
      </c>
      <c r="K21" s="170">
        <v>4.5999999999999999E-2</v>
      </c>
      <c r="L21" s="170">
        <v>0.19</v>
      </c>
      <c r="M21" s="170">
        <v>0.12</v>
      </c>
      <c r="O21" s="170" t="s">
        <v>1864</v>
      </c>
      <c r="P21" s="170" t="s">
        <v>1864</v>
      </c>
      <c r="Q21" s="170">
        <v>7.0000000000000007E-2</v>
      </c>
      <c r="R21" s="170" t="s">
        <v>1863</v>
      </c>
      <c r="S21" s="170">
        <v>0.16</v>
      </c>
      <c r="T21" s="170" t="s">
        <v>1863</v>
      </c>
    </row>
    <row r="22" spans="2:20">
      <c r="B22" s="165" t="s">
        <v>1866</v>
      </c>
      <c r="C22" s="167" t="s">
        <v>864</v>
      </c>
      <c r="D22" s="171">
        <v>4</v>
      </c>
      <c r="E22" s="171">
        <v>127952052</v>
      </c>
      <c r="F22" s="171" t="s">
        <v>269</v>
      </c>
      <c r="H22" s="170">
        <v>0.05</v>
      </c>
      <c r="I22" s="170" t="s">
        <v>1863</v>
      </c>
      <c r="J22" s="170">
        <v>0.36</v>
      </c>
      <c r="K22" s="170">
        <v>4.4999999999999998E-2</v>
      </c>
      <c r="L22" s="170">
        <v>0.2</v>
      </c>
      <c r="M22" s="170">
        <v>0.12</v>
      </c>
      <c r="O22" s="170" t="s">
        <v>1864</v>
      </c>
      <c r="P22" s="170" t="s">
        <v>1864</v>
      </c>
      <c r="Q22" s="170">
        <v>0.02</v>
      </c>
      <c r="R22" s="170" t="s">
        <v>1863</v>
      </c>
      <c r="S22" s="170">
        <v>0.14000000000000001</v>
      </c>
      <c r="T22" s="170" t="s">
        <v>1863</v>
      </c>
    </row>
    <row r="23" spans="2:20">
      <c r="B23" s="165" t="s">
        <v>1866</v>
      </c>
      <c r="C23" s="167" t="s">
        <v>864</v>
      </c>
      <c r="D23" s="171">
        <v>4</v>
      </c>
      <c r="E23" s="171">
        <v>127968655</v>
      </c>
      <c r="F23" s="171" t="s">
        <v>286</v>
      </c>
      <c r="H23" s="170">
        <v>0.05</v>
      </c>
      <c r="I23" s="170" t="s">
        <v>1863</v>
      </c>
      <c r="J23" s="170">
        <v>0.36</v>
      </c>
      <c r="K23" s="170">
        <v>4.4999999999999998E-2</v>
      </c>
      <c r="L23" s="170">
        <v>0.2</v>
      </c>
      <c r="M23" s="170">
        <v>0.12</v>
      </c>
      <c r="O23" s="170" t="s">
        <v>1864</v>
      </c>
      <c r="P23" s="170" t="s">
        <v>1864</v>
      </c>
      <c r="Q23" s="170">
        <v>0.11</v>
      </c>
      <c r="R23" s="170" t="s">
        <v>1863</v>
      </c>
      <c r="S23" s="170">
        <v>0.17</v>
      </c>
      <c r="T23" s="170" t="s">
        <v>1863</v>
      </c>
    </row>
    <row r="24" spans="2:20">
      <c r="B24" s="165" t="s">
        <v>1866</v>
      </c>
      <c r="C24" s="167" t="s">
        <v>864</v>
      </c>
      <c r="D24" s="171">
        <v>4</v>
      </c>
      <c r="E24" s="171">
        <v>127968678</v>
      </c>
      <c r="F24" s="171" t="s">
        <v>287</v>
      </c>
      <c r="H24" s="170">
        <v>0.05</v>
      </c>
      <c r="I24" s="170" t="s">
        <v>1863</v>
      </c>
      <c r="J24" s="170">
        <v>0.36</v>
      </c>
      <c r="K24" s="170">
        <v>4.4999999999999998E-2</v>
      </c>
      <c r="L24" s="170">
        <v>0.2</v>
      </c>
      <c r="M24" s="170">
        <v>0.12</v>
      </c>
      <c r="O24" s="170" t="s">
        <v>1864</v>
      </c>
      <c r="P24" s="170" t="s">
        <v>1864</v>
      </c>
      <c r="Q24" s="170">
        <v>0.11</v>
      </c>
      <c r="R24" s="170" t="s">
        <v>1863</v>
      </c>
      <c r="S24" s="170">
        <v>0.17</v>
      </c>
      <c r="T24" s="170" t="s">
        <v>1863</v>
      </c>
    </row>
    <row r="25" spans="2:20">
      <c r="B25" s="165" t="s">
        <v>1866</v>
      </c>
      <c r="C25" s="167" t="s">
        <v>864</v>
      </c>
      <c r="D25" s="171">
        <v>4</v>
      </c>
      <c r="E25" s="171">
        <v>127972630</v>
      </c>
      <c r="F25" s="171" t="s">
        <v>289</v>
      </c>
      <c r="H25" s="170">
        <v>0.05</v>
      </c>
      <c r="I25" s="170" t="s">
        <v>1863</v>
      </c>
      <c r="J25" s="170">
        <v>0.36</v>
      </c>
      <c r="K25" s="170">
        <v>4.5999999999999999E-2</v>
      </c>
      <c r="L25" s="170">
        <v>0.19</v>
      </c>
      <c r="M25" s="170">
        <v>0.12</v>
      </c>
      <c r="O25" s="170" t="s">
        <v>1864</v>
      </c>
      <c r="P25" s="170" t="s">
        <v>1864</v>
      </c>
      <c r="Q25" s="170">
        <v>0.11</v>
      </c>
      <c r="R25" s="170" t="s">
        <v>1863</v>
      </c>
      <c r="S25" s="170">
        <v>0.2</v>
      </c>
      <c r="T25" s="170" t="s">
        <v>1863</v>
      </c>
    </row>
    <row r="26" spans="2:20">
      <c r="B26" s="165" t="s">
        <v>1866</v>
      </c>
      <c r="C26" s="167" t="s">
        <v>864</v>
      </c>
      <c r="D26" s="171">
        <v>4</v>
      </c>
      <c r="E26" s="171">
        <v>127973558</v>
      </c>
      <c r="F26" s="171" t="s">
        <v>292</v>
      </c>
      <c r="H26" s="170">
        <v>0.05</v>
      </c>
      <c r="I26" s="170" t="s">
        <v>1863</v>
      </c>
      <c r="J26" s="170">
        <v>0.36</v>
      </c>
      <c r="K26" s="170">
        <v>4.5999999999999999E-2</v>
      </c>
      <c r="L26" s="170">
        <v>0.19</v>
      </c>
      <c r="M26" s="170">
        <v>0.12</v>
      </c>
      <c r="O26" s="170" t="s">
        <v>1864</v>
      </c>
      <c r="P26" s="170" t="s">
        <v>1864</v>
      </c>
      <c r="Q26" s="170">
        <v>0.11</v>
      </c>
      <c r="R26" s="170" t="s">
        <v>1863</v>
      </c>
      <c r="S26" s="170">
        <v>0.2</v>
      </c>
      <c r="T26" s="170" t="s">
        <v>1863</v>
      </c>
    </row>
    <row r="27" spans="2:20">
      <c r="B27" s="165" t="s">
        <v>1866</v>
      </c>
      <c r="C27" s="167" t="s">
        <v>864</v>
      </c>
      <c r="D27" s="171">
        <v>4</v>
      </c>
      <c r="E27" s="171">
        <v>127973773</v>
      </c>
      <c r="F27" s="171" t="s">
        <v>293</v>
      </c>
      <c r="H27" s="170">
        <v>0.05</v>
      </c>
      <c r="I27" s="170" t="s">
        <v>1863</v>
      </c>
      <c r="J27" s="170">
        <v>0.36</v>
      </c>
      <c r="K27" s="170">
        <v>4.5999999999999999E-2</v>
      </c>
      <c r="L27" s="170">
        <v>0.19</v>
      </c>
      <c r="M27" s="170">
        <v>0.12</v>
      </c>
      <c r="O27" s="170" t="s">
        <v>1864</v>
      </c>
      <c r="P27" s="170" t="s">
        <v>1864</v>
      </c>
      <c r="Q27" s="170">
        <v>0.12</v>
      </c>
      <c r="R27" s="170" t="s">
        <v>1863</v>
      </c>
      <c r="S27" s="170">
        <v>0.2</v>
      </c>
      <c r="T27" s="170" t="s">
        <v>1863</v>
      </c>
    </row>
    <row r="28" spans="2:20">
      <c r="B28" s="165" t="s">
        <v>1866</v>
      </c>
      <c r="C28" s="167" t="s">
        <v>864</v>
      </c>
      <c r="D28" s="171">
        <v>4</v>
      </c>
      <c r="E28" s="171">
        <v>127974125</v>
      </c>
      <c r="F28" s="171" t="s">
        <v>294</v>
      </c>
      <c r="H28" s="170">
        <v>0.05</v>
      </c>
      <c r="I28" s="170" t="s">
        <v>1863</v>
      </c>
      <c r="J28" s="170">
        <v>0.36</v>
      </c>
      <c r="K28" s="170">
        <v>4.5999999999999999E-2</v>
      </c>
      <c r="L28" s="170">
        <v>0.19</v>
      </c>
      <c r="M28" s="170">
        <v>0.12</v>
      </c>
      <c r="O28" s="170" t="s">
        <v>1864</v>
      </c>
      <c r="P28" s="170" t="s">
        <v>1864</v>
      </c>
      <c r="Q28" s="170">
        <v>0.11</v>
      </c>
      <c r="R28" s="170" t="s">
        <v>1863</v>
      </c>
      <c r="S28" s="170">
        <v>0.2</v>
      </c>
      <c r="T28" s="170" t="s">
        <v>1863</v>
      </c>
    </row>
    <row r="29" spans="2:20">
      <c r="B29" s="165" t="s">
        <v>1866</v>
      </c>
      <c r="C29" s="167" t="s">
        <v>864</v>
      </c>
      <c r="D29" s="171">
        <v>4</v>
      </c>
      <c r="E29" s="171">
        <v>127974801</v>
      </c>
      <c r="F29" s="171" t="s">
        <v>295</v>
      </c>
      <c r="H29" s="170">
        <v>0.05</v>
      </c>
      <c r="I29" s="170" t="s">
        <v>1863</v>
      </c>
      <c r="J29" s="170">
        <v>0.36</v>
      </c>
      <c r="K29" s="170">
        <v>4.4999999999999998E-2</v>
      </c>
      <c r="L29" s="170">
        <v>0.2</v>
      </c>
      <c r="M29" s="170">
        <v>0.12</v>
      </c>
      <c r="O29" s="170" t="s">
        <v>1864</v>
      </c>
      <c r="P29" s="170" t="s">
        <v>1864</v>
      </c>
      <c r="Q29" s="170">
        <v>0.11</v>
      </c>
      <c r="R29" s="170" t="s">
        <v>1863</v>
      </c>
      <c r="S29" s="170">
        <v>0.16</v>
      </c>
      <c r="T29" s="170" t="s">
        <v>1863</v>
      </c>
    </row>
    <row r="30" spans="2:20">
      <c r="B30" s="165" t="s">
        <v>1866</v>
      </c>
      <c r="C30" s="167" t="s">
        <v>864</v>
      </c>
      <c r="D30" s="171">
        <v>4</v>
      </c>
      <c r="E30" s="171">
        <v>127975793</v>
      </c>
      <c r="F30" s="171" t="s">
        <v>297</v>
      </c>
      <c r="H30" s="170">
        <v>0.05</v>
      </c>
      <c r="I30" s="170" t="s">
        <v>1863</v>
      </c>
      <c r="J30" s="170">
        <v>0.37</v>
      </c>
      <c r="K30" s="170">
        <v>4.2999999999999997E-2</v>
      </c>
      <c r="L30" s="170">
        <v>0.2</v>
      </c>
      <c r="M30" s="170">
        <v>0.11</v>
      </c>
      <c r="O30" s="170" t="s">
        <v>1864</v>
      </c>
      <c r="P30" s="170" t="s">
        <v>1864</v>
      </c>
      <c r="Q30" s="170">
        <v>0.11</v>
      </c>
      <c r="R30" s="170" t="s">
        <v>1863</v>
      </c>
      <c r="S30" s="170">
        <v>0.12</v>
      </c>
      <c r="T30" s="170" t="s">
        <v>1863</v>
      </c>
    </row>
    <row r="31" spans="2:20">
      <c r="B31" s="165" t="s">
        <v>1866</v>
      </c>
      <c r="C31" s="167" t="s">
        <v>864</v>
      </c>
      <c r="D31" s="171">
        <v>4</v>
      </c>
      <c r="E31" s="171">
        <v>127976261</v>
      </c>
      <c r="F31" s="171" t="s">
        <v>298</v>
      </c>
      <c r="H31" s="170">
        <v>0.05</v>
      </c>
      <c r="I31" s="170" t="s">
        <v>1863</v>
      </c>
      <c r="J31" s="170">
        <v>0.36</v>
      </c>
      <c r="K31" s="170">
        <v>4.5999999999999999E-2</v>
      </c>
      <c r="L31" s="170">
        <v>0.2</v>
      </c>
      <c r="M31" s="170">
        <v>0.12</v>
      </c>
      <c r="O31" s="170" t="s">
        <v>1864</v>
      </c>
      <c r="P31" s="170" t="s">
        <v>1864</v>
      </c>
      <c r="Q31" s="170">
        <v>0.11</v>
      </c>
      <c r="R31" s="170" t="s">
        <v>1863</v>
      </c>
      <c r="S31" s="170">
        <v>0.17</v>
      </c>
      <c r="T31" s="170" t="s">
        <v>1863</v>
      </c>
    </row>
    <row r="32" spans="2:20">
      <c r="B32" s="165" t="s">
        <v>1866</v>
      </c>
      <c r="C32" s="167" t="s">
        <v>864</v>
      </c>
      <c r="D32" s="171">
        <v>4</v>
      </c>
      <c r="E32" s="171">
        <v>127979293</v>
      </c>
      <c r="F32" s="171" t="s">
        <v>300</v>
      </c>
      <c r="H32" s="170">
        <v>0.05</v>
      </c>
      <c r="I32" s="170" t="s">
        <v>1863</v>
      </c>
      <c r="J32" s="170">
        <v>0.36</v>
      </c>
      <c r="K32" s="170">
        <v>4.5999999999999999E-2</v>
      </c>
      <c r="L32" s="170">
        <v>0.19</v>
      </c>
      <c r="M32" s="170">
        <v>0.12</v>
      </c>
      <c r="O32" s="170" t="s">
        <v>1864</v>
      </c>
      <c r="P32" s="170" t="s">
        <v>1864</v>
      </c>
      <c r="Q32" s="170">
        <v>0.08</v>
      </c>
      <c r="R32" s="170" t="s">
        <v>1863</v>
      </c>
      <c r="S32" s="170">
        <v>0.28000000000000003</v>
      </c>
      <c r="T32" s="170" t="s">
        <v>1863</v>
      </c>
    </row>
    <row r="33" spans="2:20">
      <c r="B33" s="165" t="s">
        <v>1866</v>
      </c>
      <c r="C33" s="167" t="s">
        <v>864</v>
      </c>
      <c r="D33" s="171">
        <v>4</v>
      </c>
      <c r="E33" s="171">
        <v>127979788</v>
      </c>
      <c r="F33" s="171" t="s">
        <v>301</v>
      </c>
      <c r="H33" s="170">
        <v>0.05</v>
      </c>
      <c r="I33" s="170" t="s">
        <v>1863</v>
      </c>
      <c r="J33" s="170">
        <v>0.37</v>
      </c>
      <c r="K33" s="170">
        <v>4.4999999999999998E-2</v>
      </c>
      <c r="L33" s="170">
        <v>0.2</v>
      </c>
      <c r="M33" s="170">
        <v>0.12</v>
      </c>
      <c r="O33" s="170" t="s">
        <v>1864</v>
      </c>
      <c r="P33" s="170" t="s">
        <v>1864</v>
      </c>
      <c r="Q33" s="170">
        <v>0.08</v>
      </c>
      <c r="R33" s="170" t="s">
        <v>1863</v>
      </c>
      <c r="S33" s="170">
        <v>0.24</v>
      </c>
      <c r="T33" s="170" t="s">
        <v>1863</v>
      </c>
    </row>
    <row r="34" spans="2:20">
      <c r="B34" s="165" t="s">
        <v>1866</v>
      </c>
      <c r="C34" s="167" t="s">
        <v>864</v>
      </c>
      <c r="D34" s="171">
        <v>4</v>
      </c>
      <c r="E34" s="171">
        <v>127979820</v>
      </c>
      <c r="F34" s="171" t="s">
        <v>302</v>
      </c>
      <c r="H34" s="170">
        <v>0.05</v>
      </c>
      <c r="I34" s="170" t="s">
        <v>1863</v>
      </c>
      <c r="J34" s="170">
        <v>0.37</v>
      </c>
      <c r="K34" s="170">
        <v>4.4999999999999998E-2</v>
      </c>
      <c r="L34" s="170">
        <v>0.2</v>
      </c>
      <c r="M34" s="170">
        <v>0.12</v>
      </c>
      <c r="O34" s="170" t="s">
        <v>1864</v>
      </c>
      <c r="P34" s="170" t="s">
        <v>1864</v>
      </c>
      <c r="Q34" s="170">
        <v>0.08</v>
      </c>
      <c r="R34" s="170" t="s">
        <v>1863</v>
      </c>
      <c r="S34" s="170">
        <v>0.24</v>
      </c>
      <c r="T34" s="170" t="s">
        <v>1863</v>
      </c>
    </row>
    <row r="35" spans="2:20">
      <c r="B35" s="165" t="s">
        <v>1866</v>
      </c>
      <c r="C35" s="167" t="s">
        <v>864</v>
      </c>
      <c r="D35" s="171">
        <v>4</v>
      </c>
      <c r="E35" s="171">
        <v>127979865</v>
      </c>
      <c r="F35" s="171" t="s">
        <v>303</v>
      </c>
      <c r="H35" s="170">
        <v>0.05</v>
      </c>
      <c r="I35" s="170" t="s">
        <v>1863</v>
      </c>
      <c r="J35" s="170">
        <v>0.37</v>
      </c>
      <c r="K35" s="170">
        <v>4.4999999999999998E-2</v>
      </c>
      <c r="L35" s="170">
        <v>0.2</v>
      </c>
      <c r="M35" s="170">
        <v>0.12</v>
      </c>
      <c r="O35" s="170" t="s">
        <v>1864</v>
      </c>
      <c r="P35" s="170" t="s">
        <v>1864</v>
      </c>
      <c r="Q35" s="170">
        <v>0.08</v>
      </c>
      <c r="R35" s="170" t="s">
        <v>1863</v>
      </c>
      <c r="S35" s="170">
        <v>0.24</v>
      </c>
      <c r="T35" s="170" t="s">
        <v>1863</v>
      </c>
    </row>
    <row r="36" spans="2:20">
      <c r="B36" s="165" t="s">
        <v>1866</v>
      </c>
      <c r="C36" s="167" t="s">
        <v>864</v>
      </c>
      <c r="D36" s="171">
        <v>4</v>
      </c>
      <c r="E36" s="171">
        <v>127981316</v>
      </c>
      <c r="F36" s="171" t="s">
        <v>305</v>
      </c>
      <c r="H36" s="170">
        <v>0.05</v>
      </c>
      <c r="I36" s="170" t="s">
        <v>1863</v>
      </c>
      <c r="J36" s="170">
        <v>0.37</v>
      </c>
      <c r="K36" s="170">
        <v>4.4999999999999998E-2</v>
      </c>
      <c r="L36" s="170">
        <v>0.2</v>
      </c>
      <c r="M36" s="170">
        <v>0.12</v>
      </c>
      <c r="O36" s="170" t="s">
        <v>1864</v>
      </c>
      <c r="P36" s="170" t="s">
        <v>1864</v>
      </c>
      <c r="Q36" s="170">
        <v>0.11</v>
      </c>
      <c r="R36" s="170" t="s">
        <v>1863</v>
      </c>
      <c r="S36" s="170">
        <v>0.13</v>
      </c>
      <c r="T36" s="170" t="s">
        <v>1863</v>
      </c>
    </row>
    <row r="37" spans="2:20">
      <c r="B37" s="165" t="s">
        <v>1866</v>
      </c>
      <c r="C37" s="167" t="s">
        <v>864</v>
      </c>
      <c r="D37" s="171">
        <v>4</v>
      </c>
      <c r="E37" s="171">
        <v>127981685</v>
      </c>
      <c r="F37" s="171" t="s">
        <v>306</v>
      </c>
      <c r="H37" s="170">
        <v>0.05</v>
      </c>
      <c r="I37" s="170" t="s">
        <v>1863</v>
      </c>
      <c r="J37" s="170">
        <v>0.37</v>
      </c>
      <c r="K37" s="170">
        <v>4.4999999999999998E-2</v>
      </c>
      <c r="L37" s="170">
        <v>0.2</v>
      </c>
      <c r="M37" s="170">
        <v>0.12</v>
      </c>
      <c r="O37" s="170" t="s">
        <v>1864</v>
      </c>
      <c r="P37" s="170" t="s">
        <v>1864</v>
      </c>
      <c r="Q37" s="170">
        <v>0.08</v>
      </c>
      <c r="R37" s="170" t="s">
        <v>1863</v>
      </c>
      <c r="S37" s="170">
        <v>0.13</v>
      </c>
      <c r="T37" s="170" t="s">
        <v>1863</v>
      </c>
    </row>
    <row r="38" spans="2:20">
      <c r="B38" s="165" t="s">
        <v>1866</v>
      </c>
      <c r="C38" s="167" t="s">
        <v>864</v>
      </c>
      <c r="D38" s="171">
        <v>4</v>
      </c>
      <c r="E38" s="171">
        <v>127981971</v>
      </c>
      <c r="F38" s="171" t="s">
        <v>307</v>
      </c>
      <c r="H38" s="170">
        <v>0.05</v>
      </c>
      <c r="I38" s="170" t="s">
        <v>1863</v>
      </c>
      <c r="J38" s="170">
        <v>0.37</v>
      </c>
      <c r="K38" s="170">
        <v>4.4999999999999998E-2</v>
      </c>
      <c r="L38" s="170">
        <v>0.2</v>
      </c>
      <c r="M38" s="170">
        <v>0.12</v>
      </c>
      <c r="O38" s="170" t="s">
        <v>1864</v>
      </c>
      <c r="P38" s="170" t="s">
        <v>1864</v>
      </c>
      <c r="Q38" s="170">
        <v>0.08</v>
      </c>
      <c r="R38" s="170" t="s">
        <v>1863</v>
      </c>
      <c r="S38" s="170">
        <v>0.13</v>
      </c>
      <c r="T38" s="170" t="s">
        <v>1863</v>
      </c>
    </row>
    <row r="39" spans="2:20">
      <c r="B39" s="165" t="s">
        <v>1866</v>
      </c>
      <c r="C39" s="167" t="s">
        <v>864</v>
      </c>
      <c r="D39" s="171">
        <v>4</v>
      </c>
      <c r="E39" s="171">
        <v>127982115</v>
      </c>
      <c r="F39" s="171" t="s">
        <v>308</v>
      </c>
      <c r="H39" s="170">
        <v>0.05</v>
      </c>
      <c r="I39" s="170" t="s">
        <v>1863</v>
      </c>
      <c r="J39" s="170">
        <v>0.37</v>
      </c>
      <c r="K39" s="170">
        <v>4.4999999999999998E-2</v>
      </c>
      <c r="L39" s="170">
        <v>0.2</v>
      </c>
      <c r="M39" s="170">
        <v>0.12</v>
      </c>
      <c r="O39" s="170" t="s">
        <v>1864</v>
      </c>
      <c r="P39" s="170" t="s">
        <v>1864</v>
      </c>
      <c r="Q39" s="170">
        <v>0.08</v>
      </c>
      <c r="R39" s="170" t="s">
        <v>1863</v>
      </c>
      <c r="S39" s="170">
        <v>0.13</v>
      </c>
      <c r="T39" s="170" t="s">
        <v>1863</v>
      </c>
    </row>
    <row r="40" spans="2:20">
      <c r="B40" s="164" t="s">
        <v>1514</v>
      </c>
      <c r="C40" s="189" t="s">
        <v>1542</v>
      </c>
      <c r="D40" s="171">
        <v>16</v>
      </c>
      <c r="E40" s="171">
        <v>51564940</v>
      </c>
      <c r="F40" s="171" t="s">
        <v>354</v>
      </c>
      <c r="H40" s="170">
        <v>0.47</v>
      </c>
      <c r="I40" s="170">
        <v>3.4000000000000002E-2</v>
      </c>
      <c r="J40" s="170">
        <v>0.4</v>
      </c>
      <c r="K40" s="170">
        <v>3.5000000000000003E-2</v>
      </c>
      <c r="L40" s="170" t="s">
        <v>1862</v>
      </c>
      <c r="M40" s="170" t="s">
        <v>1863</v>
      </c>
      <c r="O40" s="170">
        <v>0.25</v>
      </c>
      <c r="P40" s="170" t="s">
        <v>1863</v>
      </c>
      <c r="Q40" s="170">
        <v>1.39</v>
      </c>
      <c r="R40" s="170">
        <v>0.15</v>
      </c>
      <c r="S40" s="170">
        <v>1.71</v>
      </c>
      <c r="T40" s="170">
        <v>9.4E-2</v>
      </c>
    </row>
    <row r="41" spans="2:20">
      <c r="B41" s="178" t="s">
        <v>1608</v>
      </c>
      <c r="C41" s="188" t="s">
        <v>903</v>
      </c>
      <c r="D41" s="163">
        <v>16</v>
      </c>
      <c r="E41" s="163">
        <v>53618503</v>
      </c>
      <c r="F41" s="163" t="s">
        <v>355</v>
      </c>
      <c r="G41" s="163"/>
      <c r="H41" s="169">
        <v>0.19</v>
      </c>
      <c r="I41" s="169">
        <v>0.23</v>
      </c>
      <c r="J41" s="169">
        <v>0.53</v>
      </c>
      <c r="K41" s="169">
        <v>8.8000000000000005E-3</v>
      </c>
      <c r="L41" s="169">
        <v>0.17</v>
      </c>
      <c r="M41" s="169">
        <v>0.15</v>
      </c>
      <c r="N41" s="163"/>
      <c r="O41" s="169">
        <v>2.82</v>
      </c>
      <c r="P41" s="169">
        <v>1.0999999999999999E-2</v>
      </c>
      <c r="Q41" s="169">
        <v>2.3199999999999998</v>
      </c>
      <c r="R41" s="169">
        <v>3.2000000000000001E-2</v>
      </c>
      <c r="S41" s="169">
        <v>1.83</v>
      </c>
      <c r="T41" s="169">
        <v>7.6999999999999999E-2</v>
      </c>
    </row>
    <row r="42" spans="2:20">
      <c r="B42" s="178" t="s">
        <v>1887</v>
      </c>
      <c r="C42" s="188" t="s">
        <v>903</v>
      </c>
      <c r="D42" s="163">
        <v>16</v>
      </c>
      <c r="E42" s="163">
        <v>53645394</v>
      </c>
      <c r="F42" s="163" t="s">
        <v>1867</v>
      </c>
      <c r="G42" s="163"/>
      <c r="H42" s="169">
        <v>0.22</v>
      </c>
      <c r="I42" s="169">
        <v>0.19</v>
      </c>
      <c r="J42" s="169">
        <v>0.56000000000000005</v>
      </c>
      <c r="K42" s="169">
        <v>6.1000000000000004E-3</v>
      </c>
      <c r="L42" s="169">
        <v>0.17</v>
      </c>
      <c r="M42" s="169">
        <v>0.15</v>
      </c>
      <c r="N42" s="163"/>
      <c r="O42" s="169">
        <v>3.27</v>
      </c>
      <c r="P42" s="169">
        <v>3.8E-3</v>
      </c>
      <c r="Q42" s="169">
        <v>2.34</v>
      </c>
      <c r="R42" s="169">
        <v>0.03</v>
      </c>
      <c r="S42" s="169">
        <v>1.91</v>
      </c>
      <c r="T42" s="169">
        <v>6.7000000000000004E-2</v>
      </c>
    </row>
    <row r="43" spans="2:20">
      <c r="B43" s="178" t="s">
        <v>767</v>
      </c>
      <c r="C43" s="188" t="s">
        <v>903</v>
      </c>
      <c r="D43" s="163">
        <v>16</v>
      </c>
      <c r="E43" s="163">
        <v>53649168</v>
      </c>
      <c r="F43" s="163" t="s">
        <v>362</v>
      </c>
      <c r="G43" s="163"/>
      <c r="H43" s="169">
        <v>0.22</v>
      </c>
      <c r="I43" s="169">
        <v>0.19</v>
      </c>
      <c r="J43" s="169">
        <v>0.56000000000000005</v>
      </c>
      <c r="K43" s="169">
        <v>6.0000000000000001E-3</v>
      </c>
      <c r="L43" s="169">
        <v>0.17</v>
      </c>
      <c r="M43" s="169">
        <v>0.15</v>
      </c>
      <c r="N43" s="163"/>
      <c r="O43" s="169">
        <v>2.69</v>
      </c>
      <c r="P43" s="169">
        <v>1.4E-2</v>
      </c>
      <c r="Q43" s="169">
        <v>2.3199999999999998</v>
      </c>
      <c r="R43" s="169">
        <v>3.2000000000000001E-2</v>
      </c>
      <c r="S43" s="169">
        <v>1.89</v>
      </c>
      <c r="T43" s="169">
        <v>7.0000000000000007E-2</v>
      </c>
    </row>
    <row r="44" spans="2:20">
      <c r="B44" s="178" t="s">
        <v>767</v>
      </c>
      <c r="C44" s="188" t="s">
        <v>903</v>
      </c>
      <c r="D44" s="163">
        <v>16</v>
      </c>
      <c r="E44" s="163">
        <v>53655149</v>
      </c>
      <c r="F44" s="163" t="s">
        <v>363</v>
      </c>
      <c r="G44" s="163"/>
      <c r="H44" s="169">
        <v>0.22</v>
      </c>
      <c r="I44" s="169">
        <v>0.19</v>
      </c>
      <c r="J44" s="169">
        <v>0.56000000000000005</v>
      </c>
      <c r="K44" s="169">
        <v>5.8999999999999999E-3</v>
      </c>
      <c r="L44" s="169">
        <v>0.17</v>
      </c>
      <c r="M44" s="169">
        <v>0.15</v>
      </c>
      <c r="N44" s="163"/>
      <c r="O44" s="169">
        <v>2.6</v>
      </c>
      <c r="P44" s="169">
        <v>1.7000000000000001E-2</v>
      </c>
      <c r="Q44" s="169">
        <v>2.29</v>
      </c>
      <c r="R44" s="169">
        <v>3.4000000000000002E-2</v>
      </c>
      <c r="S44" s="169">
        <v>1.88</v>
      </c>
      <c r="T44" s="169">
        <v>7.0999999999999994E-2</v>
      </c>
    </row>
    <row r="45" spans="2:20">
      <c r="B45" s="178" t="s">
        <v>767</v>
      </c>
      <c r="C45" s="188" t="s">
        <v>903</v>
      </c>
      <c r="D45" s="163">
        <v>16</v>
      </c>
      <c r="E45" s="163">
        <v>53660482</v>
      </c>
      <c r="F45" s="163" t="s">
        <v>365</v>
      </c>
      <c r="G45" s="163"/>
      <c r="H45" s="169">
        <v>0.22</v>
      </c>
      <c r="I45" s="169">
        <v>0.19</v>
      </c>
      <c r="J45" s="169">
        <v>0.56000000000000005</v>
      </c>
      <c r="K45" s="169">
        <v>5.8999999999999999E-3</v>
      </c>
      <c r="L45" s="169">
        <v>0.17</v>
      </c>
      <c r="M45" s="169">
        <v>0.15</v>
      </c>
      <c r="N45" s="163"/>
      <c r="O45" s="169">
        <v>2.98</v>
      </c>
      <c r="P45" s="169">
        <v>7.4999999999999997E-3</v>
      </c>
      <c r="Q45" s="169">
        <v>2.35</v>
      </c>
      <c r="R45" s="169">
        <v>0.03</v>
      </c>
      <c r="S45" s="169">
        <v>1.89</v>
      </c>
      <c r="T45" s="169">
        <v>7.0000000000000007E-2</v>
      </c>
    </row>
    <row r="46" spans="2:20">
      <c r="B46" s="178" t="s">
        <v>767</v>
      </c>
      <c r="C46" s="188" t="s">
        <v>903</v>
      </c>
      <c r="D46" s="163">
        <v>16</v>
      </c>
      <c r="E46" s="163">
        <v>53660866</v>
      </c>
      <c r="F46" s="163" t="s">
        <v>366</v>
      </c>
      <c r="G46" s="163"/>
      <c r="H46" s="169">
        <v>0.22</v>
      </c>
      <c r="I46" s="169">
        <v>0.19</v>
      </c>
      <c r="J46" s="169">
        <v>0.56000000000000005</v>
      </c>
      <c r="K46" s="169">
        <v>5.8999999999999999E-3</v>
      </c>
      <c r="L46" s="169">
        <v>0.17</v>
      </c>
      <c r="M46" s="169">
        <v>0.15</v>
      </c>
      <c r="N46" s="163"/>
      <c r="O46" s="169">
        <v>2.98</v>
      </c>
      <c r="P46" s="169">
        <v>7.6E-3</v>
      </c>
      <c r="Q46" s="169">
        <v>2.2799999999999998</v>
      </c>
      <c r="R46" s="169">
        <v>3.4000000000000002E-2</v>
      </c>
      <c r="S46" s="169">
        <v>1.88</v>
      </c>
      <c r="T46" s="169">
        <v>7.0999999999999994E-2</v>
      </c>
    </row>
    <row r="47" spans="2:20">
      <c r="B47" s="178" t="s">
        <v>767</v>
      </c>
      <c r="C47" s="188" t="s">
        <v>903</v>
      </c>
      <c r="D47" s="163">
        <v>16</v>
      </c>
      <c r="E47" s="163">
        <v>53665337</v>
      </c>
      <c r="F47" s="163" t="s">
        <v>367</v>
      </c>
      <c r="G47" s="163"/>
      <c r="H47" s="169">
        <v>0.22</v>
      </c>
      <c r="I47" s="169">
        <v>0.19</v>
      </c>
      <c r="J47" s="169">
        <v>0.56000000000000005</v>
      </c>
      <c r="K47" s="169">
        <v>5.8999999999999999E-3</v>
      </c>
      <c r="L47" s="169">
        <v>0.17</v>
      </c>
      <c r="M47" s="169">
        <v>0.15</v>
      </c>
      <c r="N47" s="163"/>
      <c r="O47" s="169">
        <v>3.06</v>
      </c>
      <c r="P47" s="169">
        <v>6.3E-3</v>
      </c>
      <c r="Q47" s="169">
        <v>2.34</v>
      </c>
      <c r="R47" s="169">
        <v>0.03</v>
      </c>
      <c r="S47" s="169">
        <v>1.91</v>
      </c>
      <c r="T47" s="169">
        <v>6.7000000000000004E-2</v>
      </c>
    </row>
    <row r="48" spans="2:20">
      <c r="B48" s="178" t="s">
        <v>767</v>
      </c>
      <c r="C48" s="188" t="s">
        <v>903</v>
      </c>
      <c r="D48" s="163">
        <v>16</v>
      </c>
      <c r="E48" s="163">
        <v>53715309</v>
      </c>
      <c r="F48" s="163" t="s">
        <v>372</v>
      </c>
      <c r="G48" s="163"/>
      <c r="H48" s="169">
        <v>0.23</v>
      </c>
      <c r="I48" s="169">
        <v>0.18</v>
      </c>
      <c r="J48" s="169">
        <v>0.56000000000000005</v>
      </c>
      <c r="K48" s="169">
        <v>6.0000000000000001E-3</v>
      </c>
      <c r="L48" s="169">
        <v>0.16</v>
      </c>
      <c r="M48" s="169">
        <v>0.16</v>
      </c>
      <c r="N48" s="163"/>
      <c r="O48" s="169">
        <v>2.37</v>
      </c>
      <c r="P48" s="169">
        <v>2.7E-2</v>
      </c>
      <c r="Q48" s="169">
        <v>2.11</v>
      </c>
      <c r="R48" s="169">
        <v>4.7E-2</v>
      </c>
      <c r="S48" s="169">
        <v>1.74</v>
      </c>
      <c r="T48" s="169">
        <v>0.09</v>
      </c>
    </row>
    <row r="49" spans="2:20">
      <c r="B49" s="178" t="s">
        <v>767</v>
      </c>
      <c r="C49" s="188" t="s">
        <v>903</v>
      </c>
      <c r="D49" s="163">
        <v>16</v>
      </c>
      <c r="E49" s="163">
        <v>53724768</v>
      </c>
      <c r="F49" s="163" t="s">
        <v>373</v>
      </c>
      <c r="G49" s="163"/>
      <c r="H49" s="169">
        <v>0.23</v>
      </c>
      <c r="I49" s="169">
        <v>0.18</v>
      </c>
      <c r="J49" s="169">
        <v>0.56000000000000005</v>
      </c>
      <c r="K49" s="169">
        <v>5.8999999999999999E-3</v>
      </c>
      <c r="L49" s="169">
        <v>0.17</v>
      </c>
      <c r="M49" s="169">
        <v>0.16</v>
      </c>
      <c r="N49" s="163"/>
      <c r="O49" s="169">
        <v>2.57</v>
      </c>
      <c r="P49" s="169">
        <v>1.7999999999999999E-2</v>
      </c>
      <c r="Q49" s="169">
        <v>2.19</v>
      </c>
      <c r="R49" s="169">
        <v>4.1000000000000002E-2</v>
      </c>
      <c r="S49" s="169">
        <v>1.83</v>
      </c>
      <c r="T49" s="169">
        <v>7.6999999999999999E-2</v>
      </c>
    </row>
    <row r="50" spans="2:20">
      <c r="B50" s="166" t="s">
        <v>1868</v>
      </c>
      <c r="C50" s="189" t="s">
        <v>702</v>
      </c>
      <c r="D50" s="171">
        <v>17</v>
      </c>
      <c r="E50" s="171">
        <v>69106980</v>
      </c>
      <c r="F50" s="171" t="s">
        <v>376</v>
      </c>
      <c r="H50" s="170">
        <v>0.45</v>
      </c>
      <c r="I50" s="170">
        <v>3.9E-2</v>
      </c>
      <c r="J50" s="170">
        <v>0.21</v>
      </c>
      <c r="K50" s="170">
        <v>0.15</v>
      </c>
      <c r="L50" s="170">
        <v>0.1</v>
      </c>
      <c r="M50" s="170">
        <v>0.3</v>
      </c>
      <c r="O50" s="170">
        <v>0.83</v>
      </c>
      <c r="P50" s="170">
        <v>0.37</v>
      </c>
      <c r="Q50" s="170">
        <v>0.55000000000000004</v>
      </c>
      <c r="R50" s="170" t="s">
        <v>1863</v>
      </c>
      <c r="S50" s="170">
        <v>0.57999999999999996</v>
      </c>
      <c r="T50" s="170">
        <v>0.5</v>
      </c>
    </row>
    <row r="51" spans="2:20">
      <c r="B51" s="178" t="s">
        <v>1868</v>
      </c>
      <c r="C51" s="188" t="s">
        <v>702</v>
      </c>
      <c r="D51" s="163">
        <v>17</v>
      </c>
      <c r="E51" s="163">
        <v>69121845</v>
      </c>
      <c r="F51" s="163" t="s">
        <v>383</v>
      </c>
      <c r="G51" s="163"/>
      <c r="H51" s="169">
        <v>0.31</v>
      </c>
      <c r="I51" s="169">
        <v>0.11</v>
      </c>
      <c r="J51" s="169">
        <v>0.28999999999999998</v>
      </c>
      <c r="K51" s="169">
        <v>0.08</v>
      </c>
      <c r="L51" s="169" t="s">
        <v>1862</v>
      </c>
      <c r="M51" s="169" t="s">
        <v>1863</v>
      </c>
      <c r="N51" s="163"/>
      <c r="O51" s="169">
        <v>3.05</v>
      </c>
      <c r="P51" s="169">
        <v>6.3E-3</v>
      </c>
      <c r="Q51" s="169">
        <v>0.06</v>
      </c>
      <c r="R51" s="169" t="s">
        <v>1863</v>
      </c>
      <c r="S51" s="169">
        <v>0.72</v>
      </c>
      <c r="T51" s="169">
        <v>0.41</v>
      </c>
    </row>
    <row r="52" spans="2:20">
      <c r="B52" s="178" t="s">
        <v>1868</v>
      </c>
      <c r="C52" s="188" t="s">
        <v>702</v>
      </c>
      <c r="D52" s="163">
        <v>17</v>
      </c>
      <c r="E52" s="163">
        <v>69121935</v>
      </c>
      <c r="F52" s="163" t="s">
        <v>384</v>
      </c>
      <c r="G52" s="163"/>
      <c r="H52" s="169">
        <v>0.31</v>
      </c>
      <c r="I52" s="169">
        <v>0.11</v>
      </c>
      <c r="J52" s="169">
        <v>0.28999999999999998</v>
      </c>
      <c r="K52" s="169">
        <v>0.08</v>
      </c>
      <c r="L52" s="169" t="s">
        <v>1862</v>
      </c>
      <c r="M52" s="169" t="s">
        <v>1863</v>
      </c>
      <c r="N52" s="163"/>
      <c r="O52" s="169">
        <v>3.05</v>
      </c>
      <c r="P52" s="169">
        <v>6.3E-3</v>
      </c>
      <c r="Q52" s="169">
        <v>0.06</v>
      </c>
      <c r="R52" s="169" t="s">
        <v>1863</v>
      </c>
      <c r="S52" s="169">
        <v>0.72</v>
      </c>
      <c r="T52" s="169">
        <v>0.41</v>
      </c>
    </row>
    <row r="53" spans="2:20">
      <c r="B53" s="166" t="s">
        <v>1868</v>
      </c>
      <c r="C53" s="189" t="s">
        <v>702</v>
      </c>
      <c r="D53" s="171">
        <v>17</v>
      </c>
      <c r="E53" s="171">
        <v>69168691</v>
      </c>
      <c r="F53" s="171" t="s">
        <v>492</v>
      </c>
      <c r="H53" s="170">
        <v>0.4</v>
      </c>
      <c r="I53" s="170">
        <v>5.8999999999999997E-2</v>
      </c>
      <c r="J53" s="170">
        <v>0.38</v>
      </c>
      <c r="K53" s="170">
        <v>4.1000000000000002E-2</v>
      </c>
      <c r="L53" s="170" t="s">
        <v>1862</v>
      </c>
      <c r="M53" s="170" t="s">
        <v>1863</v>
      </c>
      <c r="O53" s="170" t="s">
        <v>1864</v>
      </c>
      <c r="P53" s="170" t="s">
        <v>1864</v>
      </c>
      <c r="Q53" s="170">
        <v>0.56999999999999995</v>
      </c>
      <c r="R53" s="170" t="s">
        <v>1863</v>
      </c>
      <c r="S53" s="170">
        <v>0.62</v>
      </c>
      <c r="T53" s="170">
        <v>0.47</v>
      </c>
    </row>
    <row r="54" spans="2:20">
      <c r="B54" s="178" t="s">
        <v>1868</v>
      </c>
      <c r="C54" s="188" t="s">
        <v>702</v>
      </c>
      <c r="D54" s="163">
        <v>17</v>
      </c>
      <c r="E54" s="163">
        <v>69184952</v>
      </c>
      <c r="F54" s="163" t="s">
        <v>499</v>
      </c>
      <c r="G54" s="163"/>
      <c r="H54" s="169">
        <v>0.31</v>
      </c>
      <c r="I54" s="169">
        <v>0.11</v>
      </c>
      <c r="J54" s="169">
        <v>0.24</v>
      </c>
      <c r="K54" s="169">
        <v>0.12</v>
      </c>
      <c r="L54" s="169" t="s">
        <v>1862</v>
      </c>
      <c r="M54" s="169" t="s">
        <v>1863</v>
      </c>
      <c r="N54" s="163"/>
      <c r="O54" s="169">
        <v>2.97</v>
      </c>
      <c r="P54" s="169">
        <v>7.7000000000000002E-3</v>
      </c>
      <c r="Q54" s="169" t="s">
        <v>1862</v>
      </c>
      <c r="R54" s="169" t="s">
        <v>1863</v>
      </c>
      <c r="S54" s="169">
        <v>0.22</v>
      </c>
      <c r="T54" s="169" t="s">
        <v>1863</v>
      </c>
    </row>
    <row r="55" spans="2:20">
      <c r="B55" s="184" t="s">
        <v>1869</v>
      </c>
      <c r="C55" s="183" t="s">
        <v>704</v>
      </c>
      <c r="D55" s="171">
        <v>20</v>
      </c>
      <c r="E55" s="171">
        <v>22033920</v>
      </c>
      <c r="F55" s="171" t="s">
        <v>508</v>
      </c>
      <c r="H55" s="170">
        <v>0.52</v>
      </c>
      <c r="I55" s="170">
        <v>2.1999999999999999E-2</v>
      </c>
      <c r="J55" s="170">
        <v>0.49</v>
      </c>
      <c r="K55" s="170">
        <v>1.4E-2</v>
      </c>
      <c r="L55" s="170" t="s">
        <v>1862</v>
      </c>
      <c r="M55" s="170" t="s">
        <v>1863</v>
      </c>
      <c r="O55" s="170">
        <v>0.34</v>
      </c>
      <c r="P55" s="170" t="s">
        <v>1863</v>
      </c>
      <c r="Q55" s="170" t="s">
        <v>1864</v>
      </c>
      <c r="R55" s="170" t="s">
        <v>1864</v>
      </c>
      <c r="S55" s="170">
        <v>0.16</v>
      </c>
      <c r="T55" s="170" t="s">
        <v>1863</v>
      </c>
    </row>
    <row r="56" spans="2:20">
      <c r="B56" s="184" t="s">
        <v>1869</v>
      </c>
      <c r="C56" s="183" t="s">
        <v>704</v>
      </c>
      <c r="D56" s="171">
        <v>20</v>
      </c>
      <c r="E56" s="171">
        <v>22039868</v>
      </c>
      <c r="F56" s="171" t="s">
        <v>511</v>
      </c>
      <c r="H56" s="170">
        <v>0.5</v>
      </c>
      <c r="I56" s="170">
        <v>2.7E-2</v>
      </c>
      <c r="J56" s="170">
        <v>0.42</v>
      </c>
      <c r="K56" s="170">
        <v>2.7E-2</v>
      </c>
      <c r="L56" s="170">
        <v>0.02</v>
      </c>
      <c r="M56" s="170" t="s">
        <v>1863</v>
      </c>
      <c r="O56" s="170">
        <v>0.26</v>
      </c>
      <c r="P56" s="170" t="s">
        <v>1863</v>
      </c>
      <c r="Q56" s="170" t="s">
        <v>1864</v>
      </c>
      <c r="R56" s="170" t="s">
        <v>1864</v>
      </c>
      <c r="S56" s="170">
        <v>0.67</v>
      </c>
      <c r="T56" s="170">
        <v>0.44</v>
      </c>
    </row>
    <row r="57" spans="2:20" ht="15" thickBot="1">
      <c r="B57" s="181" t="s">
        <v>1869</v>
      </c>
      <c r="C57" s="179" t="s">
        <v>704</v>
      </c>
      <c r="D57" s="179">
        <v>20</v>
      </c>
      <c r="E57" s="179">
        <v>22041577</v>
      </c>
      <c r="F57" s="179" t="s">
        <v>512</v>
      </c>
      <c r="G57" s="179"/>
      <c r="H57" s="179">
        <v>0.5</v>
      </c>
      <c r="I57" s="179">
        <v>2.5999999999999999E-2</v>
      </c>
      <c r="J57" s="179">
        <v>0.42</v>
      </c>
      <c r="K57" s="179">
        <v>2.7E-2</v>
      </c>
      <c r="L57" s="179">
        <v>0.02</v>
      </c>
      <c r="M57" s="173" t="s">
        <v>1863</v>
      </c>
      <c r="N57" s="179"/>
      <c r="O57" s="179">
        <v>0.25</v>
      </c>
      <c r="P57" s="179" t="s">
        <v>1863</v>
      </c>
      <c r="Q57" s="173" t="s">
        <v>1864</v>
      </c>
      <c r="R57" s="173" t="s">
        <v>1864</v>
      </c>
      <c r="S57" s="179">
        <v>0.64</v>
      </c>
      <c r="T57" s="179">
        <v>0.46</v>
      </c>
    </row>
  </sheetData>
  <phoneticPr fontId="15" type="noConversion"/>
  <conditionalFormatting sqref="C8:C16 C19:C39">
    <cfRule type="dataBar" priority="10">
      <dataBar>
        <cfvo type="num" val="0"/>
        <cfvo type="num" val="1"/>
        <color rgb="FF638EC6"/>
      </dataBar>
      <extLst>
        <ext xmlns:x14="http://schemas.microsoft.com/office/spreadsheetml/2009/9/main" uri="{B025F937-C7B1-47D3-B67F-A62EFF666E3E}">
          <x14:id>{712A48A6-145C-44AF-A826-58B2B149AA3F}</x14:id>
        </ext>
      </extLst>
    </cfRule>
  </conditionalFormatting>
  <conditionalFormatting sqref="C17">
    <cfRule type="dataBar" priority="8">
      <dataBar>
        <cfvo type="num" val="0"/>
        <cfvo type="num" val="1"/>
        <color rgb="FF638EC6"/>
      </dataBar>
      <extLst>
        <ext xmlns:x14="http://schemas.microsoft.com/office/spreadsheetml/2009/9/main" uri="{B025F937-C7B1-47D3-B67F-A62EFF666E3E}">
          <x14:id>{0ED09749-5781-4523-A642-BC2410F36044}</x14:id>
        </ext>
      </extLst>
    </cfRule>
  </conditionalFormatting>
  <conditionalFormatting sqref="C18">
    <cfRule type="dataBar" priority="7">
      <dataBar>
        <cfvo type="num" val="0"/>
        <cfvo type="num" val="1"/>
        <color rgb="FF638EC6"/>
      </dataBar>
      <extLst>
        <ext xmlns:x14="http://schemas.microsoft.com/office/spreadsheetml/2009/9/main" uri="{B025F937-C7B1-47D3-B67F-A62EFF666E3E}">
          <x14:id>{C9D8DE6D-DD8B-47B6-AEC1-325FA5B6EBFD}</x14:id>
        </ext>
      </extLst>
    </cfRule>
  </conditionalFormatting>
  <conditionalFormatting sqref="P8:P16 P40:P52 I8:I57 K8:K57 M8:M57 T8:T57 P54:P57 R8:R54 P18:P20">
    <cfRule type="cellIs" dxfId="5" priority="6" operator="lessThan">
      <formula>0.05</formula>
    </cfRule>
  </conditionalFormatting>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712A48A6-145C-44AF-A826-58B2B149AA3F}">
            <x14:dataBar minLength="0" maxLength="100" gradient="0">
              <x14:cfvo type="num">
                <xm:f>0</xm:f>
              </x14:cfvo>
              <x14:cfvo type="num">
                <xm:f>1</xm:f>
              </x14:cfvo>
              <x14:negativeFillColor rgb="FFFF0000"/>
              <x14:axisColor rgb="FF000000"/>
            </x14:dataBar>
          </x14:cfRule>
          <xm:sqref>C8:C16 C19:C39</xm:sqref>
        </x14:conditionalFormatting>
        <x14:conditionalFormatting xmlns:xm="http://schemas.microsoft.com/office/excel/2006/main">
          <x14:cfRule type="dataBar" id="{0ED09749-5781-4523-A642-BC2410F36044}">
            <x14:dataBar minLength="0" maxLength="100" gradient="0">
              <x14:cfvo type="num">
                <xm:f>0</xm:f>
              </x14:cfvo>
              <x14:cfvo type="num">
                <xm:f>1</xm:f>
              </x14:cfvo>
              <x14:negativeFillColor rgb="FFFF0000"/>
              <x14:axisColor rgb="FF000000"/>
            </x14:dataBar>
          </x14:cfRule>
          <xm:sqref>C17</xm:sqref>
        </x14:conditionalFormatting>
        <x14:conditionalFormatting xmlns:xm="http://schemas.microsoft.com/office/excel/2006/main">
          <x14:cfRule type="dataBar" id="{C9D8DE6D-DD8B-47B6-AEC1-325FA5B6EBFD}">
            <x14:dataBar minLength="0" maxLength="100" gradient="0">
              <x14:cfvo type="num">
                <xm:f>0</xm:f>
              </x14:cfvo>
              <x14:cfvo type="num">
                <xm:f>1</xm:f>
              </x14:cfvo>
              <x14:negativeFillColor rgb="FFFF0000"/>
              <x14:axisColor rgb="FF000000"/>
            </x14:dataBar>
          </x14:cfRule>
          <xm:sqref>C18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activeCell="B2" sqref="B2"/>
    </sheetView>
  </sheetViews>
  <sheetFormatPr defaultRowHeight="14.5"/>
  <cols>
    <col min="1" max="1" width="8.90625" style="24"/>
    <col min="2" max="2" width="10.81640625" style="2" customWidth="1"/>
    <col min="3" max="3" width="4.81640625" style="2" customWidth="1"/>
    <col min="4" max="5" width="12.81640625" style="2" customWidth="1"/>
    <col min="6" max="6" width="15.81640625" style="2" customWidth="1"/>
    <col min="7" max="7" width="8.81640625" style="2" customWidth="1"/>
    <col min="8" max="8" width="1.81640625" style="2" customWidth="1"/>
    <col min="9" max="10" width="8.81640625" style="26" customWidth="1"/>
    <col min="11" max="11" width="6.81640625" customWidth="1"/>
    <col min="12" max="12" width="15.81640625" customWidth="1"/>
    <col min="14" max="14" width="10.08984375" customWidth="1"/>
  </cols>
  <sheetData>
    <row r="1" spans="2:15" s="24" customFormat="1">
      <c r="B1" s="2"/>
      <c r="C1" s="2"/>
      <c r="D1" s="2"/>
      <c r="E1" s="2"/>
      <c r="F1" s="2"/>
      <c r="G1" s="2"/>
      <c r="H1" s="2"/>
      <c r="I1" s="26"/>
      <c r="J1" s="26"/>
    </row>
    <row r="2" spans="2:15" s="24" customFormat="1" ht="15.5">
      <c r="B2" s="42" t="s">
        <v>1922</v>
      </c>
      <c r="C2" s="2"/>
      <c r="D2" s="2"/>
      <c r="E2" s="2"/>
      <c r="F2" s="2"/>
      <c r="G2" s="2"/>
      <c r="H2" s="2"/>
      <c r="I2" s="26"/>
      <c r="J2" s="26"/>
    </row>
    <row r="3" spans="2:15" s="24" customFormat="1" ht="15" thickBot="1">
      <c r="B3" s="2"/>
      <c r="C3" s="2"/>
      <c r="D3" s="2"/>
      <c r="E3" s="2"/>
      <c r="F3" s="2"/>
      <c r="G3" s="2"/>
      <c r="H3" s="2"/>
      <c r="I3" s="26"/>
      <c r="J3" s="26"/>
    </row>
    <row r="4" spans="2:15" s="25" customFormat="1">
      <c r="B4" s="5" t="s">
        <v>1173</v>
      </c>
      <c r="C4" s="5" t="s">
        <v>634</v>
      </c>
      <c r="D4" s="5" t="s">
        <v>1174</v>
      </c>
      <c r="E4" s="5" t="s">
        <v>1321</v>
      </c>
      <c r="F4" s="46" t="s">
        <v>654</v>
      </c>
      <c r="G4" s="5" t="s">
        <v>1175</v>
      </c>
      <c r="H4" s="5"/>
      <c r="I4" s="52" t="s">
        <v>635</v>
      </c>
      <c r="J4" s="144" t="s">
        <v>1569</v>
      </c>
      <c r="K4" s="145" t="s">
        <v>1568</v>
      </c>
      <c r="L4" s="5" t="s">
        <v>939</v>
      </c>
      <c r="N4" s="108" t="s">
        <v>1619</v>
      </c>
      <c r="O4" s="109" t="s">
        <v>1335</v>
      </c>
    </row>
    <row r="5" spans="2:15">
      <c r="B5" s="2" t="s">
        <v>824</v>
      </c>
      <c r="C5" s="2">
        <v>1</v>
      </c>
      <c r="D5" s="2">
        <v>18972776</v>
      </c>
      <c r="E5" s="2" t="s">
        <v>1176</v>
      </c>
      <c r="F5" s="152" t="s">
        <v>1177</v>
      </c>
      <c r="G5" s="2" t="s">
        <v>1178</v>
      </c>
      <c r="I5" s="53">
        <v>1.315E-3</v>
      </c>
      <c r="J5" s="38">
        <v>2.47784553383208E-2</v>
      </c>
      <c r="K5" s="146">
        <v>0.14099999999999999</v>
      </c>
      <c r="L5" s="2" t="s">
        <v>800</v>
      </c>
      <c r="N5" s="110">
        <v>19270707</v>
      </c>
      <c r="O5" s="111" t="s">
        <v>1332</v>
      </c>
    </row>
    <row r="6" spans="2:15">
      <c r="B6" s="2" t="s">
        <v>824</v>
      </c>
      <c r="C6" s="2">
        <v>1</v>
      </c>
      <c r="D6" s="2">
        <v>18979874</v>
      </c>
      <c r="E6" s="2" t="s">
        <v>1179</v>
      </c>
      <c r="F6" s="152" t="s">
        <v>1512</v>
      </c>
      <c r="G6" s="2" t="s">
        <v>1180</v>
      </c>
      <c r="I6" s="53">
        <v>6.378E-4</v>
      </c>
      <c r="J6" s="38">
        <v>0.130244238890697</v>
      </c>
      <c r="K6" s="80">
        <v>0.14099999999999999</v>
      </c>
      <c r="L6" s="2" t="s">
        <v>1330</v>
      </c>
      <c r="N6" s="110">
        <v>19656524</v>
      </c>
      <c r="O6" s="111" t="s">
        <v>1302</v>
      </c>
    </row>
    <row r="7" spans="2:15">
      <c r="B7" s="2" t="s">
        <v>1181</v>
      </c>
      <c r="C7" s="2">
        <v>1</v>
      </c>
      <c r="D7" s="2">
        <v>94553438</v>
      </c>
      <c r="E7" s="2" t="s">
        <v>1182</v>
      </c>
      <c r="F7" s="75" t="s">
        <v>1183</v>
      </c>
      <c r="G7" s="2" t="s">
        <v>1180</v>
      </c>
      <c r="I7" s="53">
        <v>3.372E-2</v>
      </c>
      <c r="J7" s="38">
        <v>0.91551725967182696</v>
      </c>
      <c r="K7" s="80">
        <v>2.5600000000000001E-2</v>
      </c>
      <c r="L7" s="2" t="s">
        <v>573</v>
      </c>
      <c r="N7" s="110">
        <v>20023658</v>
      </c>
      <c r="O7" s="111" t="s">
        <v>1333</v>
      </c>
    </row>
    <row r="8" spans="2:15">
      <c r="B8" s="2" t="s">
        <v>1181</v>
      </c>
      <c r="C8" s="2">
        <v>1</v>
      </c>
      <c r="D8" s="2">
        <v>94558110</v>
      </c>
      <c r="E8" s="2" t="s">
        <v>1184</v>
      </c>
      <c r="F8" s="75" t="s">
        <v>1183</v>
      </c>
      <c r="G8" s="2" t="s">
        <v>1178</v>
      </c>
      <c r="I8" s="53">
        <v>7.0190000000000001E-3</v>
      </c>
      <c r="J8" s="38">
        <v>0.29540419395705197</v>
      </c>
      <c r="K8" s="80">
        <v>6.4100000000000004E-2</v>
      </c>
      <c r="L8" s="2" t="s">
        <v>1052</v>
      </c>
      <c r="N8" s="110">
        <v>20436469</v>
      </c>
      <c r="O8" s="111" t="s">
        <v>1194</v>
      </c>
    </row>
    <row r="9" spans="2:15">
      <c r="B9" s="2" t="s">
        <v>1181</v>
      </c>
      <c r="C9" s="2">
        <v>1</v>
      </c>
      <c r="D9" s="2">
        <v>94570016</v>
      </c>
      <c r="E9" s="2" t="s">
        <v>1185</v>
      </c>
      <c r="F9" s="75" t="s">
        <v>1183</v>
      </c>
      <c r="G9" s="2" t="s">
        <v>1186</v>
      </c>
      <c r="I9" s="53">
        <v>3.2390000000000002E-2</v>
      </c>
      <c r="J9" s="38">
        <v>0.68319309074408396</v>
      </c>
      <c r="K9" s="80">
        <v>2.5600000000000001E-2</v>
      </c>
      <c r="L9" s="2" t="s">
        <v>564</v>
      </c>
      <c r="N9" s="110">
        <v>21618603</v>
      </c>
      <c r="O9" s="111" t="s">
        <v>1227</v>
      </c>
    </row>
    <row r="10" spans="2:15">
      <c r="B10" s="2" t="s">
        <v>1187</v>
      </c>
      <c r="C10" s="2">
        <v>1</v>
      </c>
      <c r="D10" s="2">
        <v>209964080</v>
      </c>
      <c r="E10" s="2" t="s">
        <v>1188</v>
      </c>
      <c r="F10" s="75" t="s">
        <v>1189</v>
      </c>
      <c r="G10" s="2" t="s">
        <v>1190</v>
      </c>
      <c r="I10" s="53">
        <v>2.7490000000000001E-3</v>
      </c>
      <c r="J10" s="38">
        <v>8.0656265989126605E-2</v>
      </c>
      <c r="K10" s="80">
        <v>0.1026</v>
      </c>
      <c r="L10" s="2" t="s">
        <v>994</v>
      </c>
      <c r="N10" s="110">
        <v>22863734</v>
      </c>
      <c r="O10" s="111" t="s">
        <v>1180</v>
      </c>
    </row>
    <row r="11" spans="2:15">
      <c r="B11" s="2" t="s">
        <v>1187</v>
      </c>
      <c r="C11" s="2">
        <v>1</v>
      </c>
      <c r="D11" s="2">
        <v>209977111</v>
      </c>
      <c r="E11" s="2" t="s">
        <v>1191</v>
      </c>
      <c r="F11" s="75" t="s">
        <v>1189</v>
      </c>
      <c r="G11" s="2" t="s">
        <v>1180</v>
      </c>
      <c r="I11" s="53">
        <v>0.1128</v>
      </c>
      <c r="J11" s="38">
        <v>0.81606572957849799</v>
      </c>
      <c r="K11" s="80">
        <v>0</v>
      </c>
      <c r="L11" s="2" t="s">
        <v>802</v>
      </c>
      <c r="N11" s="110">
        <v>25775280</v>
      </c>
      <c r="O11" s="111" t="s">
        <v>1190</v>
      </c>
    </row>
    <row r="12" spans="2:15">
      <c r="B12" s="2" t="s">
        <v>1187</v>
      </c>
      <c r="C12" s="2">
        <v>1</v>
      </c>
      <c r="D12" s="2">
        <v>209984470</v>
      </c>
      <c r="E12" s="2" t="s">
        <v>1192</v>
      </c>
      <c r="F12" s="75" t="s">
        <v>1189</v>
      </c>
      <c r="G12" s="2" t="s">
        <v>1178</v>
      </c>
      <c r="I12" s="53">
        <v>3.4979999999999998E-3</v>
      </c>
      <c r="J12" s="38">
        <v>8.1362815363138302E-2</v>
      </c>
      <c r="K12" s="80">
        <v>8.9700000000000002E-2</v>
      </c>
      <c r="L12" s="2" t="s">
        <v>994</v>
      </c>
      <c r="N12" s="110">
        <v>28054174</v>
      </c>
      <c r="O12" s="111" t="s">
        <v>1178</v>
      </c>
    </row>
    <row r="13" spans="2:15">
      <c r="B13" s="2" t="s">
        <v>1187</v>
      </c>
      <c r="C13" s="2">
        <v>1</v>
      </c>
      <c r="D13" s="2">
        <v>209988047</v>
      </c>
      <c r="E13" s="2" t="s">
        <v>1193</v>
      </c>
      <c r="F13" s="75" t="s">
        <v>1189</v>
      </c>
      <c r="G13" s="2" t="s">
        <v>1194</v>
      </c>
      <c r="I13" s="53">
        <v>3.5620000000000001E-3</v>
      </c>
      <c r="J13" s="38">
        <v>7.1707464562150394E-2</v>
      </c>
      <c r="K13" s="80">
        <v>0.1154</v>
      </c>
      <c r="L13" s="2" t="s">
        <v>994</v>
      </c>
      <c r="N13" s="110">
        <v>28087736</v>
      </c>
      <c r="O13" s="111" t="s">
        <v>1205</v>
      </c>
    </row>
    <row r="14" spans="2:15" ht="15" thickBot="1">
      <c r="B14" s="2" t="s">
        <v>1187</v>
      </c>
      <c r="C14" s="2">
        <v>1</v>
      </c>
      <c r="D14" s="2">
        <v>210048819</v>
      </c>
      <c r="E14" s="2" t="s">
        <v>1195</v>
      </c>
      <c r="F14" s="75" t="s">
        <v>1196</v>
      </c>
      <c r="G14" s="2" t="s">
        <v>1186</v>
      </c>
      <c r="I14" s="53">
        <v>2.8819999999999998E-2</v>
      </c>
      <c r="J14" s="38">
        <v>0.73046941324898096</v>
      </c>
      <c r="K14" s="80">
        <v>3.85E-2</v>
      </c>
      <c r="L14" s="2" t="s">
        <v>1313</v>
      </c>
      <c r="N14" s="112">
        <v>28232668</v>
      </c>
      <c r="O14" s="113" t="s">
        <v>1186</v>
      </c>
    </row>
    <row r="15" spans="2:15">
      <c r="B15" s="2" t="s">
        <v>1197</v>
      </c>
      <c r="C15" s="2">
        <v>2</v>
      </c>
      <c r="D15" s="2">
        <v>9972442</v>
      </c>
      <c r="E15" s="2" t="s">
        <v>1198</v>
      </c>
      <c r="F15" s="75" t="s">
        <v>1199</v>
      </c>
      <c r="G15" s="2" t="s">
        <v>1186</v>
      </c>
      <c r="I15" s="53">
        <v>8.1729999999999997E-2</v>
      </c>
      <c r="J15" s="38">
        <v>0.66434134681119394</v>
      </c>
      <c r="K15" s="80">
        <v>0</v>
      </c>
      <c r="L15" s="2" t="s">
        <v>556</v>
      </c>
    </row>
    <row r="16" spans="2:15">
      <c r="B16" s="2" t="s">
        <v>1200</v>
      </c>
      <c r="C16" s="2">
        <v>2</v>
      </c>
      <c r="D16" s="2">
        <v>16729357</v>
      </c>
      <c r="E16" s="2" t="s">
        <v>1201</v>
      </c>
      <c r="F16" s="75" t="s">
        <v>1202</v>
      </c>
      <c r="G16" s="2" t="s">
        <v>1178</v>
      </c>
      <c r="I16" s="53">
        <v>5.5539999999999999E-3</v>
      </c>
      <c r="J16" s="38">
        <v>0.240123039196806</v>
      </c>
      <c r="K16" s="80">
        <v>0.1026</v>
      </c>
      <c r="L16" s="2" t="s">
        <v>1314</v>
      </c>
    </row>
    <row r="17" spans="2:12">
      <c r="B17" s="2" t="s">
        <v>1200</v>
      </c>
      <c r="C17" s="2">
        <v>2</v>
      </c>
      <c r="D17" s="2">
        <v>16733928</v>
      </c>
      <c r="E17" s="2" t="s">
        <v>1203</v>
      </c>
      <c r="F17" s="152" t="s">
        <v>1202</v>
      </c>
      <c r="G17" s="2" t="s">
        <v>1186</v>
      </c>
      <c r="I17" s="53">
        <v>3.1129999999999998E-4</v>
      </c>
      <c r="J17" s="38">
        <v>8.7229513334779307E-3</v>
      </c>
      <c r="K17" s="80">
        <v>0.16669999999999999</v>
      </c>
      <c r="L17" s="2" t="s">
        <v>1331</v>
      </c>
    </row>
    <row r="18" spans="2:12">
      <c r="B18" s="2" t="s">
        <v>1204</v>
      </c>
      <c r="C18" s="2">
        <v>2</v>
      </c>
      <c r="D18" s="2">
        <v>43540125</v>
      </c>
      <c r="E18" s="2" t="s">
        <v>1206</v>
      </c>
      <c r="F18" s="152" t="s">
        <v>1324</v>
      </c>
      <c r="G18" s="2" t="s">
        <v>1180</v>
      </c>
      <c r="I18" s="53">
        <v>3.1970000000000002E-3</v>
      </c>
      <c r="J18" s="38">
        <v>2.3909795607916E-2</v>
      </c>
      <c r="K18" s="80">
        <v>0.12820000000000001</v>
      </c>
      <c r="L18" s="2" t="s">
        <v>558</v>
      </c>
    </row>
    <row r="19" spans="2:12">
      <c r="B19" s="2" t="s">
        <v>1207</v>
      </c>
      <c r="C19" s="2">
        <v>3</v>
      </c>
      <c r="D19" s="2">
        <v>89534377</v>
      </c>
      <c r="E19" s="2" t="s">
        <v>1208</v>
      </c>
      <c r="F19" s="152" t="s">
        <v>1209</v>
      </c>
      <c r="G19" s="2" t="s">
        <v>1180</v>
      </c>
      <c r="I19" s="53">
        <v>1.3470000000000001E-3</v>
      </c>
      <c r="J19" s="38">
        <v>3.2974855305123299E-2</v>
      </c>
      <c r="K19" s="80">
        <v>0.1154</v>
      </c>
      <c r="L19" s="2" t="s">
        <v>1049</v>
      </c>
    </row>
    <row r="20" spans="2:12">
      <c r="B20" s="2" t="s">
        <v>1210</v>
      </c>
      <c r="C20" s="2">
        <v>3</v>
      </c>
      <c r="D20" s="2">
        <v>99691522</v>
      </c>
      <c r="E20" s="2" t="s">
        <v>1211</v>
      </c>
      <c r="F20" s="75" t="s">
        <v>1212</v>
      </c>
      <c r="G20" s="2" t="s">
        <v>1178</v>
      </c>
      <c r="I20" s="53">
        <v>2.0580000000000001E-2</v>
      </c>
      <c r="J20" s="38">
        <v>0.78528114079161404</v>
      </c>
      <c r="K20" s="80">
        <v>2.5600000000000001E-2</v>
      </c>
      <c r="L20" s="2" t="s">
        <v>556</v>
      </c>
    </row>
    <row r="21" spans="2:12">
      <c r="B21" s="2" t="s">
        <v>1054</v>
      </c>
      <c r="C21" s="2">
        <v>3</v>
      </c>
      <c r="D21" s="2">
        <v>189553372</v>
      </c>
      <c r="E21" s="2" t="s">
        <v>1213</v>
      </c>
      <c r="F21" s="75" t="s">
        <v>1055</v>
      </c>
      <c r="G21" s="2" t="s">
        <v>1178</v>
      </c>
      <c r="I21" s="53">
        <v>4.4929999999999998E-2</v>
      </c>
      <c r="J21" s="38">
        <v>0.55359902841113795</v>
      </c>
      <c r="K21" s="80">
        <v>2.5600000000000001E-2</v>
      </c>
      <c r="L21" s="2" t="s">
        <v>565</v>
      </c>
    </row>
    <row r="22" spans="2:12">
      <c r="B22" s="2" t="s">
        <v>1214</v>
      </c>
      <c r="C22" s="2">
        <v>4</v>
      </c>
      <c r="D22" s="2">
        <v>4818925</v>
      </c>
      <c r="E22" s="2" t="s">
        <v>1215</v>
      </c>
      <c r="F22" s="75" t="s">
        <v>1325</v>
      </c>
      <c r="G22" s="2" t="s">
        <v>1186</v>
      </c>
      <c r="I22" s="53">
        <v>2.6710000000000002E-3</v>
      </c>
      <c r="J22" s="38">
        <v>0.11966364700089099</v>
      </c>
      <c r="K22" s="80">
        <v>0.12820000000000001</v>
      </c>
      <c r="L22" s="2" t="s">
        <v>1051</v>
      </c>
    </row>
    <row r="23" spans="2:12">
      <c r="B23" s="2" t="s">
        <v>864</v>
      </c>
      <c r="C23" s="2">
        <v>4</v>
      </c>
      <c r="D23" s="2">
        <v>124906257</v>
      </c>
      <c r="E23" s="2" t="s">
        <v>1216</v>
      </c>
      <c r="F23" s="75" t="s">
        <v>1217</v>
      </c>
      <c r="G23" s="2" t="s">
        <v>1186</v>
      </c>
      <c r="I23" s="53">
        <v>2.172E-2</v>
      </c>
      <c r="J23" s="38">
        <v>0.53396161651551199</v>
      </c>
      <c r="K23" s="80">
        <v>6.4100000000000004E-2</v>
      </c>
      <c r="L23" s="2" t="s">
        <v>1052</v>
      </c>
    </row>
    <row r="24" spans="2:12">
      <c r="B24" s="2" t="s">
        <v>1218</v>
      </c>
      <c r="C24" s="2">
        <v>5</v>
      </c>
      <c r="D24" s="2">
        <v>44068846</v>
      </c>
      <c r="E24" s="2" t="s">
        <v>1219</v>
      </c>
      <c r="F24" s="75" t="s">
        <v>1220</v>
      </c>
      <c r="G24" s="2" t="s">
        <v>1186</v>
      </c>
      <c r="I24" s="53">
        <v>1.504E-2</v>
      </c>
      <c r="J24" s="38">
        <v>0.35379310516304802</v>
      </c>
      <c r="K24" s="80">
        <v>7.6899999999999996E-2</v>
      </c>
      <c r="L24" s="2" t="s">
        <v>1047</v>
      </c>
    </row>
    <row r="25" spans="2:12">
      <c r="B25" s="2" t="s">
        <v>1221</v>
      </c>
      <c r="C25" s="2">
        <v>6</v>
      </c>
      <c r="D25" s="2">
        <v>9469238</v>
      </c>
      <c r="E25" s="2" t="s">
        <v>1222</v>
      </c>
      <c r="F25" s="152" t="s">
        <v>1223</v>
      </c>
      <c r="G25" s="2" t="s">
        <v>1186</v>
      </c>
      <c r="I25" s="53">
        <v>2.6350000000000002E-3</v>
      </c>
      <c r="J25" s="38">
        <v>1.28432501648098E-2</v>
      </c>
      <c r="K25" s="80">
        <v>0.15379999999999999</v>
      </c>
      <c r="L25" s="2" t="s">
        <v>994</v>
      </c>
    </row>
    <row r="26" spans="2:12">
      <c r="B26" s="2" t="s">
        <v>1224</v>
      </c>
      <c r="C26" s="2">
        <v>6</v>
      </c>
      <c r="D26" s="2">
        <v>11730082</v>
      </c>
      <c r="E26" s="2" t="s">
        <v>1225</v>
      </c>
      <c r="F26" s="75" t="s">
        <v>1226</v>
      </c>
      <c r="G26" s="2" t="s">
        <v>1227</v>
      </c>
      <c r="I26" s="53">
        <v>5.8369999999999998E-2</v>
      </c>
      <c r="J26" s="38">
        <v>0.79028972954510801</v>
      </c>
      <c r="K26" s="80">
        <v>0</v>
      </c>
      <c r="L26" s="2" t="s">
        <v>1046</v>
      </c>
    </row>
    <row r="27" spans="2:12">
      <c r="B27" s="2" t="s">
        <v>1228</v>
      </c>
      <c r="C27" s="2">
        <v>8</v>
      </c>
      <c r="D27" s="2">
        <v>38269514</v>
      </c>
      <c r="E27" s="2" t="s">
        <v>1229</v>
      </c>
      <c r="F27" s="75" t="s">
        <v>1230</v>
      </c>
      <c r="G27" s="2" t="s">
        <v>1186</v>
      </c>
      <c r="I27" s="53">
        <v>4.1130000000000003E-3</v>
      </c>
      <c r="J27" s="38">
        <v>0.12561536316115299</v>
      </c>
      <c r="K27" s="80">
        <v>8.9700000000000002E-2</v>
      </c>
      <c r="L27" s="2" t="s">
        <v>997</v>
      </c>
    </row>
    <row r="28" spans="2:12">
      <c r="B28" s="2" t="s">
        <v>1231</v>
      </c>
      <c r="C28" s="2">
        <v>8</v>
      </c>
      <c r="D28" s="2">
        <v>88868340</v>
      </c>
      <c r="E28" s="2" t="s">
        <v>1232</v>
      </c>
      <c r="F28" s="75" t="s">
        <v>1233</v>
      </c>
      <c r="G28" s="2" t="s">
        <v>1234</v>
      </c>
      <c r="I28" s="53">
        <v>7.502E-3</v>
      </c>
      <c r="J28" s="38">
        <v>0.67068921632576295</v>
      </c>
      <c r="K28" s="80">
        <v>1.2800000000000001E-2</v>
      </c>
      <c r="L28" s="2" t="s">
        <v>555</v>
      </c>
    </row>
    <row r="29" spans="2:12">
      <c r="B29" s="2" t="s">
        <v>1235</v>
      </c>
      <c r="C29" s="2">
        <v>8</v>
      </c>
      <c r="D29" s="2">
        <v>95401265</v>
      </c>
      <c r="E29" s="2" t="s">
        <v>1236</v>
      </c>
      <c r="F29" s="75" t="s">
        <v>1237</v>
      </c>
      <c r="G29" s="2" t="s">
        <v>1186</v>
      </c>
      <c r="I29" s="53">
        <v>2.6970000000000001E-2</v>
      </c>
      <c r="J29" s="38">
        <v>0.89149856595839805</v>
      </c>
      <c r="K29" s="80">
        <v>2.5600000000000001E-2</v>
      </c>
      <c r="L29" s="2" t="s">
        <v>559</v>
      </c>
    </row>
    <row r="30" spans="2:12">
      <c r="B30" s="2" t="s">
        <v>1235</v>
      </c>
      <c r="C30" s="2">
        <v>8</v>
      </c>
      <c r="D30" s="2">
        <v>95541302</v>
      </c>
      <c r="E30" s="2" t="s">
        <v>1238</v>
      </c>
      <c r="F30" s="75" t="s">
        <v>1239</v>
      </c>
      <c r="G30" s="2" t="s">
        <v>1186</v>
      </c>
      <c r="I30" s="53">
        <v>2.657E-2</v>
      </c>
      <c r="J30" s="38">
        <v>0.77601801417872096</v>
      </c>
      <c r="K30" s="80">
        <v>1.2800000000000001E-2</v>
      </c>
      <c r="L30" s="2" t="s">
        <v>1052</v>
      </c>
    </row>
    <row r="31" spans="2:12">
      <c r="B31" s="2" t="s">
        <v>1240</v>
      </c>
      <c r="C31" s="2">
        <v>8</v>
      </c>
      <c r="D31" s="2">
        <v>129946154</v>
      </c>
      <c r="E31" s="2" t="s">
        <v>1241</v>
      </c>
      <c r="F31" s="75" t="s">
        <v>1242</v>
      </c>
      <c r="G31" s="2" t="s">
        <v>1243</v>
      </c>
      <c r="I31" s="53">
        <v>3.7609999999999998E-2</v>
      </c>
      <c r="J31" s="38">
        <v>0.38740430041770801</v>
      </c>
      <c r="K31" s="80">
        <v>3.85E-2</v>
      </c>
      <c r="L31" s="2" t="s">
        <v>801</v>
      </c>
    </row>
    <row r="32" spans="2:12">
      <c r="B32" s="2" t="s">
        <v>1240</v>
      </c>
      <c r="C32" s="2">
        <v>8</v>
      </c>
      <c r="D32" s="2">
        <v>129950844</v>
      </c>
      <c r="E32" s="2" t="s">
        <v>1244</v>
      </c>
      <c r="F32" s="75" t="s">
        <v>1245</v>
      </c>
      <c r="G32" s="2" t="s">
        <v>1186</v>
      </c>
      <c r="I32" s="53">
        <v>2.0109999999999999E-2</v>
      </c>
      <c r="J32" s="38">
        <v>0.30072376815868002</v>
      </c>
      <c r="K32" s="80">
        <v>5.1299999999999998E-2</v>
      </c>
      <c r="L32" s="2" t="s">
        <v>1315</v>
      </c>
    </row>
    <row r="33" spans="2:12">
      <c r="B33" s="2" t="s">
        <v>1240</v>
      </c>
      <c r="C33" s="2">
        <v>8</v>
      </c>
      <c r="D33" s="2">
        <v>129976136</v>
      </c>
      <c r="E33" s="2" t="s">
        <v>1246</v>
      </c>
      <c r="F33" s="75" t="s">
        <v>935</v>
      </c>
      <c r="G33" s="2" t="s">
        <v>1178</v>
      </c>
      <c r="I33" s="53">
        <v>2.7310000000000001E-2</v>
      </c>
      <c r="J33" s="38">
        <v>0.56582972742190896</v>
      </c>
      <c r="K33" s="80">
        <v>2.5600000000000001E-2</v>
      </c>
      <c r="L33" s="2" t="s">
        <v>1316</v>
      </c>
    </row>
    <row r="34" spans="2:12">
      <c r="B34" s="2" t="s">
        <v>1247</v>
      </c>
      <c r="C34" s="2">
        <v>9</v>
      </c>
      <c r="D34" s="2">
        <v>92209587</v>
      </c>
      <c r="E34" s="2" t="s">
        <v>1248</v>
      </c>
      <c r="F34" s="152" t="s">
        <v>1249</v>
      </c>
      <c r="G34" s="2" t="s">
        <v>1186</v>
      </c>
      <c r="I34" s="53">
        <v>6.5890000000000002E-4</v>
      </c>
      <c r="J34" s="38">
        <v>0.112551721796967</v>
      </c>
      <c r="K34" s="80">
        <v>0.14099999999999999</v>
      </c>
      <c r="L34" s="2" t="s">
        <v>799</v>
      </c>
    </row>
    <row r="35" spans="2:12">
      <c r="B35" s="2" t="s">
        <v>1250</v>
      </c>
      <c r="C35" s="2">
        <v>9</v>
      </c>
      <c r="D35" s="2">
        <v>98259703</v>
      </c>
      <c r="E35" s="2" t="s">
        <v>1251</v>
      </c>
      <c r="F35" s="75" t="s">
        <v>1252</v>
      </c>
      <c r="G35" s="2" t="s">
        <v>1186</v>
      </c>
      <c r="I35" s="53">
        <v>2.898E-3</v>
      </c>
      <c r="J35" s="38">
        <v>5.7061240006774899E-2</v>
      </c>
      <c r="K35" s="80">
        <v>0.1154</v>
      </c>
      <c r="L35" s="2" t="s">
        <v>795</v>
      </c>
    </row>
    <row r="36" spans="2:12">
      <c r="B36" s="2" t="s">
        <v>1323</v>
      </c>
      <c r="C36" s="2">
        <v>9</v>
      </c>
      <c r="D36" s="2">
        <v>100619719</v>
      </c>
      <c r="E36" s="2" t="s">
        <v>1322</v>
      </c>
      <c r="F36" s="152" t="s">
        <v>1253</v>
      </c>
      <c r="G36" s="2" t="s">
        <v>1178</v>
      </c>
      <c r="I36" s="53">
        <v>5.6130000000000004E-4</v>
      </c>
      <c r="J36" s="38">
        <v>6.9576500874567904E-2</v>
      </c>
      <c r="K36" s="80">
        <v>0.1026</v>
      </c>
      <c r="L36" s="2" t="s">
        <v>991</v>
      </c>
    </row>
    <row r="37" spans="2:12">
      <c r="B37" s="2" t="s">
        <v>1254</v>
      </c>
      <c r="C37" s="2">
        <v>10</v>
      </c>
      <c r="D37" s="2">
        <v>118827560</v>
      </c>
      <c r="E37" s="2" t="s">
        <v>1255</v>
      </c>
      <c r="F37" s="152" t="s">
        <v>1256</v>
      </c>
      <c r="G37" s="2" t="s">
        <v>1257</v>
      </c>
      <c r="I37" s="53">
        <v>4.0289999999999998E-4</v>
      </c>
      <c r="J37" s="38">
        <v>2.5275414696243098E-3</v>
      </c>
      <c r="K37" s="80">
        <v>0.2051</v>
      </c>
      <c r="L37" s="2" t="s">
        <v>1317</v>
      </c>
    </row>
    <row r="38" spans="2:12">
      <c r="B38" s="2" t="s">
        <v>1254</v>
      </c>
      <c r="C38" s="2">
        <v>10</v>
      </c>
      <c r="D38" s="2">
        <v>118846294</v>
      </c>
      <c r="E38" s="2" t="s">
        <v>1258</v>
      </c>
      <c r="F38" s="152" t="s">
        <v>1256</v>
      </c>
      <c r="G38" s="2" t="s">
        <v>1178</v>
      </c>
      <c r="I38" s="53">
        <v>1.106E-3</v>
      </c>
      <c r="J38" s="38">
        <v>1.3836727001823699E-2</v>
      </c>
      <c r="K38" s="80">
        <v>0.12820000000000001</v>
      </c>
      <c r="L38" s="2" t="s">
        <v>1317</v>
      </c>
    </row>
    <row r="39" spans="2:12">
      <c r="B39" s="2" t="s">
        <v>1254</v>
      </c>
      <c r="C39" s="2">
        <v>10</v>
      </c>
      <c r="D39" s="2">
        <v>118893231</v>
      </c>
      <c r="E39" s="2" t="s">
        <v>1259</v>
      </c>
      <c r="F39" s="152" t="s">
        <v>1326</v>
      </c>
      <c r="G39" s="2" t="s">
        <v>1186</v>
      </c>
      <c r="I39" s="53">
        <v>2.4359999999999998E-3</v>
      </c>
      <c r="J39" s="38">
        <v>3.1593639452689999E-3</v>
      </c>
      <c r="K39" s="80">
        <v>0.21790000000000001</v>
      </c>
      <c r="L39" s="2" t="s">
        <v>1001</v>
      </c>
    </row>
    <row r="40" spans="2:12">
      <c r="B40" s="2" t="s">
        <v>1260</v>
      </c>
      <c r="C40" s="2">
        <v>12</v>
      </c>
      <c r="D40" s="2">
        <v>53346750</v>
      </c>
      <c r="E40" s="2" t="s">
        <v>1261</v>
      </c>
      <c r="F40" s="75" t="s">
        <v>1262</v>
      </c>
      <c r="G40" s="2" t="s">
        <v>1186</v>
      </c>
      <c r="I40" s="53">
        <v>1.4749999999999999E-2</v>
      </c>
      <c r="J40" s="38">
        <v>0.57843715295444198</v>
      </c>
      <c r="K40" s="80">
        <v>6.4100000000000004E-2</v>
      </c>
      <c r="L40" s="2" t="s">
        <v>995</v>
      </c>
    </row>
    <row r="41" spans="2:12">
      <c r="B41" s="2" t="s">
        <v>1263</v>
      </c>
      <c r="C41" s="2">
        <v>12</v>
      </c>
      <c r="D41" s="2">
        <v>56435412</v>
      </c>
      <c r="E41" s="2" t="s">
        <v>1264</v>
      </c>
      <c r="F41" s="75" t="s">
        <v>1265</v>
      </c>
      <c r="G41" s="2" t="s">
        <v>1186</v>
      </c>
      <c r="I41" s="53">
        <v>7.9369999999999996E-2</v>
      </c>
      <c r="J41" s="38">
        <v>0.95268182514150901</v>
      </c>
      <c r="K41" s="80">
        <v>0</v>
      </c>
      <c r="L41" s="2" t="s">
        <v>562</v>
      </c>
    </row>
    <row r="42" spans="2:12">
      <c r="B42" s="2" t="s">
        <v>1266</v>
      </c>
      <c r="C42" s="2">
        <v>12</v>
      </c>
      <c r="D42" s="2">
        <v>72080272</v>
      </c>
      <c r="E42" s="2" t="s">
        <v>1267</v>
      </c>
      <c r="F42" s="75" t="s">
        <v>1268</v>
      </c>
      <c r="G42" s="2" t="s">
        <v>1186</v>
      </c>
      <c r="I42" s="53">
        <v>5.2440000000000001E-2</v>
      </c>
      <c r="J42" s="38">
        <v>0.51538719444387004</v>
      </c>
      <c r="K42" s="80">
        <v>0</v>
      </c>
      <c r="L42" s="2" t="s">
        <v>994</v>
      </c>
    </row>
    <row r="43" spans="2:12">
      <c r="B43" s="2" t="s">
        <v>1269</v>
      </c>
      <c r="C43" s="2">
        <v>13</v>
      </c>
      <c r="D43" s="2">
        <v>80639405</v>
      </c>
      <c r="E43" s="2" t="s">
        <v>1270</v>
      </c>
      <c r="F43" s="75" t="s">
        <v>1271</v>
      </c>
      <c r="G43" s="2" t="s">
        <v>1186</v>
      </c>
      <c r="I43" s="53">
        <v>2.843E-2</v>
      </c>
      <c r="J43" s="38">
        <v>0.68364993519706796</v>
      </c>
      <c r="K43" s="80">
        <v>3.85E-2</v>
      </c>
      <c r="L43" s="2" t="s">
        <v>998</v>
      </c>
    </row>
    <row r="44" spans="2:12">
      <c r="B44" s="2" t="s">
        <v>1269</v>
      </c>
      <c r="C44" s="2">
        <v>13</v>
      </c>
      <c r="D44" s="2">
        <v>80679302</v>
      </c>
      <c r="E44" s="2" t="s">
        <v>1272</v>
      </c>
      <c r="F44" s="75" t="s">
        <v>1271</v>
      </c>
      <c r="G44" s="2" t="s">
        <v>1178</v>
      </c>
      <c r="I44" s="53">
        <v>8.6529999999999992E-3</v>
      </c>
      <c r="J44" s="38">
        <v>0.44839569264955398</v>
      </c>
      <c r="K44" s="80">
        <v>6.4100000000000004E-2</v>
      </c>
      <c r="L44" s="2" t="s">
        <v>1318</v>
      </c>
    </row>
    <row r="45" spans="2:12">
      <c r="B45" s="2" t="s">
        <v>1269</v>
      </c>
      <c r="C45" s="2">
        <v>13</v>
      </c>
      <c r="D45" s="2">
        <v>80692811</v>
      </c>
      <c r="E45" s="2" t="s">
        <v>1273</v>
      </c>
      <c r="F45" s="75" t="s">
        <v>1271</v>
      </c>
      <c r="G45" s="2" t="s">
        <v>1180</v>
      </c>
      <c r="I45" s="53">
        <v>3.3029999999999999E-3</v>
      </c>
      <c r="J45" s="38">
        <v>6.3348668842975603E-2</v>
      </c>
      <c r="K45" s="80">
        <v>0.1154</v>
      </c>
      <c r="L45" s="2" t="s">
        <v>1319</v>
      </c>
    </row>
    <row r="46" spans="2:12">
      <c r="B46" s="2" t="s">
        <v>1274</v>
      </c>
      <c r="C46" s="2">
        <v>14</v>
      </c>
      <c r="D46" s="2">
        <v>51839645</v>
      </c>
      <c r="E46" s="2" t="s">
        <v>1275</v>
      </c>
      <c r="F46" s="75" t="s">
        <v>935</v>
      </c>
      <c r="G46" s="2" t="s">
        <v>1186</v>
      </c>
      <c r="I46" s="53">
        <v>7.9249999999999998E-3</v>
      </c>
      <c r="J46" s="38">
        <v>0.46928751583566403</v>
      </c>
      <c r="K46" s="80">
        <v>3.85E-2</v>
      </c>
      <c r="L46" s="2" t="s">
        <v>1320</v>
      </c>
    </row>
    <row r="47" spans="2:12">
      <c r="B47" s="2" t="s">
        <v>1274</v>
      </c>
      <c r="C47" s="2">
        <v>14</v>
      </c>
      <c r="D47" s="2">
        <v>51856109</v>
      </c>
      <c r="E47" s="2" t="s">
        <v>1276</v>
      </c>
      <c r="F47" s="75" t="s">
        <v>935</v>
      </c>
      <c r="G47" s="2" t="s">
        <v>1205</v>
      </c>
      <c r="I47" s="53">
        <v>1.941E-2</v>
      </c>
      <c r="J47" s="38">
        <v>0.49007321882745197</v>
      </c>
      <c r="K47" s="80">
        <v>3.85E-2</v>
      </c>
      <c r="L47" s="2" t="s">
        <v>561</v>
      </c>
    </row>
    <row r="48" spans="2:12">
      <c r="B48" s="2" t="s">
        <v>701</v>
      </c>
      <c r="C48" s="2">
        <v>14</v>
      </c>
      <c r="D48" s="2">
        <v>95379499</v>
      </c>
      <c r="E48" s="2" t="s">
        <v>1277</v>
      </c>
      <c r="F48" s="75" t="s">
        <v>1327</v>
      </c>
      <c r="G48" s="2" t="s">
        <v>1186</v>
      </c>
      <c r="I48" s="53">
        <v>2.3539999999999998E-2</v>
      </c>
      <c r="J48" s="38">
        <v>0.95743864233814002</v>
      </c>
      <c r="K48" s="80">
        <v>1.2800000000000001E-2</v>
      </c>
      <c r="L48" s="2" t="s">
        <v>803</v>
      </c>
    </row>
    <row r="49" spans="2:12">
      <c r="B49" s="2" t="s">
        <v>1278</v>
      </c>
      <c r="C49" s="2">
        <v>15</v>
      </c>
      <c r="D49" s="2">
        <v>74744399</v>
      </c>
      <c r="E49" s="2" t="s">
        <v>1279</v>
      </c>
      <c r="F49" s="152" t="s">
        <v>1329</v>
      </c>
      <c r="G49" s="2" t="s">
        <v>1186</v>
      </c>
      <c r="I49" s="53">
        <v>2.8479999999999998E-3</v>
      </c>
      <c r="J49" s="38">
        <v>3.03234135493132E-3</v>
      </c>
      <c r="K49" s="80">
        <v>0.24360000000000001</v>
      </c>
      <c r="L49" s="2" t="s">
        <v>1001</v>
      </c>
    </row>
    <row r="50" spans="2:12">
      <c r="B50" s="2" t="s">
        <v>1278</v>
      </c>
      <c r="C50" s="2">
        <v>15</v>
      </c>
      <c r="D50" s="2">
        <v>74889163</v>
      </c>
      <c r="E50" s="2" t="s">
        <v>1280</v>
      </c>
      <c r="F50" s="152" t="s">
        <v>1328</v>
      </c>
      <c r="G50" s="2" t="s">
        <v>1178</v>
      </c>
      <c r="I50" s="53">
        <v>3.7789999999999998E-3</v>
      </c>
      <c r="J50" s="38">
        <v>2.2783251852516099E-3</v>
      </c>
      <c r="K50" s="80">
        <v>0.24360000000000001</v>
      </c>
      <c r="L50" s="2" t="s">
        <v>1001</v>
      </c>
    </row>
    <row r="51" spans="2:12">
      <c r="B51" s="2" t="s">
        <v>1281</v>
      </c>
      <c r="C51" s="2">
        <v>16</v>
      </c>
      <c r="D51" s="2">
        <v>3969886</v>
      </c>
      <c r="E51" s="2" t="s">
        <v>1282</v>
      </c>
      <c r="F51" s="75" t="s">
        <v>1283</v>
      </c>
      <c r="G51" s="2" t="s">
        <v>1186</v>
      </c>
      <c r="I51" s="53">
        <v>1.5650000000000001E-2</v>
      </c>
      <c r="J51" s="38">
        <v>0.76201717160195204</v>
      </c>
      <c r="K51" s="80">
        <v>2.5600000000000001E-2</v>
      </c>
      <c r="L51" s="2" t="s">
        <v>996</v>
      </c>
    </row>
    <row r="52" spans="2:12">
      <c r="B52" s="2" t="s">
        <v>1281</v>
      </c>
      <c r="C52" s="2">
        <v>16</v>
      </c>
      <c r="D52" s="2">
        <v>3980445</v>
      </c>
      <c r="E52" s="2" t="s">
        <v>1284</v>
      </c>
      <c r="F52" s="75" t="s">
        <v>1283</v>
      </c>
      <c r="G52" s="2" t="s">
        <v>1190</v>
      </c>
      <c r="I52" s="53">
        <v>6.5310000000000003E-3</v>
      </c>
      <c r="J52" s="38">
        <v>0.410847583704748</v>
      </c>
      <c r="K52" s="80">
        <v>3.85E-2</v>
      </c>
      <c r="L52" s="2" t="s">
        <v>996</v>
      </c>
    </row>
    <row r="53" spans="2:12">
      <c r="B53" s="2" t="s">
        <v>1285</v>
      </c>
      <c r="C53" s="2">
        <v>17</v>
      </c>
      <c r="D53" s="2">
        <v>8914693</v>
      </c>
      <c r="E53" s="2" t="s">
        <v>1286</v>
      </c>
      <c r="F53" s="75" t="s">
        <v>1287</v>
      </c>
      <c r="G53" s="2" t="s">
        <v>1186</v>
      </c>
      <c r="I53" s="53">
        <v>1.6959999999999999E-2</v>
      </c>
      <c r="J53" s="38">
        <v>0.507383277343192</v>
      </c>
      <c r="K53" s="80">
        <v>6.4100000000000004E-2</v>
      </c>
      <c r="L53" s="2" t="s">
        <v>566</v>
      </c>
    </row>
    <row r="54" spans="2:12">
      <c r="B54" s="2" t="s">
        <v>1285</v>
      </c>
      <c r="C54" s="2">
        <v>17</v>
      </c>
      <c r="D54" s="2">
        <v>8932119</v>
      </c>
      <c r="E54" s="2" t="s">
        <v>1288</v>
      </c>
      <c r="F54" s="75" t="s">
        <v>1287</v>
      </c>
      <c r="G54" s="2" t="s">
        <v>1190</v>
      </c>
      <c r="I54" s="53">
        <v>3.8800000000000002E-3</v>
      </c>
      <c r="J54" s="38">
        <v>5.3474522596132001E-2</v>
      </c>
      <c r="K54" s="80">
        <v>0.15379999999999999</v>
      </c>
      <c r="L54" s="2" t="s">
        <v>998</v>
      </c>
    </row>
    <row r="55" spans="2:12">
      <c r="B55" s="2" t="s">
        <v>1285</v>
      </c>
      <c r="C55" s="2">
        <v>17</v>
      </c>
      <c r="D55" s="2">
        <v>8947708</v>
      </c>
      <c r="E55" s="2" t="s">
        <v>1289</v>
      </c>
      <c r="F55" s="152" t="s">
        <v>1287</v>
      </c>
      <c r="G55" s="2" t="s">
        <v>1178</v>
      </c>
      <c r="I55" s="53">
        <v>9.3159999999999998E-4</v>
      </c>
      <c r="J55" s="38">
        <v>4.7556196579067399E-4</v>
      </c>
      <c r="K55" s="80">
        <v>0.2051</v>
      </c>
      <c r="L55" s="2" t="s">
        <v>560</v>
      </c>
    </row>
    <row r="56" spans="2:12">
      <c r="B56" s="2" t="s">
        <v>1290</v>
      </c>
      <c r="C56" s="2">
        <v>17</v>
      </c>
      <c r="D56" s="2">
        <v>45008935</v>
      </c>
      <c r="E56" s="2" t="s">
        <v>1291</v>
      </c>
      <c r="F56" s="75" t="s">
        <v>1292</v>
      </c>
      <c r="G56" s="2" t="s">
        <v>1186</v>
      </c>
      <c r="I56" s="53">
        <v>5.6460000000000003E-2</v>
      </c>
      <c r="J56" s="38">
        <v>0.93985747271171105</v>
      </c>
      <c r="K56" s="80">
        <v>0</v>
      </c>
      <c r="L56" s="2" t="s">
        <v>576</v>
      </c>
    </row>
    <row r="57" spans="2:12">
      <c r="B57" s="2" t="s">
        <v>1293</v>
      </c>
      <c r="C57" s="2">
        <v>17</v>
      </c>
      <c r="D57" s="2">
        <v>54773238</v>
      </c>
      <c r="E57" s="2" t="s">
        <v>1294</v>
      </c>
      <c r="F57" s="152" t="s">
        <v>1295</v>
      </c>
      <c r="G57" s="2" t="s">
        <v>1296</v>
      </c>
      <c r="I57" s="53">
        <v>3.3840000000000001E-5</v>
      </c>
      <c r="J57" s="37">
        <v>8.5152978509454603E-5</v>
      </c>
      <c r="K57" s="80">
        <v>0.24360000000000001</v>
      </c>
      <c r="L57" s="2" t="s">
        <v>1315</v>
      </c>
    </row>
    <row r="58" spans="2:12">
      <c r="B58" s="2" t="s">
        <v>1297</v>
      </c>
      <c r="C58" s="2">
        <v>17</v>
      </c>
      <c r="D58" s="2">
        <v>61076428</v>
      </c>
      <c r="E58" s="2" t="s">
        <v>1298</v>
      </c>
      <c r="F58" s="152" t="s">
        <v>1299</v>
      </c>
      <c r="G58" s="2" t="s">
        <v>1178</v>
      </c>
      <c r="I58" s="53">
        <v>4.2860000000000001E-4</v>
      </c>
      <c r="J58" s="38">
        <v>2.4555516277479702E-3</v>
      </c>
      <c r="K58" s="80">
        <v>0.21790000000000001</v>
      </c>
      <c r="L58" s="2" t="s">
        <v>1049</v>
      </c>
    </row>
    <row r="59" spans="2:12">
      <c r="B59" s="2" t="s">
        <v>1300</v>
      </c>
      <c r="C59" s="2">
        <v>18</v>
      </c>
      <c r="D59" s="2">
        <v>69439073</v>
      </c>
      <c r="E59" s="2" t="s">
        <v>1301</v>
      </c>
      <c r="F59" s="75" t="s">
        <v>935</v>
      </c>
      <c r="G59" s="2" t="s">
        <v>1302</v>
      </c>
      <c r="I59" s="53">
        <v>3.288E-2</v>
      </c>
      <c r="J59" s="38">
        <v>0.66047778305234495</v>
      </c>
      <c r="K59" s="80">
        <v>1.2800000000000001E-2</v>
      </c>
      <c r="L59" s="2" t="s">
        <v>798</v>
      </c>
    </row>
    <row r="60" spans="2:12">
      <c r="B60" s="2" t="s">
        <v>1303</v>
      </c>
      <c r="C60" s="2">
        <v>19</v>
      </c>
      <c r="D60" s="2">
        <v>2050823</v>
      </c>
      <c r="E60" s="2" t="s">
        <v>1304</v>
      </c>
      <c r="F60" s="75" t="s">
        <v>1305</v>
      </c>
      <c r="G60" s="2" t="s">
        <v>1205</v>
      </c>
      <c r="I60" s="53">
        <v>1.627E-2</v>
      </c>
      <c r="J60" s="38">
        <v>0.773732104566076</v>
      </c>
      <c r="K60" s="80">
        <v>1.2800000000000001E-2</v>
      </c>
      <c r="L60" s="2" t="s">
        <v>1047</v>
      </c>
    </row>
    <row r="61" spans="2:12">
      <c r="B61" s="2" t="s">
        <v>703</v>
      </c>
      <c r="C61" s="2">
        <v>20</v>
      </c>
      <c r="D61" s="2">
        <v>39261054</v>
      </c>
      <c r="E61" s="2" t="s">
        <v>1306</v>
      </c>
      <c r="F61" s="152" t="s">
        <v>1156</v>
      </c>
      <c r="G61" s="2" t="s">
        <v>1178</v>
      </c>
      <c r="I61" s="53">
        <v>3.673E-3</v>
      </c>
      <c r="J61" s="38">
        <v>1.96103047543068E-2</v>
      </c>
      <c r="K61" s="80">
        <v>0.14099999999999999</v>
      </c>
      <c r="L61" s="2" t="s">
        <v>803</v>
      </c>
    </row>
    <row r="62" spans="2:12">
      <c r="B62" s="2" t="s">
        <v>703</v>
      </c>
      <c r="C62" s="2">
        <v>20</v>
      </c>
      <c r="D62" s="2">
        <v>39269074</v>
      </c>
      <c r="E62" s="2" t="s">
        <v>1307</v>
      </c>
      <c r="F62" s="75" t="s">
        <v>1156</v>
      </c>
      <c r="G62" s="2" t="s">
        <v>1308</v>
      </c>
      <c r="I62" s="53">
        <v>2.0129999999999999E-2</v>
      </c>
      <c r="J62" s="38">
        <v>0.27038048302103401</v>
      </c>
      <c r="K62" s="80">
        <v>6.4100000000000004E-2</v>
      </c>
      <c r="L62" s="2" t="s">
        <v>557</v>
      </c>
    </row>
    <row r="63" spans="2:12">
      <c r="B63" s="2" t="s">
        <v>703</v>
      </c>
      <c r="C63" s="2">
        <v>20</v>
      </c>
      <c r="D63" s="2">
        <v>39275603</v>
      </c>
      <c r="E63" s="2" t="s">
        <v>1309</v>
      </c>
      <c r="F63" s="75" t="s">
        <v>1156</v>
      </c>
      <c r="G63" s="2" t="s">
        <v>1186</v>
      </c>
      <c r="I63" s="53">
        <v>1.021E-2</v>
      </c>
      <c r="J63" s="38">
        <v>0.228826240183688</v>
      </c>
      <c r="K63" s="80">
        <v>6.4100000000000004E-2</v>
      </c>
      <c r="L63" s="2" t="s">
        <v>804</v>
      </c>
    </row>
    <row r="64" spans="2:12">
      <c r="B64" s="2" t="s">
        <v>1310</v>
      </c>
      <c r="C64" s="2">
        <v>22</v>
      </c>
      <c r="D64" s="2">
        <v>31998612</v>
      </c>
      <c r="E64" s="2" t="s">
        <v>1311</v>
      </c>
      <c r="F64" s="75" t="s">
        <v>1312</v>
      </c>
      <c r="G64" s="2" t="s">
        <v>1186</v>
      </c>
      <c r="I64" s="53">
        <v>9.418E-2</v>
      </c>
      <c r="J64" s="38">
        <v>0.93829091735176096</v>
      </c>
      <c r="K64" s="80">
        <v>0</v>
      </c>
      <c r="L64" s="2" t="s">
        <v>992</v>
      </c>
    </row>
  </sheetData>
  <phoneticPr fontId="15" type="noConversion"/>
  <conditionalFormatting sqref="I4">
    <cfRule type="cellIs" dxfId="4" priority="4" operator="lessThan">
      <formula>0.0012</formula>
    </cfRule>
  </conditionalFormatting>
  <conditionalFormatting sqref="I5:I64">
    <cfRule type="cellIs" dxfId="3" priority="3" operator="lessThan">
      <formula>0.0012</formula>
    </cfRule>
  </conditionalFormatting>
  <conditionalFormatting sqref="J5:J64">
    <cfRule type="cellIs" dxfId="2" priority="1" operator="lessThan">
      <formula>0.05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workbookViewId="0">
      <selection activeCell="B2" sqref="B2"/>
    </sheetView>
  </sheetViews>
  <sheetFormatPr defaultColWidth="8.90625" defaultRowHeight="14.5"/>
  <cols>
    <col min="1" max="1" width="8.90625" style="124"/>
    <col min="2" max="2" width="8.81640625" style="126" customWidth="1"/>
    <col min="3" max="3" width="1.81640625" style="126" customWidth="1"/>
    <col min="4" max="34" width="5.36328125" style="136" customWidth="1"/>
    <col min="35" max="35" width="1.81640625" style="130" customWidth="1"/>
    <col min="36" max="36" width="6.81640625" style="124" customWidth="1"/>
    <col min="37" max="16384" width="8.90625" style="124"/>
  </cols>
  <sheetData>
    <row r="2" spans="2:36" ht="15.5">
      <c r="B2" s="54" t="s">
        <v>1921</v>
      </c>
      <c r="C2" s="54"/>
    </row>
    <row r="4" spans="2:36" ht="49.75" customHeight="1">
      <c r="B4" s="134" t="s">
        <v>547</v>
      </c>
      <c r="C4" s="129"/>
      <c r="D4" s="137" t="s">
        <v>549</v>
      </c>
      <c r="E4" s="138" t="s">
        <v>1578</v>
      </c>
      <c r="F4" s="137" t="s">
        <v>1560</v>
      </c>
      <c r="G4" s="138" t="s">
        <v>1337</v>
      </c>
      <c r="H4" s="137" t="s">
        <v>1561</v>
      </c>
      <c r="I4" s="138" t="s">
        <v>1562</v>
      </c>
      <c r="J4" s="137" t="s">
        <v>614</v>
      </c>
      <c r="K4" s="137" t="s">
        <v>614</v>
      </c>
      <c r="L4" s="138" t="s">
        <v>1515</v>
      </c>
      <c r="M4" s="137" t="s">
        <v>1563</v>
      </c>
      <c r="N4" s="137" t="s">
        <v>1563</v>
      </c>
      <c r="O4" s="138" t="s">
        <v>1564</v>
      </c>
      <c r="P4" s="137" t="s">
        <v>1630</v>
      </c>
      <c r="Q4" s="138" t="s">
        <v>550</v>
      </c>
      <c r="R4" s="137" t="s">
        <v>816</v>
      </c>
      <c r="S4" s="138" t="s">
        <v>1233</v>
      </c>
      <c r="T4" s="137" t="s">
        <v>551</v>
      </c>
      <c r="U4" s="138" t="s">
        <v>1579</v>
      </c>
      <c r="V4" s="137" t="s">
        <v>1565</v>
      </c>
      <c r="W4" s="138" t="s">
        <v>1580</v>
      </c>
      <c r="X4" s="137" t="s">
        <v>1581</v>
      </c>
      <c r="Y4" s="138" t="s">
        <v>1566</v>
      </c>
      <c r="Z4" s="137" t="s">
        <v>767</v>
      </c>
      <c r="AA4" s="137" t="s">
        <v>767</v>
      </c>
      <c r="AB4" s="138" t="s">
        <v>817</v>
      </c>
      <c r="AC4" s="138" t="s">
        <v>817</v>
      </c>
      <c r="AD4" s="138" t="s">
        <v>817</v>
      </c>
      <c r="AE4" s="137" t="s">
        <v>1582</v>
      </c>
      <c r="AF4" s="138" t="s">
        <v>1521</v>
      </c>
      <c r="AG4" s="138" t="s">
        <v>1521</v>
      </c>
      <c r="AH4" s="138" t="s">
        <v>1521</v>
      </c>
      <c r="AI4" s="131"/>
      <c r="AJ4" s="143"/>
    </row>
    <row r="5" spans="2:36" ht="56.5">
      <c r="B5" s="134" t="s">
        <v>789</v>
      </c>
      <c r="C5" s="24" t="s">
        <v>1586</v>
      </c>
      <c r="D5" s="137" t="s">
        <v>1547</v>
      </c>
      <c r="E5" s="138" t="s">
        <v>1583</v>
      </c>
      <c r="F5" s="137" t="s">
        <v>806</v>
      </c>
      <c r="G5" s="138" t="s">
        <v>1570</v>
      </c>
      <c r="H5" s="137" t="s">
        <v>1548</v>
      </c>
      <c r="I5" s="138" t="s">
        <v>1549</v>
      </c>
      <c r="J5" s="137" t="s">
        <v>807</v>
      </c>
      <c r="K5" s="137" t="s">
        <v>1550</v>
      </c>
      <c r="L5" s="138" t="s">
        <v>1571</v>
      </c>
      <c r="M5" s="137" t="s">
        <v>1878</v>
      </c>
      <c r="N5" s="137" t="s">
        <v>808</v>
      </c>
      <c r="O5" s="138" t="s">
        <v>814</v>
      </c>
      <c r="P5" s="137" t="s">
        <v>1572</v>
      </c>
      <c r="Q5" s="138" t="s">
        <v>1551</v>
      </c>
      <c r="R5" s="137" t="s">
        <v>1573</v>
      </c>
      <c r="S5" s="138" t="s">
        <v>1552</v>
      </c>
      <c r="T5" s="137" t="s">
        <v>809</v>
      </c>
      <c r="U5" s="138" t="s">
        <v>1584</v>
      </c>
      <c r="V5" s="137" t="s">
        <v>810</v>
      </c>
      <c r="W5" s="138" t="s">
        <v>1574</v>
      </c>
      <c r="X5" s="137" t="s">
        <v>1575</v>
      </c>
      <c r="Y5" s="138" t="s">
        <v>1576</v>
      </c>
      <c r="Z5" s="137" t="s">
        <v>1879</v>
      </c>
      <c r="AA5" s="137" t="s">
        <v>1553</v>
      </c>
      <c r="AB5" s="138" t="s">
        <v>1554</v>
      </c>
      <c r="AC5" s="138" t="s">
        <v>1880</v>
      </c>
      <c r="AD5" s="138" t="s">
        <v>1881</v>
      </c>
      <c r="AE5" s="137" t="s">
        <v>1577</v>
      </c>
      <c r="AF5" s="138" t="s">
        <v>1882</v>
      </c>
      <c r="AG5" s="138" t="s">
        <v>1883</v>
      </c>
      <c r="AH5" s="138" t="s">
        <v>811</v>
      </c>
      <c r="AI5" s="24" t="s">
        <v>1586</v>
      </c>
      <c r="AJ5" s="134" t="s">
        <v>1884</v>
      </c>
    </row>
    <row r="6" spans="2:36" ht="10" customHeight="1">
      <c r="B6" s="127" t="s">
        <v>1586</v>
      </c>
      <c r="C6" s="125"/>
      <c r="D6" s="139"/>
      <c r="E6" s="140"/>
      <c r="F6" s="139"/>
      <c r="G6" s="140"/>
      <c r="H6" s="139"/>
      <c r="I6" s="140"/>
      <c r="J6" s="139"/>
      <c r="K6" s="139"/>
      <c r="L6" s="140"/>
      <c r="M6" s="139"/>
      <c r="N6" s="139"/>
      <c r="O6" s="140"/>
      <c r="P6" s="139"/>
      <c r="Q6" s="140"/>
      <c r="R6" s="139"/>
      <c r="S6" s="140"/>
      <c r="T6" s="139"/>
      <c r="U6" s="140"/>
      <c r="V6" s="139"/>
      <c r="W6" s="140"/>
      <c r="X6" s="139"/>
      <c r="Y6" s="140"/>
      <c r="Z6" s="139"/>
      <c r="AA6" s="139"/>
      <c r="AB6" s="140"/>
      <c r="AC6" s="140"/>
      <c r="AD6" s="140"/>
      <c r="AE6" s="139"/>
      <c r="AF6" s="140"/>
      <c r="AG6" s="140"/>
      <c r="AH6" s="140"/>
      <c r="AI6" s="132"/>
      <c r="AJ6" s="127"/>
    </row>
    <row r="7" spans="2:36" ht="15" customHeight="1">
      <c r="B7" s="135" t="s">
        <v>558</v>
      </c>
      <c r="D7" s="141"/>
      <c r="E7" s="142"/>
      <c r="F7" s="141">
        <v>4.4543658230047902E-3</v>
      </c>
      <c r="G7" s="142">
        <v>1.82866487827167E-3</v>
      </c>
      <c r="H7" s="141">
        <v>3.5353598557398801E-3</v>
      </c>
      <c r="I7" s="142"/>
      <c r="J7" s="141"/>
      <c r="K7" s="141">
        <v>1.5010563273200001E-3</v>
      </c>
      <c r="L7" s="142"/>
      <c r="M7" s="141"/>
      <c r="N7" s="141"/>
      <c r="O7" s="142"/>
      <c r="P7" s="141">
        <v>1.66672728526664E-3</v>
      </c>
      <c r="Q7" s="142"/>
      <c r="R7" s="141"/>
      <c r="S7" s="142"/>
      <c r="T7" s="141">
        <v>4.3819248652706899E-3</v>
      </c>
      <c r="U7" s="142"/>
      <c r="V7" s="141">
        <v>5.7845452280394201E-3</v>
      </c>
      <c r="W7" s="142">
        <v>3.1426746765513E-3</v>
      </c>
      <c r="X7" s="141">
        <v>6.0012453219221197E-3</v>
      </c>
      <c r="Y7" s="142">
        <v>1.62926297814258E-3</v>
      </c>
      <c r="Z7" s="141">
        <v>1.8647667485263801E-3</v>
      </c>
      <c r="AA7" s="141">
        <v>2.0539762592673501E-3</v>
      </c>
      <c r="AB7" s="142"/>
      <c r="AC7" s="142"/>
      <c r="AD7" s="142"/>
      <c r="AE7" s="141"/>
      <c r="AF7" s="142"/>
      <c r="AG7" s="142"/>
      <c r="AH7" s="142"/>
      <c r="AI7" s="133"/>
      <c r="AJ7" s="128">
        <v>4.6226476492318001E-2</v>
      </c>
    </row>
    <row r="8" spans="2:36" ht="15" customHeight="1">
      <c r="B8" s="135" t="s">
        <v>812</v>
      </c>
      <c r="D8" s="141">
        <v>2.4567683982427602E-3</v>
      </c>
      <c r="E8" s="142"/>
      <c r="F8" s="141"/>
      <c r="G8" s="142">
        <v>3.0621550940305698E-3</v>
      </c>
      <c r="H8" s="141">
        <v>2.2435250456505199E-3</v>
      </c>
      <c r="I8" s="142"/>
      <c r="J8" s="141"/>
      <c r="K8" s="141"/>
      <c r="L8" s="142"/>
      <c r="M8" s="141"/>
      <c r="N8" s="141"/>
      <c r="O8" s="142"/>
      <c r="P8" s="141">
        <v>2.4127500135112802E-3</v>
      </c>
      <c r="Q8" s="142"/>
      <c r="R8" s="141"/>
      <c r="S8" s="142"/>
      <c r="T8" s="141">
        <v>1.9537328997359001E-3</v>
      </c>
      <c r="U8" s="142"/>
      <c r="V8" s="141">
        <v>2.4215306548764398E-3</v>
      </c>
      <c r="W8" s="142">
        <v>5.6646202381371398E-3</v>
      </c>
      <c r="X8" s="141">
        <v>4.5121719702235696E-3</v>
      </c>
      <c r="Y8" s="142">
        <v>5.9805854689569098E-3</v>
      </c>
      <c r="Z8" s="141">
        <v>8.6224236362593095E-4</v>
      </c>
      <c r="AA8" s="141">
        <v>2.57659023246895E-3</v>
      </c>
      <c r="AB8" s="142"/>
      <c r="AC8" s="142"/>
      <c r="AD8" s="142"/>
      <c r="AE8" s="141"/>
      <c r="AF8" s="142"/>
      <c r="AG8" s="142"/>
      <c r="AH8" s="142"/>
      <c r="AI8" s="133"/>
      <c r="AJ8" s="128">
        <v>3.9152713974309201E-2</v>
      </c>
    </row>
    <row r="9" spans="2:36" ht="15" customHeight="1">
      <c r="B9" s="135" t="s">
        <v>557</v>
      </c>
      <c r="D9" s="141"/>
      <c r="E9" s="142"/>
      <c r="F9" s="141">
        <v>3.8002627157337899E-3</v>
      </c>
      <c r="G9" s="142">
        <v>1.38103038142309E-3</v>
      </c>
      <c r="H9" s="141">
        <v>4.8421734110481599E-3</v>
      </c>
      <c r="I9" s="142"/>
      <c r="J9" s="141"/>
      <c r="K9" s="141">
        <v>1.31787971601276E-3</v>
      </c>
      <c r="L9" s="142"/>
      <c r="M9" s="141"/>
      <c r="N9" s="141"/>
      <c r="O9" s="142"/>
      <c r="P9" s="141">
        <v>2.1282885197228198E-3</v>
      </c>
      <c r="Q9" s="142"/>
      <c r="R9" s="141"/>
      <c r="S9" s="142"/>
      <c r="T9" s="141">
        <v>3.3962565560138199E-3</v>
      </c>
      <c r="U9" s="142"/>
      <c r="V9" s="141">
        <v>5.0742905385273603E-3</v>
      </c>
      <c r="W9" s="142">
        <v>1.9934292814389799E-3</v>
      </c>
      <c r="X9" s="141">
        <v>2.96107784243386E-3</v>
      </c>
      <c r="Y9" s="142"/>
      <c r="Z9" s="141">
        <v>8.3612245038296195E-4</v>
      </c>
      <c r="AA9" s="141">
        <v>1.56320967537344E-3</v>
      </c>
      <c r="AB9" s="142"/>
      <c r="AC9" s="142"/>
      <c r="AD9" s="142"/>
      <c r="AE9" s="141"/>
      <c r="AF9" s="142"/>
      <c r="AG9" s="142"/>
      <c r="AH9" s="142"/>
      <c r="AI9" s="133"/>
      <c r="AJ9" s="128">
        <v>3.6818966140233299E-2</v>
      </c>
    </row>
    <row r="10" spans="2:36" ht="15" customHeight="1">
      <c r="B10" s="135" t="s">
        <v>571</v>
      </c>
      <c r="D10" s="141"/>
      <c r="E10" s="142"/>
      <c r="F10" s="141">
        <v>2.4525810022931198E-3</v>
      </c>
      <c r="G10" s="142"/>
      <c r="H10" s="141"/>
      <c r="I10" s="142"/>
      <c r="J10" s="141"/>
      <c r="K10" s="141">
        <v>1.0157207107242901E-3</v>
      </c>
      <c r="L10" s="142"/>
      <c r="M10" s="141"/>
      <c r="N10" s="141"/>
      <c r="O10" s="142"/>
      <c r="P10" s="141"/>
      <c r="Q10" s="142"/>
      <c r="R10" s="141"/>
      <c r="S10" s="142">
        <v>9.3041982067152192E-3</v>
      </c>
      <c r="T10" s="141">
        <v>1.8983743304242301E-3</v>
      </c>
      <c r="U10" s="142">
        <v>1.3850026303738E-3</v>
      </c>
      <c r="V10" s="141">
        <v>1.4425213649745801E-3</v>
      </c>
      <c r="W10" s="142"/>
      <c r="X10" s="141"/>
      <c r="Y10" s="142"/>
      <c r="Z10" s="141"/>
      <c r="AA10" s="141">
        <v>2.3435341235184398E-3</v>
      </c>
      <c r="AB10" s="142"/>
      <c r="AC10" s="142"/>
      <c r="AD10" s="142"/>
      <c r="AE10" s="141">
        <v>3.5386756816559398E-3</v>
      </c>
      <c r="AF10" s="142"/>
      <c r="AG10" s="142"/>
      <c r="AH10" s="142"/>
      <c r="AI10" s="133"/>
      <c r="AJ10" s="128">
        <v>3.2780602864564301E-2</v>
      </c>
    </row>
    <row r="11" spans="2:36" ht="15" customHeight="1">
      <c r="B11" s="135" t="s">
        <v>574</v>
      </c>
      <c r="D11" s="141"/>
      <c r="E11" s="142"/>
      <c r="F11" s="141"/>
      <c r="G11" s="142">
        <v>2.06908018853936E-3</v>
      </c>
      <c r="H11" s="141">
        <v>2.2068637237928502E-3</v>
      </c>
      <c r="I11" s="142"/>
      <c r="J11" s="141"/>
      <c r="K11" s="141"/>
      <c r="L11" s="142"/>
      <c r="M11" s="141"/>
      <c r="N11" s="141"/>
      <c r="O11" s="142"/>
      <c r="P11" s="141"/>
      <c r="Q11" s="142"/>
      <c r="R11" s="141"/>
      <c r="S11" s="142"/>
      <c r="T11" s="141"/>
      <c r="U11" s="142"/>
      <c r="V11" s="141"/>
      <c r="W11" s="142">
        <v>7.6782049353019003E-3</v>
      </c>
      <c r="X11" s="141">
        <v>6.3001873764670898E-3</v>
      </c>
      <c r="Y11" s="142"/>
      <c r="Z11" s="141">
        <v>4.1060079728947501E-4</v>
      </c>
      <c r="AA11" s="141"/>
      <c r="AB11" s="142"/>
      <c r="AC11" s="142"/>
      <c r="AD11" s="142"/>
      <c r="AE11" s="141"/>
      <c r="AF11" s="142"/>
      <c r="AG11" s="142"/>
      <c r="AH11" s="142"/>
      <c r="AI11" s="133"/>
      <c r="AJ11" s="128">
        <v>3.19884791067956E-2</v>
      </c>
    </row>
    <row r="12" spans="2:36" ht="15" customHeight="1">
      <c r="B12" s="135" t="s">
        <v>570</v>
      </c>
      <c r="D12" s="141"/>
      <c r="E12" s="142"/>
      <c r="F12" s="141">
        <v>1.57588663685638E-3</v>
      </c>
      <c r="G12" s="142"/>
      <c r="H12" s="141"/>
      <c r="I12" s="142"/>
      <c r="J12" s="141"/>
      <c r="K12" s="141"/>
      <c r="L12" s="142"/>
      <c r="M12" s="141">
        <v>1.07028025651486E-3</v>
      </c>
      <c r="N12" s="141">
        <v>3.98055601432879E-4</v>
      </c>
      <c r="O12" s="142">
        <v>1.58618465681544E-3</v>
      </c>
      <c r="P12" s="141"/>
      <c r="Q12" s="142"/>
      <c r="R12" s="141"/>
      <c r="S12" s="142">
        <v>2.1800973282972598E-3</v>
      </c>
      <c r="T12" s="141"/>
      <c r="U12" s="142">
        <v>1.3267855508129699E-3</v>
      </c>
      <c r="V12" s="141">
        <v>1.2920752581668899E-3</v>
      </c>
      <c r="W12" s="142"/>
      <c r="X12" s="141">
        <v>3.4728631585501301E-3</v>
      </c>
      <c r="Y12" s="142"/>
      <c r="Z12" s="141">
        <v>1.82606424933597E-4</v>
      </c>
      <c r="AA12" s="141">
        <v>1.2733897107148899E-3</v>
      </c>
      <c r="AB12" s="142"/>
      <c r="AC12" s="142"/>
      <c r="AD12" s="142">
        <v>6.08616349603152E-3</v>
      </c>
      <c r="AE12" s="141"/>
      <c r="AF12" s="142">
        <v>1.6349437141376299E-3</v>
      </c>
      <c r="AG12" s="142"/>
      <c r="AH12" s="142"/>
      <c r="AI12" s="133"/>
      <c r="AJ12" s="128">
        <v>3.1755605283743701E-2</v>
      </c>
    </row>
    <row r="13" spans="2:36" ht="15" customHeight="1">
      <c r="B13" s="135" t="s">
        <v>575</v>
      </c>
      <c r="D13" s="141"/>
      <c r="E13" s="142">
        <v>2.3267589857590902E-3</v>
      </c>
      <c r="F13" s="141"/>
      <c r="G13" s="142"/>
      <c r="H13" s="141">
        <v>2.85786534118266E-3</v>
      </c>
      <c r="I13" s="142"/>
      <c r="J13" s="141"/>
      <c r="K13" s="141"/>
      <c r="L13" s="142"/>
      <c r="M13" s="141"/>
      <c r="N13" s="141"/>
      <c r="O13" s="142"/>
      <c r="P13" s="141">
        <v>3.7564691127896701E-3</v>
      </c>
      <c r="Q13" s="142"/>
      <c r="R13" s="141"/>
      <c r="S13" s="142">
        <v>1.1687120657825399E-3</v>
      </c>
      <c r="T13" s="141">
        <v>3.8053740583309402E-3</v>
      </c>
      <c r="U13" s="142"/>
      <c r="V13" s="141"/>
      <c r="W13" s="142"/>
      <c r="X13" s="141">
        <v>2.3377335281747299E-3</v>
      </c>
      <c r="Y13" s="142">
        <v>2.3056912459894002E-3</v>
      </c>
      <c r="Z13" s="141"/>
      <c r="AA13" s="141"/>
      <c r="AB13" s="142"/>
      <c r="AC13" s="142"/>
      <c r="AD13" s="142"/>
      <c r="AE13" s="141">
        <v>4.7018468861468399E-3</v>
      </c>
      <c r="AF13" s="142">
        <v>1.7642115494514901E-3</v>
      </c>
      <c r="AG13" s="142"/>
      <c r="AH13" s="142"/>
      <c r="AI13" s="133"/>
      <c r="AJ13" s="128">
        <v>3.1745280378518002E-2</v>
      </c>
    </row>
    <row r="14" spans="2:36" ht="15" customHeight="1">
      <c r="B14" s="135" t="s">
        <v>569</v>
      </c>
      <c r="D14" s="141"/>
      <c r="E14" s="142"/>
      <c r="F14" s="141"/>
      <c r="G14" s="142"/>
      <c r="H14" s="141"/>
      <c r="I14" s="142"/>
      <c r="J14" s="141"/>
      <c r="K14" s="141"/>
      <c r="L14" s="142"/>
      <c r="M14" s="141"/>
      <c r="N14" s="141"/>
      <c r="O14" s="142"/>
      <c r="P14" s="141"/>
      <c r="Q14" s="142"/>
      <c r="R14" s="141"/>
      <c r="S14" s="142">
        <v>1.0443275162805999E-3</v>
      </c>
      <c r="T14" s="141">
        <v>3.34416633299844E-3</v>
      </c>
      <c r="U14" s="142"/>
      <c r="V14" s="141">
        <v>2.3148238601830898E-3</v>
      </c>
      <c r="W14" s="142"/>
      <c r="X14" s="141"/>
      <c r="Y14" s="142"/>
      <c r="Z14" s="141"/>
      <c r="AA14" s="141"/>
      <c r="AB14" s="142"/>
      <c r="AC14" s="142"/>
      <c r="AD14" s="142"/>
      <c r="AE14" s="141">
        <v>4.1176566038596801E-3</v>
      </c>
      <c r="AF14" s="142">
        <v>5.5844262751558E-3</v>
      </c>
      <c r="AG14" s="142"/>
      <c r="AH14" s="142"/>
      <c r="AI14" s="133"/>
      <c r="AJ14" s="128">
        <v>3.1708407047072298E-2</v>
      </c>
    </row>
    <row r="15" spans="2:36" ht="15" customHeight="1">
      <c r="B15" s="135" t="s">
        <v>560</v>
      </c>
      <c r="D15" s="141">
        <v>1.5078716631176301E-3</v>
      </c>
      <c r="E15" s="142"/>
      <c r="F15" s="141">
        <v>1.4738360890518499E-3</v>
      </c>
      <c r="G15" s="142"/>
      <c r="H15" s="141">
        <v>4.5157672246566001E-3</v>
      </c>
      <c r="I15" s="142"/>
      <c r="J15" s="141"/>
      <c r="K15" s="141"/>
      <c r="L15" s="142"/>
      <c r="M15" s="141"/>
      <c r="N15" s="141"/>
      <c r="O15" s="142"/>
      <c r="P15" s="141">
        <v>5.4675138126236101E-3</v>
      </c>
      <c r="Q15" s="142"/>
      <c r="R15" s="141"/>
      <c r="S15" s="142"/>
      <c r="T15" s="141"/>
      <c r="U15" s="142"/>
      <c r="V15" s="141"/>
      <c r="W15" s="142"/>
      <c r="X15" s="141"/>
      <c r="Y15" s="142"/>
      <c r="Z15" s="141"/>
      <c r="AA15" s="141"/>
      <c r="AB15" s="142">
        <v>4.7838647897320597E-5</v>
      </c>
      <c r="AC15" s="142">
        <v>1.4464112809431399E-3</v>
      </c>
      <c r="AD15" s="142">
        <v>5.4499169992986603E-3</v>
      </c>
      <c r="AE15" s="141"/>
      <c r="AF15" s="142"/>
      <c r="AG15" s="142"/>
      <c r="AH15" s="142"/>
      <c r="AI15" s="133"/>
      <c r="AJ15" s="128">
        <v>3.0008487478105601E-2</v>
      </c>
    </row>
    <row r="16" spans="2:36" ht="15" customHeight="1">
      <c r="B16" s="135" t="s">
        <v>572</v>
      </c>
      <c r="D16" s="141"/>
      <c r="E16" s="142"/>
      <c r="F16" s="141"/>
      <c r="G16" s="142"/>
      <c r="H16" s="141"/>
      <c r="I16" s="142"/>
      <c r="J16" s="141"/>
      <c r="K16" s="141"/>
      <c r="L16" s="142"/>
      <c r="M16" s="141"/>
      <c r="N16" s="141"/>
      <c r="O16" s="142"/>
      <c r="P16" s="141"/>
      <c r="Q16" s="142"/>
      <c r="R16" s="141"/>
      <c r="S16" s="142">
        <v>1.6741556728287899E-3</v>
      </c>
      <c r="T16" s="141"/>
      <c r="U16" s="142">
        <v>3.2274156076042698E-3</v>
      </c>
      <c r="V16" s="141">
        <v>3.77848487829518E-3</v>
      </c>
      <c r="W16" s="142"/>
      <c r="X16" s="141">
        <v>1.1741507824652301E-3</v>
      </c>
      <c r="Y16" s="142"/>
      <c r="Z16" s="141"/>
      <c r="AA16" s="141"/>
      <c r="AB16" s="142"/>
      <c r="AC16" s="142"/>
      <c r="AD16" s="142"/>
      <c r="AE16" s="141">
        <v>1.69002274617897E-3</v>
      </c>
      <c r="AF16" s="142">
        <v>2.1410698674201598E-3</v>
      </c>
      <c r="AG16" s="142"/>
      <c r="AH16" s="142"/>
      <c r="AI16" s="133"/>
      <c r="AJ16" s="128">
        <v>2.85384311941736E-2</v>
      </c>
    </row>
    <row r="17" spans="2:36" ht="15" customHeight="1">
      <c r="B17" s="135" t="s">
        <v>801</v>
      </c>
      <c r="D17" s="141"/>
      <c r="E17" s="142"/>
      <c r="F17" s="141">
        <v>1.8466271241327501E-3</v>
      </c>
      <c r="G17" s="142"/>
      <c r="H17" s="141"/>
      <c r="I17" s="142"/>
      <c r="J17" s="141"/>
      <c r="K17" s="141"/>
      <c r="L17" s="142"/>
      <c r="M17" s="141"/>
      <c r="N17" s="141"/>
      <c r="O17" s="142"/>
      <c r="P17" s="141"/>
      <c r="Q17" s="142"/>
      <c r="R17" s="141"/>
      <c r="S17" s="142">
        <v>4.7831924539903804E-3</v>
      </c>
      <c r="T17" s="141">
        <v>3.48170961558995E-3</v>
      </c>
      <c r="U17" s="142"/>
      <c r="V17" s="141"/>
      <c r="W17" s="142">
        <v>1.2832337622135899E-3</v>
      </c>
      <c r="X17" s="141">
        <v>1.10430844341084E-3</v>
      </c>
      <c r="Y17" s="142">
        <v>1.3359968728815601E-3</v>
      </c>
      <c r="Z17" s="141"/>
      <c r="AA17" s="141"/>
      <c r="AB17" s="142"/>
      <c r="AC17" s="142"/>
      <c r="AD17" s="142"/>
      <c r="AE17" s="141">
        <v>3.4467150552940002E-3</v>
      </c>
      <c r="AF17" s="142"/>
      <c r="AG17" s="142"/>
      <c r="AH17" s="142"/>
      <c r="AI17" s="133"/>
      <c r="AJ17" s="128">
        <v>2.8429260485623099E-2</v>
      </c>
    </row>
    <row r="18" spans="2:36" ht="15" customHeight="1">
      <c r="B18" s="135" t="s">
        <v>573</v>
      </c>
      <c r="D18" s="141"/>
      <c r="E18" s="142">
        <v>3.0254528379922E-3</v>
      </c>
      <c r="F18" s="141"/>
      <c r="G18" s="142"/>
      <c r="H18" s="141">
        <v>2.0170959037301402E-3</v>
      </c>
      <c r="I18" s="142"/>
      <c r="J18" s="141"/>
      <c r="K18" s="141"/>
      <c r="L18" s="142"/>
      <c r="M18" s="141"/>
      <c r="N18" s="141"/>
      <c r="O18" s="142"/>
      <c r="P18" s="141"/>
      <c r="Q18" s="142"/>
      <c r="R18" s="141">
        <v>1.61867588509262E-3</v>
      </c>
      <c r="S18" s="142"/>
      <c r="T18" s="141"/>
      <c r="U18" s="142"/>
      <c r="V18" s="141"/>
      <c r="W18" s="142"/>
      <c r="X18" s="141">
        <v>6.6332878643424803E-3</v>
      </c>
      <c r="Y18" s="142">
        <v>5.1721920151317604E-3</v>
      </c>
      <c r="Z18" s="141"/>
      <c r="AA18" s="141"/>
      <c r="AB18" s="142"/>
      <c r="AC18" s="142"/>
      <c r="AD18" s="142"/>
      <c r="AE18" s="141">
        <v>2.6516581351260201E-3</v>
      </c>
      <c r="AF18" s="142"/>
      <c r="AG18" s="142"/>
      <c r="AH18" s="142"/>
      <c r="AI18" s="133"/>
      <c r="AJ18" s="128">
        <v>2.81907920623507E-2</v>
      </c>
    </row>
    <row r="19" spans="2:36" ht="15" customHeight="1">
      <c r="B19" s="135" t="s">
        <v>993</v>
      </c>
      <c r="D19" s="141">
        <v>2.7686882823013902E-3</v>
      </c>
      <c r="E19" s="142"/>
      <c r="F19" s="141"/>
      <c r="G19" s="142">
        <v>3.6997857033664199E-3</v>
      </c>
      <c r="H19" s="141">
        <v>1.5221627390106E-3</v>
      </c>
      <c r="I19" s="142"/>
      <c r="J19" s="141"/>
      <c r="K19" s="141"/>
      <c r="L19" s="142"/>
      <c r="M19" s="141"/>
      <c r="N19" s="141"/>
      <c r="O19" s="142"/>
      <c r="P19" s="141">
        <v>3.61775587774182E-3</v>
      </c>
      <c r="Q19" s="142"/>
      <c r="R19" s="141"/>
      <c r="S19" s="142"/>
      <c r="T19" s="141"/>
      <c r="U19" s="142"/>
      <c r="V19" s="141"/>
      <c r="W19" s="142">
        <v>2.8495105877611301E-3</v>
      </c>
      <c r="X19" s="141"/>
      <c r="Y19" s="142">
        <v>2.8045820284173201E-3</v>
      </c>
      <c r="Z19" s="141">
        <v>1.8972860901761001E-3</v>
      </c>
      <c r="AA19" s="141">
        <v>7.1824208930405798E-4</v>
      </c>
      <c r="AB19" s="142">
        <v>1.1008696844196E-3</v>
      </c>
      <c r="AC19" s="142">
        <v>1.2900239846824601E-3</v>
      </c>
      <c r="AD19" s="142"/>
      <c r="AE19" s="141"/>
      <c r="AF19" s="142"/>
      <c r="AG19" s="142"/>
      <c r="AH19" s="142"/>
      <c r="AI19" s="133"/>
      <c r="AJ19" s="128">
        <v>2.7983078888776498E-2</v>
      </c>
    </row>
    <row r="20" spans="2:36" ht="15" customHeight="1">
      <c r="B20" s="135" t="s">
        <v>795</v>
      </c>
      <c r="D20" s="141"/>
      <c r="E20" s="142">
        <v>2.1196352165978099E-3</v>
      </c>
      <c r="F20" s="141">
        <v>2.0836267109313202E-3</v>
      </c>
      <c r="G20" s="142"/>
      <c r="H20" s="141">
        <v>2.3663930330190602E-3</v>
      </c>
      <c r="I20" s="142"/>
      <c r="J20" s="141"/>
      <c r="K20" s="141"/>
      <c r="L20" s="142"/>
      <c r="M20" s="141"/>
      <c r="N20" s="141"/>
      <c r="O20" s="142">
        <v>2.2587841064989202E-3</v>
      </c>
      <c r="P20" s="141">
        <v>2.4631985155885998E-3</v>
      </c>
      <c r="Q20" s="142"/>
      <c r="R20" s="141"/>
      <c r="S20" s="142">
        <v>1.63691447336958E-3</v>
      </c>
      <c r="T20" s="141"/>
      <c r="U20" s="142"/>
      <c r="V20" s="141">
        <v>4.2832068461818203E-3</v>
      </c>
      <c r="W20" s="142"/>
      <c r="X20" s="141"/>
      <c r="Y20" s="142">
        <v>1.1504570859904399E-3</v>
      </c>
      <c r="Z20" s="141"/>
      <c r="AA20" s="141"/>
      <c r="AB20" s="142"/>
      <c r="AC20" s="142"/>
      <c r="AD20" s="142"/>
      <c r="AE20" s="141">
        <v>9.8526730934412102E-4</v>
      </c>
      <c r="AF20" s="142"/>
      <c r="AG20" s="142"/>
      <c r="AH20" s="142"/>
      <c r="AI20" s="133"/>
      <c r="AJ20" s="128">
        <v>2.69792553627645E-2</v>
      </c>
    </row>
    <row r="21" spans="2:36" ht="15" customHeight="1">
      <c r="B21" s="135" t="s">
        <v>798</v>
      </c>
      <c r="D21" s="141"/>
      <c r="E21" s="142"/>
      <c r="F21" s="141">
        <v>1.69123817408962E-3</v>
      </c>
      <c r="G21" s="142"/>
      <c r="H21" s="141"/>
      <c r="I21" s="142"/>
      <c r="J21" s="141"/>
      <c r="K21" s="141"/>
      <c r="L21" s="142"/>
      <c r="M21" s="141"/>
      <c r="N21" s="141"/>
      <c r="O21" s="142"/>
      <c r="P21" s="141"/>
      <c r="Q21" s="142"/>
      <c r="R21" s="141"/>
      <c r="S21" s="142"/>
      <c r="T21" s="141"/>
      <c r="U21" s="142"/>
      <c r="V21" s="141">
        <v>4.6833332920020896E-3</v>
      </c>
      <c r="W21" s="142">
        <v>2.11586765910095E-3</v>
      </c>
      <c r="X21" s="141">
        <v>2.38405249534364E-3</v>
      </c>
      <c r="Y21" s="142">
        <v>2.1318121211101899E-3</v>
      </c>
      <c r="Z21" s="141"/>
      <c r="AA21" s="141"/>
      <c r="AB21" s="142"/>
      <c r="AC21" s="142"/>
      <c r="AD21" s="142"/>
      <c r="AE21" s="141"/>
      <c r="AF21" s="142"/>
      <c r="AG21" s="142"/>
      <c r="AH21" s="142"/>
      <c r="AI21" s="133"/>
      <c r="AJ21" s="128">
        <v>2.6897220214988301E-2</v>
      </c>
    </row>
    <row r="22" spans="2:36" ht="15" customHeight="1">
      <c r="B22" s="135" t="s">
        <v>1046</v>
      </c>
      <c r="D22" s="141"/>
      <c r="E22" s="142">
        <v>1.52012185768801E-3</v>
      </c>
      <c r="F22" s="141">
        <v>1.5068899154603299E-3</v>
      </c>
      <c r="G22" s="142">
        <v>2.69943560585634E-3</v>
      </c>
      <c r="H22" s="141"/>
      <c r="I22" s="142">
        <v>1.46342134359357E-3</v>
      </c>
      <c r="J22" s="141"/>
      <c r="K22" s="141"/>
      <c r="L22" s="142">
        <v>1.2502223581851899E-3</v>
      </c>
      <c r="M22" s="141"/>
      <c r="N22" s="141"/>
      <c r="O22" s="142"/>
      <c r="P22" s="141">
        <v>1.4033282643438299E-3</v>
      </c>
      <c r="Q22" s="142"/>
      <c r="R22" s="141"/>
      <c r="S22" s="142">
        <v>1.49350329501365E-3</v>
      </c>
      <c r="T22" s="141"/>
      <c r="U22" s="142"/>
      <c r="V22" s="141"/>
      <c r="W22" s="142">
        <v>2.28066126939313E-3</v>
      </c>
      <c r="X22" s="141"/>
      <c r="Y22" s="142">
        <v>1.3718469764196701E-3</v>
      </c>
      <c r="Z22" s="141"/>
      <c r="AA22" s="141"/>
      <c r="AB22" s="142"/>
      <c r="AC22" s="142"/>
      <c r="AD22" s="142"/>
      <c r="AE22" s="141"/>
      <c r="AF22" s="142">
        <v>3.9078969399086502E-3</v>
      </c>
      <c r="AG22" s="142"/>
      <c r="AH22" s="142"/>
      <c r="AI22" s="133"/>
      <c r="AJ22" s="128">
        <v>2.66469697734949E-2</v>
      </c>
    </row>
    <row r="23" spans="2:36" ht="15" customHeight="1">
      <c r="B23" s="135" t="s">
        <v>1047</v>
      </c>
      <c r="D23" s="141">
        <v>1.5945857931881E-3</v>
      </c>
      <c r="E23" s="142">
        <v>2.34901736608229E-3</v>
      </c>
      <c r="F23" s="141"/>
      <c r="G23" s="142">
        <v>1.76381933242871E-3</v>
      </c>
      <c r="H23" s="141"/>
      <c r="I23" s="142"/>
      <c r="J23" s="141">
        <v>2.1133301477237799E-3</v>
      </c>
      <c r="K23" s="141"/>
      <c r="L23" s="142"/>
      <c r="M23" s="141">
        <v>3.9886576786557796E-3</v>
      </c>
      <c r="N23" s="141">
        <v>7.8689567228518002E-4</v>
      </c>
      <c r="O23" s="142"/>
      <c r="P23" s="141"/>
      <c r="Q23" s="142"/>
      <c r="R23" s="141"/>
      <c r="S23" s="142"/>
      <c r="T23" s="141"/>
      <c r="U23" s="142"/>
      <c r="V23" s="141"/>
      <c r="W23" s="142"/>
      <c r="X23" s="141"/>
      <c r="Y23" s="142"/>
      <c r="Z23" s="141"/>
      <c r="AA23" s="141"/>
      <c r="AB23" s="142">
        <v>1.40899911792894E-3</v>
      </c>
      <c r="AC23" s="142"/>
      <c r="AD23" s="142">
        <v>9.1249250673621103E-4</v>
      </c>
      <c r="AE23" s="141"/>
      <c r="AF23" s="142">
        <v>1.3962473497742499E-3</v>
      </c>
      <c r="AG23" s="142">
        <v>6.3110927044858999E-4</v>
      </c>
      <c r="AH23" s="142">
        <v>3.6634946804205899E-3</v>
      </c>
      <c r="AI23" s="133"/>
      <c r="AJ23" s="128">
        <v>2.6618885809123801E-2</v>
      </c>
    </row>
    <row r="24" spans="2:36" ht="15" customHeight="1">
      <c r="B24" s="135" t="s">
        <v>1000</v>
      </c>
      <c r="D24" s="141"/>
      <c r="E24" s="142">
        <v>3.3303542091812602E-3</v>
      </c>
      <c r="F24" s="141">
        <v>1.16258737325923E-3</v>
      </c>
      <c r="G24" s="142"/>
      <c r="H24" s="141"/>
      <c r="I24" s="142"/>
      <c r="J24" s="141"/>
      <c r="K24" s="141"/>
      <c r="L24" s="142"/>
      <c r="M24" s="141"/>
      <c r="N24" s="141"/>
      <c r="O24" s="142"/>
      <c r="P24" s="141">
        <v>1.57859015583878E-3</v>
      </c>
      <c r="Q24" s="142"/>
      <c r="R24" s="141"/>
      <c r="S24" s="142"/>
      <c r="T24" s="141"/>
      <c r="U24" s="142"/>
      <c r="V24" s="141"/>
      <c r="W24" s="142"/>
      <c r="X24" s="141">
        <v>6.4670295197732999E-3</v>
      </c>
      <c r="Y24" s="142"/>
      <c r="Z24" s="141"/>
      <c r="AA24" s="141"/>
      <c r="AB24" s="142"/>
      <c r="AC24" s="142"/>
      <c r="AD24" s="142"/>
      <c r="AE24" s="141"/>
      <c r="AF24" s="142"/>
      <c r="AG24" s="142">
        <v>3.1483544739505299E-4</v>
      </c>
      <c r="AH24" s="142">
        <v>2.7552190507239699E-3</v>
      </c>
      <c r="AI24" s="133"/>
      <c r="AJ24" s="128">
        <v>2.60049445275881E-2</v>
      </c>
    </row>
    <row r="25" spans="2:36" ht="15" customHeight="1">
      <c r="B25" s="135" t="s">
        <v>1318</v>
      </c>
      <c r="D25" s="141">
        <v>1.6453398547406101E-3</v>
      </c>
      <c r="E25" s="142"/>
      <c r="F25" s="141"/>
      <c r="G25" s="142">
        <v>3.2858610702966601E-3</v>
      </c>
      <c r="H25" s="141"/>
      <c r="I25" s="142"/>
      <c r="J25" s="141"/>
      <c r="K25" s="141"/>
      <c r="L25" s="142"/>
      <c r="M25" s="141">
        <v>1.4637211547852101E-4</v>
      </c>
      <c r="N25" s="141"/>
      <c r="O25" s="142"/>
      <c r="P25" s="141">
        <v>1.3747004277677099E-3</v>
      </c>
      <c r="Q25" s="142"/>
      <c r="R25" s="141"/>
      <c r="S25" s="142">
        <v>1.5660975210742599E-3</v>
      </c>
      <c r="T25" s="141"/>
      <c r="U25" s="142"/>
      <c r="V25" s="141"/>
      <c r="W25" s="142">
        <v>2.4833888142369301E-3</v>
      </c>
      <c r="X25" s="141">
        <v>1.4033578947550099E-3</v>
      </c>
      <c r="Y25" s="142">
        <v>3.0662901643148102E-3</v>
      </c>
      <c r="Z25" s="141">
        <v>3.2228611384688003E-4</v>
      </c>
      <c r="AA25" s="141">
        <v>3.1529941738273602E-3</v>
      </c>
      <c r="AB25" s="142"/>
      <c r="AC25" s="142"/>
      <c r="AD25" s="142"/>
      <c r="AE25" s="141"/>
      <c r="AF25" s="142"/>
      <c r="AG25" s="142"/>
      <c r="AH25" s="142"/>
      <c r="AI25" s="133"/>
      <c r="AJ25" s="128">
        <v>2.5440241278620501E-2</v>
      </c>
    </row>
    <row r="26" spans="2:36" ht="15" customHeight="1">
      <c r="B26" s="135" t="s">
        <v>555</v>
      </c>
      <c r="D26" s="141">
        <v>6.2970633674760499E-3</v>
      </c>
      <c r="E26" s="142"/>
      <c r="F26" s="141"/>
      <c r="G26" s="142"/>
      <c r="H26" s="141"/>
      <c r="I26" s="142"/>
      <c r="J26" s="141"/>
      <c r="K26" s="141"/>
      <c r="L26" s="142"/>
      <c r="M26" s="141"/>
      <c r="N26" s="141">
        <v>3.1601527050652001E-3</v>
      </c>
      <c r="O26" s="142"/>
      <c r="P26" s="141"/>
      <c r="Q26" s="142"/>
      <c r="R26" s="141"/>
      <c r="S26" s="142"/>
      <c r="T26" s="141"/>
      <c r="U26" s="142"/>
      <c r="V26" s="141"/>
      <c r="W26" s="142"/>
      <c r="X26" s="141"/>
      <c r="Y26" s="142">
        <v>1.7026453117277799E-3</v>
      </c>
      <c r="Z26" s="141"/>
      <c r="AA26" s="141"/>
      <c r="AB26" s="142">
        <v>2.65377971941363E-3</v>
      </c>
      <c r="AC26" s="142"/>
      <c r="AD26" s="142"/>
      <c r="AE26" s="141"/>
      <c r="AF26" s="142">
        <v>2.3827445857461898E-3</v>
      </c>
      <c r="AG26" s="142"/>
      <c r="AH26" s="142"/>
      <c r="AI26" s="133"/>
      <c r="AJ26" s="128">
        <v>2.4320675461484299E-2</v>
      </c>
    </row>
    <row r="27" spans="2:36" ht="15" customHeight="1">
      <c r="B27" s="135" t="s">
        <v>564</v>
      </c>
      <c r="D27" s="141"/>
      <c r="E27" s="142"/>
      <c r="F27" s="141"/>
      <c r="G27" s="142"/>
      <c r="H27" s="141"/>
      <c r="I27" s="142"/>
      <c r="J27" s="141">
        <v>2.5743124761913598E-3</v>
      </c>
      <c r="K27" s="141">
        <v>1.93209227935255E-3</v>
      </c>
      <c r="L27" s="142">
        <v>2.2986036816322899E-3</v>
      </c>
      <c r="M27" s="141"/>
      <c r="N27" s="141"/>
      <c r="O27" s="142"/>
      <c r="P27" s="141"/>
      <c r="Q27" s="142"/>
      <c r="R27" s="141"/>
      <c r="S27" s="142"/>
      <c r="T27" s="141"/>
      <c r="U27" s="142"/>
      <c r="V27" s="141"/>
      <c r="W27" s="142">
        <v>1.7723077289139E-3</v>
      </c>
      <c r="X27" s="141"/>
      <c r="Y27" s="142"/>
      <c r="Z27" s="141"/>
      <c r="AA27" s="141"/>
      <c r="AB27" s="142"/>
      <c r="AC27" s="142"/>
      <c r="AD27" s="142"/>
      <c r="AE27" s="141">
        <v>1.1139219964501599E-3</v>
      </c>
      <c r="AF27" s="142">
        <v>2.8855453768326499E-3</v>
      </c>
      <c r="AG27" s="142"/>
      <c r="AH27" s="142"/>
      <c r="AI27" s="133"/>
      <c r="AJ27" s="128">
        <v>2.4119784706498601E-2</v>
      </c>
    </row>
    <row r="28" spans="2:36" ht="15" customHeight="1">
      <c r="B28" s="135" t="s">
        <v>556</v>
      </c>
      <c r="D28" s="141"/>
      <c r="E28" s="142">
        <v>5.8501025554865303E-3</v>
      </c>
      <c r="F28" s="141"/>
      <c r="G28" s="142">
        <v>1.3602485035176799E-3</v>
      </c>
      <c r="H28" s="141"/>
      <c r="I28" s="142"/>
      <c r="J28" s="141"/>
      <c r="K28" s="141"/>
      <c r="L28" s="142"/>
      <c r="M28" s="141"/>
      <c r="N28" s="141"/>
      <c r="O28" s="142"/>
      <c r="P28" s="141"/>
      <c r="Q28" s="142">
        <v>1.31391240746085E-3</v>
      </c>
      <c r="R28" s="141"/>
      <c r="S28" s="142"/>
      <c r="T28" s="141"/>
      <c r="U28" s="142"/>
      <c r="V28" s="141"/>
      <c r="W28" s="142"/>
      <c r="X28" s="141">
        <v>3.1946422758095199E-3</v>
      </c>
      <c r="Y28" s="142">
        <v>1.73502330490813E-3</v>
      </c>
      <c r="Z28" s="141"/>
      <c r="AA28" s="141"/>
      <c r="AB28" s="142"/>
      <c r="AC28" s="142"/>
      <c r="AD28" s="142"/>
      <c r="AE28" s="141"/>
      <c r="AF28" s="142"/>
      <c r="AG28" s="142">
        <v>1.96196469499809E-3</v>
      </c>
      <c r="AH28" s="142">
        <v>1.20065143059574E-5</v>
      </c>
      <c r="AI28" s="133"/>
      <c r="AJ28" s="128">
        <v>2.4095245524722801E-2</v>
      </c>
    </row>
    <row r="29" spans="2:36" ht="15" customHeight="1">
      <c r="B29" s="135" t="s">
        <v>563</v>
      </c>
      <c r="D29" s="141">
        <v>1.5858547604113401E-3</v>
      </c>
      <c r="E29" s="142">
        <v>2.42549768904734E-3</v>
      </c>
      <c r="F29" s="141">
        <v>2.1044854971991201E-3</v>
      </c>
      <c r="G29" s="142"/>
      <c r="H29" s="141"/>
      <c r="I29" s="142"/>
      <c r="J29" s="141">
        <v>1.6836923891378501E-3</v>
      </c>
      <c r="K29" s="141">
        <v>4.0052747318292097E-3</v>
      </c>
      <c r="L29" s="142"/>
      <c r="M29" s="141"/>
      <c r="N29" s="141"/>
      <c r="O29" s="142"/>
      <c r="P29" s="141"/>
      <c r="Q29" s="142"/>
      <c r="R29" s="141"/>
      <c r="S29" s="142">
        <v>1.45718128229568E-3</v>
      </c>
      <c r="T29" s="141"/>
      <c r="U29" s="142">
        <v>1.7951049020106099E-3</v>
      </c>
      <c r="V29" s="141"/>
      <c r="W29" s="142"/>
      <c r="X29" s="141"/>
      <c r="Y29" s="142"/>
      <c r="Z29" s="141"/>
      <c r="AA29" s="141"/>
      <c r="AB29" s="142"/>
      <c r="AC29" s="142"/>
      <c r="AD29" s="142"/>
      <c r="AE29" s="141"/>
      <c r="AF29" s="142">
        <v>1.2964786997166299E-3</v>
      </c>
      <c r="AG29" s="142"/>
      <c r="AH29" s="142"/>
      <c r="AI29" s="133"/>
      <c r="AJ29" s="128">
        <v>2.40940292448871E-2</v>
      </c>
    </row>
    <row r="30" spans="2:36" ht="15" customHeight="1">
      <c r="B30" s="135" t="s">
        <v>1313</v>
      </c>
      <c r="D30" s="141">
        <v>2.5284692675808401E-3</v>
      </c>
      <c r="E30" s="142">
        <v>2.7372636097544199E-3</v>
      </c>
      <c r="F30" s="141"/>
      <c r="G30" s="142">
        <v>2.6703809346257201E-3</v>
      </c>
      <c r="H30" s="141"/>
      <c r="I30" s="142"/>
      <c r="J30" s="141"/>
      <c r="K30" s="141"/>
      <c r="L30" s="142"/>
      <c r="M30" s="141">
        <v>1.86293956316201E-3</v>
      </c>
      <c r="N30" s="141">
        <v>5.78577015280361E-4</v>
      </c>
      <c r="O30" s="142"/>
      <c r="P30" s="141"/>
      <c r="Q30" s="142"/>
      <c r="R30" s="141"/>
      <c r="S30" s="142"/>
      <c r="T30" s="141"/>
      <c r="U30" s="142"/>
      <c r="V30" s="141"/>
      <c r="W30" s="142"/>
      <c r="X30" s="141">
        <v>1.2105710788936901E-3</v>
      </c>
      <c r="Y30" s="142"/>
      <c r="Z30" s="141">
        <v>1.62457509773453E-3</v>
      </c>
      <c r="AA30" s="141">
        <v>2.2173787226105799E-4</v>
      </c>
      <c r="AB30" s="142"/>
      <c r="AC30" s="142"/>
      <c r="AD30" s="142"/>
      <c r="AE30" s="141"/>
      <c r="AF30" s="142"/>
      <c r="AG30" s="142">
        <v>2.2064473949491101E-3</v>
      </c>
      <c r="AH30" s="142">
        <v>1.5331028192308201E-5</v>
      </c>
      <c r="AI30" s="133"/>
      <c r="AJ30" s="128">
        <v>2.38098120573038E-2</v>
      </c>
    </row>
    <row r="31" spans="2:36" ht="15" customHeight="1">
      <c r="B31" s="135" t="s">
        <v>792</v>
      </c>
      <c r="D31" s="141">
        <v>6.1597372673394702E-3</v>
      </c>
      <c r="E31" s="142"/>
      <c r="F31" s="141"/>
      <c r="G31" s="142"/>
      <c r="H31" s="141">
        <v>1.3181817574104001E-3</v>
      </c>
      <c r="I31" s="142"/>
      <c r="J31" s="141"/>
      <c r="K31" s="141"/>
      <c r="L31" s="142"/>
      <c r="M31" s="141"/>
      <c r="N31" s="141"/>
      <c r="O31" s="142"/>
      <c r="P31" s="141"/>
      <c r="Q31" s="142"/>
      <c r="R31" s="141"/>
      <c r="S31" s="142"/>
      <c r="T31" s="141"/>
      <c r="U31" s="142"/>
      <c r="V31" s="141"/>
      <c r="W31" s="142">
        <v>1.2434941350105699E-3</v>
      </c>
      <c r="X31" s="141"/>
      <c r="Y31" s="142">
        <v>1.9844319742200302E-3</v>
      </c>
      <c r="Z31" s="141">
        <v>3.3397537600302501E-3</v>
      </c>
      <c r="AA31" s="141">
        <v>1.56873269121172E-3</v>
      </c>
      <c r="AB31" s="142"/>
      <c r="AC31" s="142"/>
      <c r="AD31" s="142"/>
      <c r="AE31" s="141"/>
      <c r="AF31" s="142"/>
      <c r="AG31" s="142"/>
      <c r="AH31" s="142"/>
      <c r="AI31" s="133"/>
      <c r="AJ31" s="128">
        <v>2.31920907567045E-2</v>
      </c>
    </row>
    <row r="32" spans="2:36" ht="15" customHeight="1">
      <c r="B32" s="135" t="s">
        <v>1316</v>
      </c>
      <c r="D32" s="141"/>
      <c r="E32" s="142"/>
      <c r="F32" s="141">
        <v>1.5981421749687E-3</v>
      </c>
      <c r="G32" s="142"/>
      <c r="H32" s="141"/>
      <c r="I32" s="142"/>
      <c r="J32" s="141"/>
      <c r="K32" s="141"/>
      <c r="L32" s="142"/>
      <c r="M32" s="141"/>
      <c r="N32" s="141"/>
      <c r="O32" s="142">
        <v>2.7753666693188898E-3</v>
      </c>
      <c r="P32" s="141">
        <v>3.0405879424014498E-3</v>
      </c>
      <c r="Q32" s="142"/>
      <c r="R32" s="141"/>
      <c r="S32" s="142">
        <v>1.5267078450106699E-3</v>
      </c>
      <c r="T32" s="141"/>
      <c r="U32" s="142"/>
      <c r="V32" s="141"/>
      <c r="W32" s="142"/>
      <c r="X32" s="141"/>
      <c r="Y32" s="142"/>
      <c r="Z32" s="141">
        <v>4.46169040747435E-4</v>
      </c>
      <c r="AA32" s="141">
        <v>2.5136510195888301E-3</v>
      </c>
      <c r="AB32" s="142"/>
      <c r="AC32" s="142"/>
      <c r="AD32" s="142"/>
      <c r="AE32" s="141">
        <v>2.7156985044222699E-3</v>
      </c>
      <c r="AF32" s="142"/>
      <c r="AG32" s="142"/>
      <c r="AH32" s="142"/>
      <c r="AI32" s="133"/>
      <c r="AJ32" s="128">
        <v>2.2297993612761101E-2</v>
      </c>
    </row>
    <row r="33" spans="2:36" ht="15" customHeight="1">
      <c r="B33" s="135" t="s">
        <v>567</v>
      </c>
      <c r="D33" s="141"/>
      <c r="E33" s="142"/>
      <c r="F33" s="141"/>
      <c r="G33" s="142"/>
      <c r="H33" s="141"/>
      <c r="I33" s="142">
        <v>2.0763115668504099E-3</v>
      </c>
      <c r="J33" s="141">
        <v>1.62452066363705E-3</v>
      </c>
      <c r="K33" s="141"/>
      <c r="L33" s="142">
        <v>3.0349816409918E-3</v>
      </c>
      <c r="M33" s="141"/>
      <c r="N33" s="141"/>
      <c r="O33" s="142"/>
      <c r="P33" s="141"/>
      <c r="Q33" s="142">
        <v>1.79638349181511E-3</v>
      </c>
      <c r="R33" s="141"/>
      <c r="S33" s="142">
        <v>1.26556033544677E-3</v>
      </c>
      <c r="T33" s="141"/>
      <c r="U33" s="142"/>
      <c r="V33" s="141"/>
      <c r="W33" s="142"/>
      <c r="X33" s="141"/>
      <c r="Y33" s="142"/>
      <c r="Z33" s="141"/>
      <c r="AA33" s="141"/>
      <c r="AB33" s="142"/>
      <c r="AC33" s="142"/>
      <c r="AD33" s="142"/>
      <c r="AE33" s="141"/>
      <c r="AF33" s="142">
        <v>1.7468756783893199E-3</v>
      </c>
      <c r="AG33" s="142">
        <v>1.6511304654688299E-3</v>
      </c>
      <c r="AH33" s="142">
        <v>5.4399977893689702E-5</v>
      </c>
      <c r="AI33" s="133"/>
      <c r="AJ33" s="128">
        <v>2.13524688330619E-2</v>
      </c>
    </row>
    <row r="34" spans="2:36" ht="15" customHeight="1">
      <c r="B34" s="135" t="s">
        <v>804</v>
      </c>
      <c r="D34" s="141">
        <v>2.0839054867004998E-3</v>
      </c>
      <c r="E34" s="142"/>
      <c r="F34" s="141">
        <v>3.18405346608607E-3</v>
      </c>
      <c r="G34" s="142"/>
      <c r="H34" s="141">
        <v>1.28836245020969E-3</v>
      </c>
      <c r="I34" s="142"/>
      <c r="J34" s="141"/>
      <c r="K34" s="141"/>
      <c r="L34" s="142"/>
      <c r="M34" s="141"/>
      <c r="N34" s="141"/>
      <c r="O34" s="142">
        <v>1.6481853672176399E-3</v>
      </c>
      <c r="P34" s="141"/>
      <c r="Q34" s="142"/>
      <c r="R34" s="141"/>
      <c r="S34" s="142"/>
      <c r="T34" s="141"/>
      <c r="U34" s="142"/>
      <c r="V34" s="141"/>
      <c r="W34" s="142"/>
      <c r="X34" s="141"/>
      <c r="Y34" s="142">
        <v>1.53634583310307E-3</v>
      </c>
      <c r="Z34" s="141"/>
      <c r="AA34" s="141"/>
      <c r="AB34" s="142"/>
      <c r="AC34" s="142"/>
      <c r="AD34" s="142"/>
      <c r="AE34" s="141"/>
      <c r="AF34" s="142">
        <v>1.71691689628791E-3</v>
      </c>
      <c r="AG34" s="142"/>
      <c r="AH34" s="142"/>
      <c r="AI34" s="133"/>
      <c r="AJ34" s="128">
        <v>2.1202090088951499E-2</v>
      </c>
    </row>
    <row r="35" spans="2:36" ht="15" customHeight="1">
      <c r="B35" s="135" t="s">
        <v>797</v>
      </c>
      <c r="D35" s="141">
        <v>3.0828146563312E-3</v>
      </c>
      <c r="E35" s="142"/>
      <c r="F35" s="141"/>
      <c r="G35" s="142"/>
      <c r="H35" s="141"/>
      <c r="I35" s="142">
        <v>1.1159297489340401E-3</v>
      </c>
      <c r="J35" s="141">
        <v>1.2421850650797101E-3</v>
      </c>
      <c r="K35" s="141"/>
      <c r="L35" s="142"/>
      <c r="M35" s="141"/>
      <c r="N35" s="141"/>
      <c r="O35" s="142"/>
      <c r="P35" s="141"/>
      <c r="Q35" s="142"/>
      <c r="R35" s="141"/>
      <c r="S35" s="142"/>
      <c r="T35" s="141"/>
      <c r="U35" s="142"/>
      <c r="V35" s="141"/>
      <c r="W35" s="142"/>
      <c r="X35" s="141">
        <v>2.3793980335090098E-3</v>
      </c>
      <c r="Y35" s="142"/>
      <c r="Z35" s="141"/>
      <c r="AA35" s="141"/>
      <c r="AB35" s="142"/>
      <c r="AC35" s="142"/>
      <c r="AD35" s="142"/>
      <c r="AE35" s="141">
        <v>1.1917253351363E-3</v>
      </c>
      <c r="AF35" s="142"/>
      <c r="AG35" s="142"/>
      <c r="AH35" s="142"/>
      <c r="AI35" s="133"/>
      <c r="AJ35" s="128">
        <v>2.1110691461133198E-2</v>
      </c>
    </row>
    <row r="36" spans="2:36" ht="15" customHeight="1">
      <c r="B36" s="135" t="s">
        <v>796</v>
      </c>
      <c r="D36" s="141"/>
      <c r="E36" s="142"/>
      <c r="F36" s="141">
        <v>3.4021824675946801E-3</v>
      </c>
      <c r="G36" s="142"/>
      <c r="H36" s="141"/>
      <c r="I36" s="142"/>
      <c r="J36" s="141"/>
      <c r="K36" s="141"/>
      <c r="L36" s="142"/>
      <c r="M36" s="141"/>
      <c r="N36" s="141"/>
      <c r="O36" s="142"/>
      <c r="P36" s="141"/>
      <c r="Q36" s="142"/>
      <c r="R36" s="141"/>
      <c r="S36" s="142">
        <v>4.6906847097688796E-3</v>
      </c>
      <c r="T36" s="141"/>
      <c r="U36" s="142"/>
      <c r="V36" s="141">
        <v>2.9660239865007699E-3</v>
      </c>
      <c r="W36" s="142"/>
      <c r="X36" s="141"/>
      <c r="Y36" s="142"/>
      <c r="Z36" s="141"/>
      <c r="AA36" s="141"/>
      <c r="AB36" s="142"/>
      <c r="AC36" s="142"/>
      <c r="AD36" s="142"/>
      <c r="AE36" s="141"/>
      <c r="AF36" s="142"/>
      <c r="AG36" s="142"/>
      <c r="AH36" s="142"/>
      <c r="AI36" s="133"/>
      <c r="AJ36" s="128">
        <v>2.0397914833498499E-2</v>
      </c>
    </row>
    <row r="37" spans="2:36" ht="15" customHeight="1">
      <c r="B37" s="135" t="s">
        <v>577</v>
      </c>
      <c r="D37" s="141"/>
      <c r="E37" s="142"/>
      <c r="F37" s="141"/>
      <c r="G37" s="142"/>
      <c r="H37" s="141"/>
      <c r="I37" s="142"/>
      <c r="J37" s="141"/>
      <c r="K37" s="141"/>
      <c r="L37" s="142"/>
      <c r="M37" s="141"/>
      <c r="N37" s="141"/>
      <c r="O37" s="142">
        <v>1.4900024625776199E-3</v>
      </c>
      <c r="P37" s="141">
        <v>1.86988414537827E-3</v>
      </c>
      <c r="Q37" s="142"/>
      <c r="R37" s="141"/>
      <c r="S37" s="142"/>
      <c r="T37" s="141"/>
      <c r="U37" s="142"/>
      <c r="V37" s="141"/>
      <c r="W37" s="142">
        <v>1.85871104107528E-3</v>
      </c>
      <c r="X37" s="141">
        <v>2.4584387389249098E-3</v>
      </c>
      <c r="Y37" s="142"/>
      <c r="Z37" s="141"/>
      <c r="AA37" s="141"/>
      <c r="AB37" s="142"/>
      <c r="AC37" s="142"/>
      <c r="AD37" s="142"/>
      <c r="AE37" s="141"/>
      <c r="AF37" s="142"/>
      <c r="AG37" s="142"/>
      <c r="AH37" s="142"/>
      <c r="AI37" s="133"/>
      <c r="AJ37" s="128">
        <v>2.03895869331744E-2</v>
      </c>
    </row>
    <row r="38" spans="2:36" ht="15" customHeight="1">
      <c r="B38" s="135" t="s">
        <v>793</v>
      </c>
      <c r="D38" s="141">
        <v>4.1972825905564302E-3</v>
      </c>
      <c r="E38" s="142"/>
      <c r="F38" s="141"/>
      <c r="G38" s="142"/>
      <c r="H38" s="141"/>
      <c r="I38" s="142">
        <v>1.20475154315986E-3</v>
      </c>
      <c r="J38" s="141"/>
      <c r="K38" s="141"/>
      <c r="L38" s="142"/>
      <c r="M38" s="141"/>
      <c r="N38" s="141"/>
      <c r="O38" s="142"/>
      <c r="P38" s="141">
        <v>1.5938386750411801E-3</v>
      </c>
      <c r="Q38" s="142"/>
      <c r="R38" s="141"/>
      <c r="S38" s="142">
        <v>1.86613570664313E-3</v>
      </c>
      <c r="T38" s="141"/>
      <c r="U38" s="142"/>
      <c r="V38" s="141"/>
      <c r="W38" s="142"/>
      <c r="X38" s="141"/>
      <c r="Y38" s="142"/>
      <c r="Z38" s="141"/>
      <c r="AA38" s="141"/>
      <c r="AB38" s="142"/>
      <c r="AC38" s="142">
        <v>3.0219995350455001E-3</v>
      </c>
      <c r="AD38" s="142"/>
      <c r="AE38" s="141"/>
      <c r="AF38" s="142">
        <v>1.3858574507876499E-3</v>
      </c>
      <c r="AG38" s="142"/>
      <c r="AH38" s="142"/>
      <c r="AI38" s="133"/>
      <c r="AJ38" s="128">
        <v>1.9863259260222602E-2</v>
      </c>
    </row>
    <row r="39" spans="2:36" ht="15" customHeight="1">
      <c r="B39" s="135" t="s">
        <v>568</v>
      </c>
      <c r="D39" s="141">
        <v>2.9546304697178798E-3</v>
      </c>
      <c r="E39" s="142"/>
      <c r="F39" s="141"/>
      <c r="G39" s="142"/>
      <c r="H39" s="141"/>
      <c r="I39" s="142"/>
      <c r="J39" s="141">
        <v>1.2113629679696E-3</v>
      </c>
      <c r="K39" s="141"/>
      <c r="L39" s="142"/>
      <c r="M39" s="141"/>
      <c r="N39" s="141"/>
      <c r="O39" s="142"/>
      <c r="P39" s="141"/>
      <c r="Q39" s="142"/>
      <c r="R39" s="141"/>
      <c r="S39" s="142"/>
      <c r="T39" s="141"/>
      <c r="U39" s="142"/>
      <c r="V39" s="141">
        <v>2.5730789927806601E-3</v>
      </c>
      <c r="W39" s="142"/>
      <c r="X39" s="141"/>
      <c r="Y39" s="142"/>
      <c r="Z39" s="141"/>
      <c r="AA39" s="141"/>
      <c r="AB39" s="142">
        <v>7.4447277184252895E-4</v>
      </c>
      <c r="AC39" s="142"/>
      <c r="AD39" s="142"/>
      <c r="AE39" s="141"/>
      <c r="AF39" s="142">
        <v>2.5817368992407299E-3</v>
      </c>
      <c r="AG39" s="142"/>
      <c r="AH39" s="142"/>
      <c r="AI39" s="133"/>
      <c r="AJ39" s="128">
        <v>1.9760631299754701E-2</v>
      </c>
    </row>
    <row r="40" spans="2:36" ht="15" customHeight="1">
      <c r="B40" s="135" t="s">
        <v>562</v>
      </c>
      <c r="D40" s="141"/>
      <c r="E40" s="142"/>
      <c r="F40" s="141"/>
      <c r="G40" s="142"/>
      <c r="H40" s="141"/>
      <c r="I40" s="142"/>
      <c r="J40" s="141">
        <v>4.6050276432543901E-3</v>
      </c>
      <c r="K40" s="141"/>
      <c r="L40" s="142"/>
      <c r="M40" s="141"/>
      <c r="N40" s="141"/>
      <c r="O40" s="142"/>
      <c r="P40" s="141"/>
      <c r="Q40" s="142">
        <v>2.7756646005871201E-3</v>
      </c>
      <c r="R40" s="141"/>
      <c r="S40" s="142"/>
      <c r="T40" s="141"/>
      <c r="U40" s="142"/>
      <c r="V40" s="141"/>
      <c r="W40" s="142">
        <v>1.4589782953175799E-3</v>
      </c>
      <c r="X40" s="141">
        <v>1.5120296601362001E-3</v>
      </c>
      <c r="Y40" s="142"/>
      <c r="Z40" s="141"/>
      <c r="AA40" s="141"/>
      <c r="AB40" s="142">
        <v>1.0066436269505199E-3</v>
      </c>
      <c r="AC40" s="142"/>
      <c r="AD40" s="142">
        <v>1.29858803743499E-3</v>
      </c>
      <c r="AE40" s="141"/>
      <c r="AF40" s="142">
        <v>1.8331769705586299E-3</v>
      </c>
      <c r="AG40" s="142"/>
      <c r="AH40" s="142"/>
      <c r="AI40" s="133"/>
      <c r="AJ40" s="128">
        <v>1.96749962263735E-2</v>
      </c>
    </row>
    <row r="41" spans="2:36" ht="15" customHeight="1">
      <c r="B41" s="135" t="s">
        <v>805</v>
      </c>
      <c r="D41" s="141"/>
      <c r="E41" s="142"/>
      <c r="F41" s="141">
        <v>1.9513577819334699E-3</v>
      </c>
      <c r="G41" s="142"/>
      <c r="H41" s="141"/>
      <c r="I41" s="142"/>
      <c r="J41" s="141"/>
      <c r="K41" s="141">
        <v>2.03165298709688E-3</v>
      </c>
      <c r="L41" s="142"/>
      <c r="M41" s="141"/>
      <c r="N41" s="141"/>
      <c r="O41" s="142"/>
      <c r="P41" s="141"/>
      <c r="Q41" s="142"/>
      <c r="R41" s="141"/>
      <c r="S41" s="142"/>
      <c r="T41" s="141"/>
      <c r="U41" s="142"/>
      <c r="V41" s="141">
        <v>4.8674411371582797E-3</v>
      </c>
      <c r="W41" s="142">
        <v>2.0617837714190399E-3</v>
      </c>
      <c r="X41" s="141">
        <v>1.2710399216375699E-3</v>
      </c>
      <c r="Y41" s="142"/>
      <c r="Z41" s="141"/>
      <c r="AA41" s="141"/>
      <c r="AB41" s="142"/>
      <c r="AC41" s="142"/>
      <c r="AD41" s="142"/>
      <c r="AE41" s="141"/>
      <c r="AF41" s="142"/>
      <c r="AG41" s="142"/>
      <c r="AH41" s="142"/>
      <c r="AI41" s="133"/>
      <c r="AJ41" s="128">
        <v>1.9580555982690099E-2</v>
      </c>
    </row>
    <row r="42" spans="2:36" ht="15" customHeight="1">
      <c r="B42" s="135" t="s">
        <v>561</v>
      </c>
      <c r="D42" s="141"/>
      <c r="E42" s="142"/>
      <c r="F42" s="141"/>
      <c r="G42" s="142"/>
      <c r="H42" s="141"/>
      <c r="I42" s="142"/>
      <c r="J42" s="141">
        <v>8.2626595086204204E-3</v>
      </c>
      <c r="K42" s="141"/>
      <c r="L42" s="142"/>
      <c r="M42" s="141"/>
      <c r="N42" s="141"/>
      <c r="O42" s="142"/>
      <c r="P42" s="141"/>
      <c r="Q42" s="142">
        <v>3.6609386681508002E-3</v>
      </c>
      <c r="R42" s="141"/>
      <c r="S42" s="142"/>
      <c r="T42" s="141"/>
      <c r="U42" s="142"/>
      <c r="V42" s="141"/>
      <c r="W42" s="142"/>
      <c r="X42" s="141"/>
      <c r="Y42" s="142"/>
      <c r="Z42" s="141"/>
      <c r="AA42" s="141"/>
      <c r="AB42" s="142"/>
      <c r="AC42" s="142"/>
      <c r="AD42" s="142"/>
      <c r="AE42" s="141"/>
      <c r="AF42" s="142">
        <v>1.4826375123598099E-3</v>
      </c>
      <c r="AG42" s="142"/>
      <c r="AH42" s="142"/>
      <c r="AI42" s="133"/>
      <c r="AJ42" s="128">
        <v>1.9459367787688701E-2</v>
      </c>
    </row>
    <row r="43" spans="2:36" ht="15" customHeight="1">
      <c r="B43" s="135" t="s">
        <v>578</v>
      </c>
      <c r="D43" s="141"/>
      <c r="E43" s="142"/>
      <c r="F43" s="141"/>
      <c r="G43" s="142"/>
      <c r="H43" s="141"/>
      <c r="I43" s="142"/>
      <c r="J43" s="141"/>
      <c r="K43" s="141"/>
      <c r="L43" s="142"/>
      <c r="M43" s="141"/>
      <c r="N43" s="141"/>
      <c r="O43" s="142"/>
      <c r="P43" s="141"/>
      <c r="Q43" s="142"/>
      <c r="R43" s="141"/>
      <c r="S43" s="142"/>
      <c r="T43" s="141"/>
      <c r="U43" s="142"/>
      <c r="V43" s="141"/>
      <c r="W43" s="142">
        <v>1.9520378379821301E-3</v>
      </c>
      <c r="X43" s="141">
        <v>1.43942227694741E-3</v>
      </c>
      <c r="Y43" s="142"/>
      <c r="Z43" s="141"/>
      <c r="AA43" s="141"/>
      <c r="AB43" s="142"/>
      <c r="AC43" s="142"/>
      <c r="AD43" s="142"/>
      <c r="AE43" s="141">
        <v>1.3275770048676999E-3</v>
      </c>
      <c r="AF43" s="142"/>
      <c r="AG43" s="142"/>
      <c r="AH43" s="142"/>
      <c r="AI43" s="133"/>
      <c r="AJ43" s="128">
        <v>1.8818817933059201E-2</v>
      </c>
    </row>
    <row r="44" spans="2:36" ht="15" customHeight="1">
      <c r="B44" s="135" t="s">
        <v>1052</v>
      </c>
      <c r="D44" s="141"/>
      <c r="E44" s="142"/>
      <c r="F44" s="141"/>
      <c r="G44" s="142"/>
      <c r="H44" s="141"/>
      <c r="I44" s="142">
        <v>2.5900464903493002E-3</v>
      </c>
      <c r="J44" s="141"/>
      <c r="K44" s="141"/>
      <c r="L44" s="142">
        <v>1.3614695283790999E-3</v>
      </c>
      <c r="M44" s="141"/>
      <c r="N44" s="141"/>
      <c r="O44" s="142"/>
      <c r="P44" s="141"/>
      <c r="Q44" s="142">
        <v>2.1890182136905401E-3</v>
      </c>
      <c r="R44" s="141"/>
      <c r="S44" s="142"/>
      <c r="T44" s="141"/>
      <c r="U44" s="142"/>
      <c r="V44" s="141"/>
      <c r="W44" s="142"/>
      <c r="X44" s="141"/>
      <c r="Y44" s="142">
        <v>1.5529315510471699E-3</v>
      </c>
      <c r="Z44" s="141"/>
      <c r="AA44" s="141"/>
      <c r="AB44" s="142"/>
      <c r="AC44" s="142"/>
      <c r="AD44" s="142"/>
      <c r="AE44" s="141"/>
      <c r="AF44" s="142">
        <v>1.76929645055392E-3</v>
      </c>
      <c r="AG44" s="142"/>
      <c r="AH44" s="142"/>
      <c r="AI44" s="133"/>
      <c r="AJ44" s="128">
        <v>1.8734116111205599E-2</v>
      </c>
    </row>
    <row r="45" spans="2:36" ht="15" customHeight="1">
      <c r="B45" s="135" t="s">
        <v>802</v>
      </c>
      <c r="D45" s="141">
        <v>5.8154267131682296E-3</v>
      </c>
      <c r="E45" s="142">
        <v>1.45216972003689E-3</v>
      </c>
      <c r="F45" s="141"/>
      <c r="G45" s="142"/>
      <c r="H45" s="141"/>
      <c r="I45" s="142"/>
      <c r="J45" s="141"/>
      <c r="K45" s="141"/>
      <c r="L45" s="142"/>
      <c r="M45" s="141"/>
      <c r="N45" s="141"/>
      <c r="O45" s="142"/>
      <c r="P45" s="141"/>
      <c r="Q45" s="142"/>
      <c r="R45" s="141"/>
      <c r="S45" s="142"/>
      <c r="T45" s="141"/>
      <c r="U45" s="142"/>
      <c r="V45" s="141"/>
      <c r="W45" s="142"/>
      <c r="X45" s="141"/>
      <c r="Y45" s="142"/>
      <c r="Z45" s="141">
        <v>8.6376720747127897E-4</v>
      </c>
      <c r="AA45" s="141"/>
      <c r="AB45" s="142"/>
      <c r="AC45" s="142"/>
      <c r="AD45" s="142"/>
      <c r="AE45" s="141"/>
      <c r="AF45" s="142"/>
      <c r="AG45" s="142"/>
      <c r="AH45" s="142"/>
      <c r="AI45" s="133"/>
      <c r="AJ45" s="128">
        <v>1.8497307358147499E-2</v>
      </c>
    </row>
    <row r="46" spans="2:36" ht="15" customHeight="1">
      <c r="B46" s="135" t="s">
        <v>991</v>
      </c>
      <c r="D46" s="141"/>
      <c r="E46" s="142"/>
      <c r="F46" s="141"/>
      <c r="G46" s="142"/>
      <c r="H46" s="141"/>
      <c r="I46" s="142"/>
      <c r="J46" s="141"/>
      <c r="K46" s="141"/>
      <c r="L46" s="142">
        <v>1.7990018184725E-3</v>
      </c>
      <c r="M46" s="141"/>
      <c r="N46" s="141"/>
      <c r="O46" s="142"/>
      <c r="P46" s="141"/>
      <c r="Q46" s="142"/>
      <c r="R46" s="141"/>
      <c r="S46" s="142"/>
      <c r="T46" s="141"/>
      <c r="U46" s="142"/>
      <c r="V46" s="141"/>
      <c r="W46" s="142">
        <v>2.43849745825871E-3</v>
      </c>
      <c r="X46" s="141">
        <v>2.3482828829505301E-3</v>
      </c>
      <c r="Y46" s="142">
        <v>1.74617384339692E-3</v>
      </c>
      <c r="Z46" s="141"/>
      <c r="AA46" s="141"/>
      <c r="AB46" s="142"/>
      <c r="AC46" s="142"/>
      <c r="AD46" s="142"/>
      <c r="AE46" s="141"/>
      <c r="AF46" s="142">
        <v>1.51827113701648E-3</v>
      </c>
      <c r="AG46" s="142"/>
      <c r="AH46" s="142"/>
      <c r="AI46" s="133"/>
      <c r="AJ46" s="128">
        <v>1.8391478348358501E-2</v>
      </c>
    </row>
    <row r="47" spans="2:36" ht="15" customHeight="1">
      <c r="B47" s="135" t="s">
        <v>995</v>
      </c>
      <c r="D47" s="141">
        <v>2.1734997736366098E-3</v>
      </c>
      <c r="E47" s="142"/>
      <c r="F47" s="141"/>
      <c r="G47" s="142"/>
      <c r="H47" s="141"/>
      <c r="I47" s="142"/>
      <c r="J47" s="141"/>
      <c r="K47" s="141"/>
      <c r="L47" s="142">
        <v>3.7503904240069998E-3</v>
      </c>
      <c r="M47" s="141"/>
      <c r="N47" s="141"/>
      <c r="O47" s="142"/>
      <c r="P47" s="141"/>
      <c r="Q47" s="142"/>
      <c r="R47" s="141"/>
      <c r="S47" s="142"/>
      <c r="T47" s="141"/>
      <c r="U47" s="142"/>
      <c r="V47" s="141"/>
      <c r="W47" s="142"/>
      <c r="X47" s="141"/>
      <c r="Y47" s="142"/>
      <c r="Z47" s="141"/>
      <c r="AA47" s="141"/>
      <c r="AB47" s="142"/>
      <c r="AC47" s="142"/>
      <c r="AD47" s="142"/>
      <c r="AE47" s="141"/>
      <c r="AF47" s="142">
        <v>3.28439126550609E-3</v>
      </c>
      <c r="AG47" s="142"/>
      <c r="AH47" s="142"/>
      <c r="AI47" s="133"/>
      <c r="AJ47" s="128">
        <v>1.7928374072122801E-2</v>
      </c>
    </row>
    <row r="48" spans="2:36" ht="15" customHeight="1">
      <c r="B48" s="135" t="s">
        <v>1317</v>
      </c>
      <c r="D48" s="141"/>
      <c r="E48" s="142">
        <v>1.9084726452647501E-3</v>
      </c>
      <c r="F48" s="141"/>
      <c r="G48" s="142"/>
      <c r="H48" s="141"/>
      <c r="I48" s="142">
        <v>1.1403150614574199E-3</v>
      </c>
      <c r="J48" s="141"/>
      <c r="K48" s="141"/>
      <c r="L48" s="142">
        <v>2.94849449895381E-3</v>
      </c>
      <c r="M48" s="141"/>
      <c r="N48" s="141"/>
      <c r="O48" s="142"/>
      <c r="P48" s="141"/>
      <c r="Q48" s="142"/>
      <c r="R48" s="141"/>
      <c r="S48" s="142"/>
      <c r="T48" s="141"/>
      <c r="U48" s="142"/>
      <c r="V48" s="141"/>
      <c r="W48" s="142"/>
      <c r="X48" s="141"/>
      <c r="Y48" s="142">
        <v>3.2934957063649002E-3</v>
      </c>
      <c r="Z48" s="141"/>
      <c r="AA48" s="141"/>
      <c r="AB48" s="142"/>
      <c r="AC48" s="142"/>
      <c r="AD48" s="142"/>
      <c r="AE48" s="141"/>
      <c r="AF48" s="142"/>
      <c r="AG48" s="142"/>
      <c r="AH48" s="142"/>
      <c r="AI48" s="133"/>
      <c r="AJ48" s="128">
        <v>1.7613560901527301E-2</v>
      </c>
    </row>
    <row r="49" spans="2:36" ht="15" customHeight="1">
      <c r="B49" s="135" t="s">
        <v>800</v>
      </c>
      <c r="D49" s="141"/>
      <c r="E49" s="142">
        <v>1.8208520852196501E-3</v>
      </c>
      <c r="F49" s="141"/>
      <c r="G49" s="142"/>
      <c r="H49" s="141"/>
      <c r="I49" s="142"/>
      <c r="J49" s="141"/>
      <c r="K49" s="141"/>
      <c r="L49" s="142"/>
      <c r="M49" s="141"/>
      <c r="N49" s="141"/>
      <c r="O49" s="142"/>
      <c r="P49" s="141"/>
      <c r="Q49" s="142"/>
      <c r="R49" s="141">
        <v>1.9306019182280399E-3</v>
      </c>
      <c r="S49" s="142"/>
      <c r="T49" s="141">
        <v>1.9751265620393502E-3</v>
      </c>
      <c r="U49" s="142">
        <v>2.1190853963147902E-3</v>
      </c>
      <c r="V49" s="141"/>
      <c r="W49" s="142"/>
      <c r="X49" s="141"/>
      <c r="Y49" s="142"/>
      <c r="Z49" s="141"/>
      <c r="AA49" s="141"/>
      <c r="AB49" s="142"/>
      <c r="AC49" s="142"/>
      <c r="AD49" s="142"/>
      <c r="AE49" s="141"/>
      <c r="AF49" s="142"/>
      <c r="AG49" s="142"/>
      <c r="AH49" s="142"/>
      <c r="AI49" s="133"/>
      <c r="AJ49" s="128">
        <v>1.7532884007831599E-2</v>
      </c>
    </row>
    <row r="50" spans="2:36" ht="15" customHeight="1">
      <c r="B50" s="135" t="s">
        <v>1314</v>
      </c>
      <c r="D50" s="141"/>
      <c r="E50" s="142"/>
      <c r="F50" s="141">
        <v>1.57367184601457E-3</v>
      </c>
      <c r="G50" s="142"/>
      <c r="H50" s="141"/>
      <c r="I50" s="142"/>
      <c r="J50" s="141"/>
      <c r="K50" s="141"/>
      <c r="L50" s="142"/>
      <c r="M50" s="141"/>
      <c r="N50" s="141"/>
      <c r="O50" s="142"/>
      <c r="P50" s="141"/>
      <c r="Q50" s="142"/>
      <c r="R50" s="141"/>
      <c r="S50" s="142"/>
      <c r="T50" s="141"/>
      <c r="U50" s="142"/>
      <c r="V50" s="141">
        <v>1.53346509138406E-3</v>
      </c>
      <c r="W50" s="142">
        <v>2.6463006128902701E-3</v>
      </c>
      <c r="X50" s="141"/>
      <c r="Y50" s="142"/>
      <c r="Z50" s="141"/>
      <c r="AA50" s="141">
        <v>1.74336684890029E-3</v>
      </c>
      <c r="AB50" s="142"/>
      <c r="AC50" s="142"/>
      <c r="AD50" s="142"/>
      <c r="AE50" s="141"/>
      <c r="AF50" s="142">
        <v>1.00371747464972E-3</v>
      </c>
      <c r="AG50" s="142"/>
      <c r="AH50" s="142"/>
      <c r="AI50" s="133"/>
      <c r="AJ50" s="128">
        <v>1.7519414167817798E-2</v>
      </c>
    </row>
    <row r="51" spans="2:36" ht="15" customHeight="1">
      <c r="B51" s="135" t="s">
        <v>1507</v>
      </c>
      <c r="D51" s="141"/>
      <c r="E51" s="142"/>
      <c r="F51" s="141"/>
      <c r="G51" s="142"/>
      <c r="H51" s="141"/>
      <c r="I51" s="142"/>
      <c r="J51" s="141"/>
      <c r="K51" s="141"/>
      <c r="L51" s="142"/>
      <c r="M51" s="141"/>
      <c r="N51" s="141"/>
      <c r="O51" s="142"/>
      <c r="P51" s="141"/>
      <c r="Q51" s="142"/>
      <c r="R51" s="141"/>
      <c r="S51" s="142"/>
      <c r="T51" s="141"/>
      <c r="U51" s="142"/>
      <c r="V51" s="141"/>
      <c r="W51" s="142">
        <v>1.16095785353459E-3</v>
      </c>
      <c r="X51" s="141"/>
      <c r="Y51" s="142">
        <v>1.7495825217220199E-3</v>
      </c>
      <c r="Z51" s="141">
        <v>1.3827691542684999E-3</v>
      </c>
      <c r="AA51" s="141">
        <v>3.0362622368363101E-4</v>
      </c>
      <c r="AB51" s="142"/>
      <c r="AC51" s="142"/>
      <c r="AD51" s="142"/>
      <c r="AE51" s="141"/>
      <c r="AF51" s="142"/>
      <c r="AG51" s="142"/>
      <c r="AH51" s="142"/>
      <c r="AI51" s="133"/>
      <c r="AJ51" s="128">
        <v>1.7474513004576898E-2</v>
      </c>
    </row>
    <row r="52" spans="2:36" ht="15" customHeight="1">
      <c r="B52" s="135" t="s">
        <v>790</v>
      </c>
      <c r="D52" s="141">
        <v>2.4285386011958501E-3</v>
      </c>
      <c r="E52" s="142"/>
      <c r="F52" s="141"/>
      <c r="G52" s="142"/>
      <c r="H52" s="141">
        <v>1.36139869379446E-3</v>
      </c>
      <c r="I52" s="142"/>
      <c r="J52" s="141"/>
      <c r="K52" s="141"/>
      <c r="L52" s="142"/>
      <c r="M52" s="141"/>
      <c r="N52" s="141"/>
      <c r="O52" s="142"/>
      <c r="P52" s="141"/>
      <c r="Q52" s="142"/>
      <c r="R52" s="141"/>
      <c r="S52" s="142">
        <v>2.1018655649465601E-3</v>
      </c>
      <c r="T52" s="141"/>
      <c r="U52" s="142"/>
      <c r="V52" s="141"/>
      <c r="W52" s="142"/>
      <c r="X52" s="141"/>
      <c r="Y52" s="142"/>
      <c r="Z52" s="141">
        <v>2.5391384005085701E-3</v>
      </c>
      <c r="AA52" s="141">
        <v>1.54670728036566E-3</v>
      </c>
      <c r="AB52" s="142"/>
      <c r="AC52" s="142"/>
      <c r="AD52" s="142"/>
      <c r="AE52" s="141"/>
      <c r="AF52" s="142"/>
      <c r="AG52" s="142"/>
      <c r="AH52" s="142"/>
      <c r="AI52" s="133"/>
      <c r="AJ52" s="128">
        <v>1.7443939450473001E-2</v>
      </c>
    </row>
    <row r="53" spans="2:36" ht="15" customHeight="1">
      <c r="B53" s="135" t="s">
        <v>799</v>
      </c>
      <c r="D53" s="141">
        <v>2.80948559691436E-3</v>
      </c>
      <c r="E53" s="142"/>
      <c r="F53" s="141"/>
      <c r="G53" s="142"/>
      <c r="H53" s="141">
        <v>1.1664923253199299E-3</v>
      </c>
      <c r="I53" s="142"/>
      <c r="J53" s="141"/>
      <c r="K53" s="141"/>
      <c r="L53" s="142"/>
      <c r="M53" s="141"/>
      <c r="N53" s="141"/>
      <c r="O53" s="142"/>
      <c r="P53" s="141"/>
      <c r="Q53" s="142"/>
      <c r="R53" s="141"/>
      <c r="S53" s="142"/>
      <c r="T53" s="141"/>
      <c r="U53" s="142"/>
      <c r="V53" s="141"/>
      <c r="W53" s="142"/>
      <c r="X53" s="141"/>
      <c r="Y53" s="142"/>
      <c r="Z53" s="141"/>
      <c r="AA53" s="141"/>
      <c r="AB53" s="142"/>
      <c r="AC53" s="142"/>
      <c r="AD53" s="142"/>
      <c r="AE53" s="141">
        <v>1.50197491083884E-3</v>
      </c>
      <c r="AF53" s="142">
        <v>2.8953390428869798E-3</v>
      </c>
      <c r="AG53" s="142"/>
      <c r="AH53" s="142"/>
      <c r="AI53" s="133"/>
      <c r="AJ53" s="128">
        <v>1.6894699611020799E-2</v>
      </c>
    </row>
    <row r="54" spans="2:36" ht="15" customHeight="1">
      <c r="B54" s="135" t="s">
        <v>1050</v>
      </c>
      <c r="D54" s="141"/>
      <c r="E54" s="142"/>
      <c r="F54" s="141"/>
      <c r="G54" s="142"/>
      <c r="H54" s="141">
        <v>1.2978436371358999E-3</v>
      </c>
      <c r="I54" s="142"/>
      <c r="J54" s="141"/>
      <c r="K54" s="141"/>
      <c r="L54" s="142"/>
      <c r="M54" s="141"/>
      <c r="N54" s="141"/>
      <c r="O54" s="142"/>
      <c r="P54" s="141"/>
      <c r="Q54" s="142"/>
      <c r="R54" s="141"/>
      <c r="S54" s="142"/>
      <c r="T54" s="141"/>
      <c r="U54" s="142"/>
      <c r="V54" s="141"/>
      <c r="W54" s="142"/>
      <c r="X54" s="141">
        <v>3.9555520066159901E-3</v>
      </c>
      <c r="Y54" s="142">
        <v>1.91855530532047E-3</v>
      </c>
      <c r="Z54" s="141"/>
      <c r="AA54" s="141"/>
      <c r="AB54" s="142"/>
      <c r="AC54" s="142"/>
      <c r="AD54" s="142"/>
      <c r="AE54" s="141">
        <v>1.65123545366804E-3</v>
      </c>
      <c r="AF54" s="142"/>
      <c r="AG54" s="142"/>
      <c r="AH54" s="142"/>
      <c r="AI54" s="133"/>
      <c r="AJ54" s="128">
        <v>1.6736015640520401E-2</v>
      </c>
    </row>
    <row r="55" spans="2:36" ht="15" customHeight="1">
      <c r="B55" s="135" t="s">
        <v>559</v>
      </c>
      <c r="D55" s="141"/>
      <c r="E55" s="142"/>
      <c r="F55" s="141"/>
      <c r="G55" s="142">
        <v>1.4826493927823899E-3</v>
      </c>
      <c r="H55" s="141"/>
      <c r="I55" s="142">
        <v>3.5882899546206999E-3</v>
      </c>
      <c r="J55" s="141">
        <v>1.3262949779274801E-3</v>
      </c>
      <c r="K55" s="141"/>
      <c r="L55" s="142"/>
      <c r="M55" s="141"/>
      <c r="N55" s="141"/>
      <c r="O55" s="142"/>
      <c r="P55" s="141"/>
      <c r="Q55" s="142"/>
      <c r="R55" s="141"/>
      <c r="S55" s="142"/>
      <c r="T55" s="141"/>
      <c r="U55" s="142"/>
      <c r="V55" s="141"/>
      <c r="W55" s="142"/>
      <c r="X55" s="141"/>
      <c r="Y55" s="142">
        <v>1.29890214790599E-3</v>
      </c>
      <c r="Z55" s="141"/>
      <c r="AA55" s="141"/>
      <c r="AB55" s="142"/>
      <c r="AC55" s="142"/>
      <c r="AD55" s="142"/>
      <c r="AE55" s="141"/>
      <c r="AF55" s="142">
        <v>1.37231333769346E-3</v>
      </c>
      <c r="AG55" s="142"/>
      <c r="AH55" s="142"/>
      <c r="AI55" s="133"/>
      <c r="AJ55" s="128">
        <v>1.6625106956640899E-2</v>
      </c>
    </row>
    <row r="56" spans="2:36" ht="15" customHeight="1">
      <c r="B56" s="135" t="s">
        <v>1003</v>
      </c>
      <c r="D56" s="141"/>
      <c r="E56" s="142">
        <v>1.90967586849804E-3</v>
      </c>
      <c r="F56" s="141"/>
      <c r="G56" s="142"/>
      <c r="H56" s="141"/>
      <c r="I56" s="142"/>
      <c r="J56" s="141"/>
      <c r="K56" s="141"/>
      <c r="L56" s="142"/>
      <c r="M56" s="141">
        <v>1.5866534613461301E-3</v>
      </c>
      <c r="N56" s="141">
        <v>1.27738269914023E-3</v>
      </c>
      <c r="O56" s="142"/>
      <c r="P56" s="141"/>
      <c r="Q56" s="142"/>
      <c r="R56" s="141"/>
      <c r="S56" s="142"/>
      <c r="T56" s="141"/>
      <c r="U56" s="142"/>
      <c r="V56" s="141"/>
      <c r="W56" s="142"/>
      <c r="X56" s="141"/>
      <c r="Y56" s="142"/>
      <c r="Z56" s="141"/>
      <c r="AA56" s="141"/>
      <c r="AB56" s="142">
        <v>7.8165329942489001E-5</v>
      </c>
      <c r="AC56" s="142"/>
      <c r="AD56" s="142">
        <v>2.25533112023641E-3</v>
      </c>
      <c r="AE56" s="141"/>
      <c r="AF56" s="142">
        <v>2.1346757241928801E-3</v>
      </c>
      <c r="AG56" s="142">
        <v>4.1848440584686003E-4</v>
      </c>
      <c r="AH56" s="142">
        <v>1.8682042356933501E-3</v>
      </c>
      <c r="AI56" s="133"/>
      <c r="AJ56" s="128">
        <v>1.6609111456742098E-2</v>
      </c>
    </row>
    <row r="57" spans="2:36" ht="15" customHeight="1">
      <c r="B57" s="135" t="s">
        <v>566</v>
      </c>
      <c r="D57" s="141"/>
      <c r="E57" s="142"/>
      <c r="F57" s="141"/>
      <c r="G57" s="142"/>
      <c r="H57" s="141"/>
      <c r="I57" s="142"/>
      <c r="J57" s="141">
        <v>3.2945563425152099E-3</v>
      </c>
      <c r="K57" s="141"/>
      <c r="L57" s="142"/>
      <c r="M57" s="141"/>
      <c r="N57" s="141"/>
      <c r="O57" s="142">
        <v>1.91114088353025E-3</v>
      </c>
      <c r="P57" s="141"/>
      <c r="Q57" s="142">
        <v>1.7229630110887301E-3</v>
      </c>
      <c r="R57" s="141"/>
      <c r="S57" s="142"/>
      <c r="T57" s="141"/>
      <c r="U57" s="142"/>
      <c r="V57" s="141"/>
      <c r="W57" s="142"/>
      <c r="X57" s="141"/>
      <c r="Y57" s="142"/>
      <c r="Z57" s="141"/>
      <c r="AA57" s="141"/>
      <c r="AB57" s="142">
        <v>3.3516621419890598E-4</v>
      </c>
      <c r="AC57" s="142"/>
      <c r="AD57" s="142"/>
      <c r="AE57" s="141"/>
      <c r="AF57" s="142"/>
      <c r="AG57" s="142"/>
      <c r="AH57" s="142"/>
      <c r="AI57" s="133"/>
      <c r="AJ57" s="128">
        <v>1.6168118579087599E-2</v>
      </c>
    </row>
    <row r="58" spans="2:36" ht="15" customHeight="1">
      <c r="B58" s="135" t="s">
        <v>794</v>
      </c>
      <c r="D58" s="141"/>
      <c r="E58" s="142"/>
      <c r="F58" s="141"/>
      <c r="G58" s="142"/>
      <c r="H58" s="141"/>
      <c r="I58" s="142">
        <v>1.4957991058874001E-3</v>
      </c>
      <c r="J58" s="141">
        <v>1.3479321757273301E-3</v>
      </c>
      <c r="K58" s="141"/>
      <c r="L58" s="142"/>
      <c r="M58" s="141"/>
      <c r="N58" s="141"/>
      <c r="O58" s="142">
        <v>1.1972092898644899E-3</v>
      </c>
      <c r="P58" s="141"/>
      <c r="Q58" s="142"/>
      <c r="R58" s="141"/>
      <c r="S58" s="142"/>
      <c r="T58" s="141">
        <v>1.40991770307117E-3</v>
      </c>
      <c r="U58" s="142"/>
      <c r="V58" s="141"/>
      <c r="W58" s="142"/>
      <c r="X58" s="141"/>
      <c r="Y58" s="142"/>
      <c r="Z58" s="141"/>
      <c r="AA58" s="141"/>
      <c r="AB58" s="142"/>
      <c r="AC58" s="142">
        <v>2.4276884676032698E-3</v>
      </c>
      <c r="AD58" s="142"/>
      <c r="AE58" s="141"/>
      <c r="AF58" s="142"/>
      <c r="AG58" s="142"/>
      <c r="AH58" s="142"/>
      <c r="AI58" s="133"/>
      <c r="AJ58" s="128">
        <v>1.60745639086021E-2</v>
      </c>
    </row>
    <row r="59" spans="2:36" ht="15" customHeight="1">
      <c r="B59" s="135" t="s">
        <v>1319</v>
      </c>
      <c r="D59" s="141"/>
      <c r="E59" s="142"/>
      <c r="F59" s="141"/>
      <c r="G59" s="142"/>
      <c r="H59" s="141"/>
      <c r="I59" s="142"/>
      <c r="J59" s="141"/>
      <c r="K59" s="141"/>
      <c r="L59" s="142"/>
      <c r="M59" s="141"/>
      <c r="N59" s="141"/>
      <c r="O59" s="142"/>
      <c r="P59" s="141">
        <v>1.28574066459731E-3</v>
      </c>
      <c r="Q59" s="142"/>
      <c r="R59" s="141"/>
      <c r="S59" s="142">
        <v>1.299624145255E-3</v>
      </c>
      <c r="T59" s="141"/>
      <c r="U59" s="142"/>
      <c r="V59" s="141">
        <v>2.1857017084064199E-3</v>
      </c>
      <c r="W59" s="142"/>
      <c r="X59" s="141"/>
      <c r="Y59" s="142"/>
      <c r="Z59" s="141"/>
      <c r="AA59" s="141"/>
      <c r="AB59" s="142"/>
      <c r="AC59" s="142"/>
      <c r="AD59" s="142"/>
      <c r="AE59" s="141"/>
      <c r="AF59" s="142"/>
      <c r="AG59" s="142"/>
      <c r="AH59" s="142"/>
      <c r="AI59" s="133"/>
      <c r="AJ59" s="128">
        <v>1.57848091467175E-2</v>
      </c>
    </row>
    <row r="60" spans="2:36" ht="15" customHeight="1">
      <c r="B60" s="135" t="s">
        <v>996</v>
      </c>
      <c r="D60" s="141"/>
      <c r="E60" s="142"/>
      <c r="F60" s="141"/>
      <c r="G60" s="142"/>
      <c r="H60" s="141"/>
      <c r="I60" s="142"/>
      <c r="J60" s="141"/>
      <c r="K60" s="141"/>
      <c r="L60" s="142"/>
      <c r="M60" s="141"/>
      <c r="N60" s="141"/>
      <c r="O60" s="142"/>
      <c r="P60" s="141"/>
      <c r="Q60" s="142"/>
      <c r="R60" s="141"/>
      <c r="S60" s="142"/>
      <c r="T60" s="141"/>
      <c r="U60" s="142"/>
      <c r="V60" s="141"/>
      <c r="W60" s="142"/>
      <c r="X60" s="141">
        <v>1.56119752457219E-3</v>
      </c>
      <c r="Y60" s="142">
        <v>2.3020621357247701E-3</v>
      </c>
      <c r="Z60" s="141"/>
      <c r="AA60" s="141"/>
      <c r="AB60" s="142"/>
      <c r="AC60" s="142"/>
      <c r="AD60" s="142"/>
      <c r="AE60" s="141">
        <v>2.1499844402977199E-3</v>
      </c>
      <c r="AF60" s="142"/>
      <c r="AG60" s="142"/>
      <c r="AH60" s="142"/>
      <c r="AI60" s="133"/>
      <c r="AJ60" s="128">
        <v>1.5738414426417099E-2</v>
      </c>
    </row>
    <row r="61" spans="2:36" ht="15" customHeight="1">
      <c r="B61" s="135" t="s">
        <v>1555</v>
      </c>
      <c r="D61" s="141">
        <v>1.81281910614061E-3</v>
      </c>
      <c r="E61" s="142"/>
      <c r="F61" s="141"/>
      <c r="G61" s="142"/>
      <c r="H61" s="141"/>
      <c r="I61" s="142">
        <v>1.4987863980004E-3</v>
      </c>
      <c r="J61" s="141">
        <v>1.6244907818315499E-3</v>
      </c>
      <c r="K61" s="141"/>
      <c r="L61" s="142"/>
      <c r="M61" s="141"/>
      <c r="N61" s="141"/>
      <c r="O61" s="142"/>
      <c r="P61" s="141"/>
      <c r="Q61" s="142"/>
      <c r="R61" s="141"/>
      <c r="S61" s="142"/>
      <c r="T61" s="141">
        <v>1.2380118686497899E-3</v>
      </c>
      <c r="U61" s="142"/>
      <c r="V61" s="141"/>
      <c r="W61" s="142"/>
      <c r="X61" s="141"/>
      <c r="Y61" s="142"/>
      <c r="Z61" s="141"/>
      <c r="AA61" s="141"/>
      <c r="AB61" s="142"/>
      <c r="AC61" s="142">
        <v>1.7732221828816899E-3</v>
      </c>
      <c r="AD61" s="142"/>
      <c r="AE61" s="141"/>
      <c r="AF61" s="142"/>
      <c r="AG61" s="142"/>
      <c r="AH61" s="142"/>
      <c r="AI61" s="133"/>
      <c r="AJ61" s="128">
        <v>1.49716570596651E-2</v>
      </c>
    </row>
    <row r="62" spans="2:36" ht="15" customHeight="1">
      <c r="B62" s="135" t="s">
        <v>994</v>
      </c>
      <c r="D62" s="141"/>
      <c r="E62" s="142"/>
      <c r="F62" s="141"/>
      <c r="G62" s="142">
        <v>1.4960406194675199E-3</v>
      </c>
      <c r="H62" s="141"/>
      <c r="I62" s="142"/>
      <c r="J62" s="141"/>
      <c r="K62" s="141"/>
      <c r="L62" s="142"/>
      <c r="M62" s="141"/>
      <c r="N62" s="141"/>
      <c r="O62" s="142"/>
      <c r="P62" s="141"/>
      <c r="Q62" s="142"/>
      <c r="R62" s="141"/>
      <c r="S62" s="142"/>
      <c r="T62" s="141"/>
      <c r="U62" s="142"/>
      <c r="V62" s="141"/>
      <c r="W62" s="142"/>
      <c r="X62" s="141"/>
      <c r="Y62" s="142">
        <v>1.4082167119679101E-3</v>
      </c>
      <c r="Z62" s="141"/>
      <c r="AA62" s="141">
        <v>1.7489131244876101E-3</v>
      </c>
      <c r="AB62" s="142"/>
      <c r="AC62" s="142"/>
      <c r="AD62" s="142"/>
      <c r="AE62" s="141">
        <v>1.1604661818344999E-3</v>
      </c>
      <c r="AF62" s="142"/>
      <c r="AG62" s="142"/>
      <c r="AH62" s="142"/>
      <c r="AI62" s="133"/>
      <c r="AJ62" s="128">
        <v>1.48713300230029E-2</v>
      </c>
    </row>
    <row r="63" spans="2:36" ht="15" customHeight="1">
      <c r="B63" s="135" t="s">
        <v>1315</v>
      </c>
      <c r="D63" s="141"/>
      <c r="E63" s="142"/>
      <c r="F63" s="141">
        <v>1.39042702054836E-3</v>
      </c>
      <c r="G63" s="142"/>
      <c r="H63" s="141"/>
      <c r="I63" s="142"/>
      <c r="J63" s="141"/>
      <c r="K63" s="141"/>
      <c r="L63" s="142"/>
      <c r="M63" s="141"/>
      <c r="N63" s="141"/>
      <c r="O63" s="142"/>
      <c r="P63" s="141"/>
      <c r="Q63" s="142"/>
      <c r="R63" s="141"/>
      <c r="S63" s="142"/>
      <c r="T63" s="141"/>
      <c r="U63" s="142"/>
      <c r="V63" s="141">
        <v>2.7212600837313401E-3</v>
      </c>
      <c r="W63" s="142">
        <v>1.77529000713215E-3</v>
      </c>
      <c r="X63" s="141">
        <v>1.74308008410939E-3</v>
      </c>
      <c r="Y63" s="142"/>
      <c r="Z63" s="141"/>
      <c r="AA63" s="141"/>
      <c r="AB63" s="142"/>
      <c r="AC63" s="142"/>
      <c r="AD63" s="142"/>
      <c r="AE63" s="141"/>
      <c r="AF63" s="142"/>
      <c r="AG63" s="142"/>
      <c r="AH63" s="142"/>
      <c r="AI63" s="133"/>
      <c r="AJ63" s="128">
        <v>1.4545919057882099E-2</v>
      </c>
    </row>
    <row r="64" spans="2:36" ht="15" customHeight="1">
      <c r="B64" s="135" t="s">
        <v>1556</v>
      </c>
      <c r="D64" s="141"/>
      <c r="E64" s="142"/>
      <c r="F64" s="141"/>
      <c r="G64" s="142"/>
      <c r="H64" s="141">
        <v>2.0100058474684002E-3</v>
      </c>
      <c r="I64" s="142"/>
      <c r="J64" s="141"/>
      <c r="K64" s="141"/>
      <c r="L64" s="142"/>
      <c r="M64" s="141"/>
      <c r="N64" s="141"/>
      <c r="O64" s="142"/>
      <c r="P64" s="141"/>
      <c r="Q64" s="142"/>
      <c r="R64" s="141"/>
      <c r="S64" s="142"/>
      <c r="T64" s="141">
        <v>1.39834228975843E-3</v>
      </c>
      <c r="U64" s="142"/>
      <c r="V64" s="141"/>
      <c r="W64" s="142"/>
      <c r="X64" s="141">
        <v>2.5814465625623802E-3</v>
      </c>
      <c r="Y64" s="142"/>
      <c r="Z64" s="141"/>
      <c r="AA64" s="141"/>
      <c r="AB64" s="142"/>
      <c r="AC64" s="142"/>
      <c r="AD64" s="142"/>
      <c r="AE64" s="141">
        <v>1.52362254580203E-3</v>
      </c>
      <c r="AF64" s="142"/>
      <c r="AG64" s="142"/>
      <c r="AH64" s="142"/>
      <c r="AI64" s="133"/>
      <c r="AJ64" s="128">
        <v>1.4485667193918399E-2</v>
      </c>
    </row>
    <row r="65" spans="2:36" ht="15" customHeight="1">
      <c r="B65" s="135" t="s">
        <v>1049</v>
      </c>
      <c r="D65" s="141"/>
      <c r="E65" s="142"/>
      <c r="F65" s="141"/>
      <c r="G65" s="142"/>
      <c r="H65" s="141"/>
      <c r="I65" s="142">
        <v>1.28499939699988E-3</v>
      </c>
      <c r="J65" s="141">
        <v>1.4879649499262399E-3</v>
      </c>
      <c r="K65" s="141"/>
      <c r="L65" s="142"/>
      <c r="M65" s="141"/>
      <c r="N65" s="141"/>
      <c r="O65" s="142"/>
      <c r="P65" s="141"/>
      <c r="Q65" s="142"/>
      <c r="R65" s="141">
        <v>1.82986216119442E-3</v>
      </c>
      <c r="S65" s="142"/>
      <c r="T65" s="141">
        <v>1.8786644235998301E-3</v>
      </c>
      <c r="U65" s="142"/>
      <c r="V65" s="141"/>
      <c r="W65" s="142"/>
      <c r="X65" s="141"/>
      <c r="Y65" s="142"/>
      <c r="Z65" s="141"/>
      <c r="AA65" s="141"/>
      <c r="AB65" s="142"/>
      <c r="AC65" s="142"/>
      <c r="AD65" s="142"/>
      <c r="AE65" s="141"/>
      <c r="AF65" s="142"/>
      <c r="AG65" s="142"/>
      <c r="AH65" s="142"/>
      <c r="AI65" s="133"/>
      <c r="AJ65" s="128">
        <v>1.4446371156457E-2</v>
      </c>
    </row>
    <row r="66" spans="2:36" ht="15" customHeight="1">
      <c r="B66" s="135" t="s">
        <v>791</v>
      </c>
      <c r="D66" s="141">
        <v>1.9492626908249699E-3</v>
      </c>
      <c r="E66" s="142"/>
      <c r="F66" s="141"/>
      <c r="G66" s="142"/>
      <c r="H66" s="141"/>
      <c r="I66" s="142"/>
      <c r="J66" s="141"/>
      <c r="K66" s="141"/>
      <c r="L66" s="142"/>
      <c r="M66" s="141"/>
      <c r="N66" s="141"/>
      <c r="O66" s="142"/>
      <c r="P66" s="141"/>
      <c r="Q66" s="142"/>
      <c r="R66" s="141"/>
      <c r="S66" s="142"/>
      <c r="T66" s="141"/>
      <c r="U66" s="142"/>
      <c r="V66" s="141"/>
      <c r="W66" s="142"/>
      <c r="X66" s="141"/>
      <c r="Y66" s="142"/>
      <c r="Z66" s="141">
        <v>2.0558407917367402E-3</v>
      </c>
      <c r="AA66" s="141">
        <v>1.54787600100063E-3</v>
      </c>
      <c r="AB66" s="142"/>
      <c r="AC66" s="142"/>
      <c r="AD66" s="142"/>
      <c r="AE66" s="141"/>
      <c r="AF66" s="142"/>
      <c r="AG66" s="142"/>
      <c r="AH66" s="142"/>
      <c r="AI66" s="133"/>
      <c r="AJ66" s="128">
        <v>1.42580554259605E-2</v>
      </c>
    </row>
    <row r="67" spans="2:36" ht="15" customHeight="1">
      <c r="B67" s="135" t="s">
        <v>803</v>
      </c>
      <c r="D67" s="141"/>
      <c r="E67" s="142"/>
      <c r="F67" s="141">
        <v>1.9751961744568598E-3</v>
      </c>
      <c r="G67" s="142"/>
      <c r="H67" s="141"/>
      <c r="I67" s="142"/>
      <c r="J67" s="141"/>
      <c r="K67" s="141"/>
      <c r="L67" s="142"/>
      <c r="M67" s="141"/>
      <c r="N67" s="141"/>
      <c r="O67" s="142"/>
      <c r="P67" s="141"/>
      <c r="Q67" s="142"/>
      <c r="R67" s="141"/>
      <c r="S67" s="142"/>
      <c r="T67" s="141"/>
      <c r="U67" s="142"/>
      <c r="V67" s="141"/>
      <c r="W67" s="142"/>
      <c r="X67" s="141"/>
      <c r="Y67" s="142"/>
      <c r="Z67" s="141"/>
      <c r="AA67" s="141"/>
      <c r="AB67" s="142">
        <v>2.25715651667228E-5</v>
      </c>
      <c r="AC67" s="142"/>
      <c r="AD67" s="142"/>
      <c r="AE67" s="141"/>
      <c r="AF67" s="142"/>
      <c r="AG67" s="142"/>
      <c r="AH67" s="142"/>
      <c r="AI67" s="133"/>
      <c r="AJ67" s="128">
        <v>1.41291354509304E-2</v>
      </c>
    </row>
    <row r="68" spans="2:36" ht="15" customHeight="1">
      <c r="B68" s="135" t="s">
        <v>997</v>
      </c>
      <c r="D68" s="141"/>
      <c r="E68" s="142"/>
      <c r="F68" s="141"/>
      <c r="G68" s="142"/>
      <c r="H68" s="141"/>
      <c r="I68" s="142"/>
      <c r="J68" s="141"/>
      <c r="K68" s="141"/>
      <c r="L68" s="142"/>
      <c r="M68" s="141"/>
      <c r="N68" s="141"/>
      <c r="O68" s="142"/>
      <c r="P68" s="141">
        <v>1.4085102013137001E-3</v>
      </c>
      <c r="Q68" s="142">
        <v>1.26473104938073E-3</v>
      </c>
      <c r="R68" s="141"/>
      <c r="S68" s="142"/>
      <c r="T68" s="141"/>
      <c r="U68" s="142"/>
      <c r="V68" s="141"/>
      <c r="W68" s="142"/>
      <c r="X68" s="141"/>
      <c r="Y68" s="142"/>
      <c r="Z68" s="141"/>
      <c r="AA68" s="141"/>
      <c r="AB68" s="142"/>
      <c r="AC68" s="142">
        <v>8.1388424888544303E-4</v>
      </c>
      <c r="AD68" s="142"/>
      <c r="AE68" s="141"/>
      <c r="AF68" s="142"/>
      <c r="AG68" s="142"/>
      <c r="AH68" s="142"/>
      <c r="AI68" s="133"/>
      <c r="AJ68" s="128">
        <v>1.36044035798583E-2</v>
      </c>
    </row>
    <row r="69" spans="2:36" ht="15" customHeight="1">
      <c r="B69" s="135" t="s">
        <v>1557</v>
      </c>
      <c r="D69" s="141">
        <v>1.9209978795558E-3</v>
      </c>
      <c r="E69" s="142">
        <v>1.48848056868725E-3</v>
      </c>
      <c r="F69" s="141"/>
      <c r="G69" s="142"/>
      <c r="H69" s="141"/>
      <c r="I69" s="142"/>
      <c r="J69" s="141"/>
      <c r="K69" s="141"/>
      <c r="L69" s="142"/>
      <c r="M69" s="141"/>
      <c r="N69" s="141"/>
      <c r="O69" s="142"/>
      <c r="P69" s="141"/>
      <c r="Q69" s="142"/>
      <c r="R69" s="141"/>
      <c r="S69" s="142"/>
      <c r="T69" s="141"/>
      <c r="U69" s="142"/>
      <c r="V69" s="141"/>
      <c r="W69" s="142"/>
      <c r="X69" s="141"/>
      <c r="Y69" s="142"/>
      <c r="Z69" s="141">
        <v>1.0815120973807399E-3</v>
      </c>
      <c r="AA69" s="141"/>
      <c r="AB69" s="142"/>
      <c r="AC69" s="142"/>
      <c r="AD69" s="142"/>
      <c r="AE69" s="141"/>
      <c r="AF69" s="142"/>
      <c r="AG69" s="142"/>
      <c r="AH69" s="142"/>
      <c r="AI69" s="133"/>
      <c r="AJ69" s="128">
        <v>1.34864247207412E-2</v>
      </c>
    </row>
    <row r="70" spans="2:36" ht="15" customHeight="1">
      <c r="B70" s="135" t="s">
        <v>1320</v>
      </c>
      <c r="D70" s="141"/>
      <c r="E70" s="142"/>
      <c r="F70" s="141"/>
      <c r="G70" s="142"/>
      <c r="H70" s="141"/>
      <c r="I70" s="142"/>
      <c r="J70" s="141"/>
      <c r="K70" s="141"/>
      <c r="L70" s="142"/>
      <c r="M70" s="141"/>
      <c r="N70" s="141"/>
      <c r="O70" s="142"/>
      <c r="P70" s="141"/>
      <c r="Q70" s="142"/>
      <c r="R70" s="141"/>
      <c r="S70" s="142"/>
      <c r="T70" s="141"/>
      <c r="U70" s="142"/>
      <c r="V70" s="141"/>
      <c r="W70" s="142"/>
      <c r="X70" s="141">
        <v>3.3680785513477999E-3</v>
      </c>
      <c r="Y70" s="142">
        <v>1.47473802891035E-3</v>
      </c>
      <c r="Z70" s="141"/>
      <c r="AA70" s="141"/>
      <c r="AB70" s="142"/>
      <c r="AC70" s="142"/>
      <c r="AD70" s="142"/>
      <c r="AE70" s="141"/>
      <c r="AF70" s="142"/>
      <c r="AG70" s="142"/>
      <c r="AH70" s="142"/>
      <c r="AI70" s="133"/>
      <c r="AJ70" s="128">
        <v>1.3205776550127399E-2</v>
      </c>
    </row>
    <row r="71" spans="2:36" ht="15" customHeight="1">
      <c r="B71" s="135" t="s">
        <v>992</v>
      </c>
      <c r="D71" s="141">
        <v>2.0147889981639499E-3</v>
      </c>
      <c r="E71" s="142">
        <v>1.79091870335865E-3</v>
      </c>
      <c r="F71" s="141"/>
      <c r="G71" s="142"/>
      <c r="H71" s="141"/>
      <c r="I71" s="142"/>
      <c r="J71" s="141"/>
      <c r="K71" s="141"/>
      <c r="L71" s="142"/>
      <c r="M71" s="141"/>
      <c r="N71" s="141"/>
      <c r="O71" s="142"/>
      <c r="P71" s="141"/>
      <c r="Q71" s="142"/>
      <c r="R71" s="141"/>
      <c r="S71" s="142"/>
      <c r="T71" s="141"/>
      <c r="U71" s="142"/>
      <c r="V71" s="141">
        <v>1.5156474972455099E-3</v>
      </c>
      <c r="W71" s="142"/>
      <c r="X71" s="141"/>
      <c r="Y71" s="142"/>
      <c r="Z71" s="141"/>
      <c r="AA71" s="141"/>
      <c r="AB71" s="142"/>
      <c r="AC71" s="142"/>
      <c r="AD71" s="142"/>
      <c r="AE71" s="141"/>
      <c r="AF71" s="142"/>
      <c r="AG71" s="142"/>
      <c r="AH71" s="142"/>
      <c r="AI71" s="133"/>
      <c r="AJ71" s="128">
        <v>1.2550216685394E-2</v>
      </c>
    </row>
    <row r="72" spans="2:36" ht="15" customHeight="1">
      <c r="B72" s="135" t="s">
        <v>565</v>
      </c>
      <c r="D72" s="141">
        <v>1.5784711825429999E-3</v>
      </c>
      <c r="E72" s="142"/>
      <c r="F72" s="141"/>
      <c r="G72" s="142"/>
      <c r="H72" s="141"/>
      <c r="I72" s="142"/>
      <c r="J72" s="141">
        <v>1.7541361299385E-3</v>
      </c>
      <c r="K72" s="141"/>
      <c r="L72" s="142"/>
      <c r="M72" s="141"/>
      <c r="N72" s="141"/>
      <c r="O72" s="142"/>
      <c r="P72" s="141"/>
      <c r="Q72" s="142"/>
      <c r="R72" s="141"/>
      <c r="S72" s="142">
        <v>1.28417316770288E-3</v>
      </c>
      <c r="T72" s="141"/>
      <c r="U72" s="142"/>
      <c r="V72" s="141"/>
      <c r="W72" s="142"/>
      <c r="X72" s="141"/>
      <c r="Y72" s="142"/>
      <c r="Z72" s="141"/>
      <c r="AA72" s="141"/>
      <c r="AB72" s="142"/>
      <c r="AC72" s="142"/>
      <c r="AD72" s="142"/>
      <c r="AE72" s="141"/>
      <c r="AF72" s="142">
        <v>1.9207595965655101E-3</v>
      </c>
      <c r="AG72" s="142"/>
      <c r="AH72" s="142"/>
      <c r="AI72" s="133"/>
      <c r="AJ72" s="128">
        <v>1.2521853921927501E-2</v>
      </c>
    </row>
    <row r="73" spans="2:36" ht="15" customHeight="1">
      <c r="B73" s="135" t="s">
        <v>999</v>
      </c>
      <c r="D73" s="141"/>
      <c r="E73" s="142"/>
      <c r="F73" s="141"/>
      <c r="G73" s="142"/>
      <c r="H73" s="141"/>
      <c r="I73" s="142"/>
      <c r="J73" s="141"/>
      <c r="K73" s="141"/>
      <c r="L73" s="142">
        <v>1.30569899559166E-3</v>
      </c>
      <c r="M73" s="141"/>
      <c r="N73" s="141"/>
      <c r="O73" s="142"/>
      <c r="P73" s="141"/>
      <c r="Q73" s="142"/>
      <c r="R73" s="141"/>
      <c r="S73" s="142"/>
      <c r="T73" s="141"/>
      <c r="U73" s="142"/>
      <c r="V73" s="141"/>
      <c r="W73" s="142"/>
      <c r="X73" s="141"/>
      <c r="Y73" s="142"/>
      <c r="Z73" s="141"/>
      <c r="AA73" s="141">
        <v>1.6157755302715E-3</v>
      </c>
      <c r="AB73" s="142"/>
      <c r="AC73" s="142"/>
      <c r="AD73" s="142"/>
      <c r="AE73" s="141"/>
      <c r="AF73" s="142"/>
      <c r="AG73" s="142"/>
      <c r="AH73" s="142"/>
      <c r="AI73" s="133"/>
      <c r="AJ73" s="128">
        <v>1.24643765309944E-2</v>
      </c>
    </row>
    <row r="74" spans="2:36" ht="15" customHeight="1">
      <c r="B74" s="135" t="s">
        <v>1004</v>
      </c>
      <c r="D74" s="141"/>
      <c r="E74" s="142"/>
      <c r="F74" s="141"/>
      <c r="G74" s="142"/>
      <c r="H74" s="141"/>
      <c r="I74" s="142"/>
      <c r="J74" s="141"/>
      <c r="K74" s="141"/>
      <c r="L74" s="142"/>
      <c r="M74" s="141"/>
      <c r="N74" s="141"/>
      <c r="O74" s="142"/>
      <c r="P74" s="141"/>
      <c r="Q74" s="142"/>
      <c r="R74" s="141"/>
      <c r="S74" s="142"/>
      <c r="T74" s="141"/>
      <c r="U74" s="142"/>
      <c r="V74" s="141"/>
      <c r="W74" s="142"/>
      <c r="X74" s="141"/>
      <c r="Y74" s="142">
        <v>1.1682498484820801E-3</v>
      </c>
      <c r="Z74" s="141"/>
      <c r="AA74" s="141">
        <v>3.5831974267633302E-3</v>
      </c>
      <c r="AB74" s="142"/>
      <c r="AC74" s="142"/>
      <c r="AD74" s="142"/>
      <c r="AE74" s="141"/>
      <c r="AF74" s="142"/>
      <c r="AG74" s="142"/>
      <c r="AH74" s="142"/>
      <c r="AI74" s="133"/>
      <c r="AJ74" s="128">
        <v>1.2412558025551501E-2</v>
      </c>
    </row>
    <row r="75" spans="2:36" ht="15" customHeight="1">
      <c r="B75" s="135" t="s">
        <v>1001</v>
      </c>
      <c r="D75" s="141"/>
      <c r="E75" s="142"/>
      <c r="F75" s="141"/>
      <c r="G75" s="142"/>
      <c r="H75" s="141"/>
      <c r="I75" s="142"/>
      <c r="J75" s="141"/>
      <c r="K75" s="141"/>
      <c r="L75" s="142"/>
      <c r="M75" s="141"/>
      <c r="N75" s="141"/>
      <c r="O75" s="142"/>
      <c r="P75" s="141"/>
      <c r="Q75" s="142"/>
      <c r="R75" s="141"/>
      <c r="S75" s="142"/>
      <c r="T75" s="141"/>
      <c r="U75" s="142"/>
      <c r="V75" s="141">
        <v>3.8995179620210001E-3</v>
      </c>
      <c r="W75" s="142"/>
      <c r="X75" s="141"/>
      <c r="Y75" s="142"/>
      <c r="Z75" s="141"/>
      <c r="AA75" s="141"/>
      <c r="AB75" s="142"/>
      <c r="AC75" s="142"/>
      <c r="AD75" s="142"/>
      <c r="AE75" s="141"/>
      <c r="AF75" s="142"/>
      <c r="AG75" s="142"/>
      <c r="AH75" s="142"/>
      <c r="AI75" s="133"/>
      <c r="AJ75" s="128">
        <v>1.22115283680396E-2</v>
      </c>
    </row>
    <row r="76" spans="2:36" ht="15" customHeight="1">
      <c r="B76" s="135" t="s">
        <v>1048</v>
      </c>
      <c r="D76" s="141">
        <v>1.40883530937492E-3</v>
      </c>
      <c r="E76" s="142"/>
      <c r="F76" s="141"/>
      <c r="G76" s="142"/>
      <c r="H76" s="141"/>
      <c r="I76" s="142"/>
      <c r="J76" s="141"/>
      <c r="K76" s="141"/>
      <c r="L76" s="142"/>
      <c r="M76" s="141"/>
      <c r="N76" s="141"/>
      <c r="O76" s="142"/>
      <c r="P76" s="141"/>
      <c r="Q76" s="142"/>
      <c r="R76" s="141"/>
      <c r="S76" s="142"/>
      <c r="T76" s="141"/>
      <c r="U76" s="142"/>
      <c r="V76" s="141"/>
      <c r="W76" s="142"/>
      <c r="X76" s="141"/>
      <c r="Y76" s="142"/>
      <c r="Z76" s="141"/>
      <c r="AA76" s="141"/>
      <c r="AB76" s="142"/>
      <c r="AC76" s="142"/>
      <c r="AD76" s="142"/>
      <c r="AE76" s="141"/>
      <c r="AF76" s="142"/>
      <c r="AG76" s="142"/>
      <c r="AH76" s="142"/>
      <c r="AI76" s="133"/>
      <c r="AJ76" s="128">
        <v>1.2086926877857901E-2</v>
      </c>
    </row>
    <row r="77" spans="2:36" ht="15" customHeight="1">
      <c r="B77" s="135" t="s">
        <v>1002</v>
      </c>
      <c r="D77" s="141">
        <v>1.99526751082368E-3</v>
      </c>
      <c r="E77" s="142"/>
      <c r="F77" s="141"/>
      <c r="G77" s="142"/>
      <c r="H77" s="141"/>
      <c r="I77" s="142"/>
      <c r="J77" s="141"/>
      <c r="K77" s="141"/>
      <c r="L77" s="142"/>
      <c r="M77" s="141"/>
      <c r="N77" s="141"/>
      <c r="O77" s="142"/>
      <c r="P77" s="141">
        <v>1.26620436378164E-3</v>
      </c>
      <c r="Q77" s="142"/>
      <c r="R77" s="141"/>
      <c r="S77" s="142">
        <v>1.54316722924414E-3</v>
      </c>
      <c r="T77" s="141"/>
      <c r="U77" s="142"/>
      <c r="V77" s="141"/>
      <c r="W77" s="142"/>
      <c r="X77" s="141"/>
      <c r="Y77" s="142"/>
      <c r="Z77" s="141"/>
      <c r="AA77" s="141"/>
      <c r="AB77" s="142"/>
      <c r="AC77" s="142"/>
      <c r="AD77" s="142"/>
      <c r="AE77" s="141"/>
      <c r="AF77" s="142">
        <v>1.491415785449E-3</v>
      </c>
      <c r="AG77" s="142"/>
      <c r="AH77" s="142"/>
      <c r="AI77" s="133"/>
      <c r="AJ77" s="128">
        <v>1.1039699020659601E-2</v>
      </c>
    </row>
    <row r="78" spans="2:36" ht="15" customHeight="1">
      <c r="B78" s="135" t="s">
        <v>998</v>
      </c>
      <c r="D78" s="141">
        <v>1.5655657993880201E-3</v>
      </c>
      <c r="E78" s="142"/>
      <c r="F78" s="141"/>
      <c r="G78" s="142"/>
      <c r="H78" s="141"/>
      <c r="I78" s="142"/>
      <c r="J78" s="141"/>
      <c r="K78" s="141"/>
      <c r="L78" s="142"/>
      <c r="M78" s="141"/>
      <c r="N78" s="141"/>
      <c r="O78" s="142"/>
      <c r="P78" s="141"/>
      <c r="Q78" s="142"/>
      <c r="R78" s="141"/>
      <c r="S78" s="142">
        <v>1.93868652639664E-3</v>
      </c>
      <c r="T78" s="141"/>
      <c r="U78" s="142"/>
      <c r="V78" s="141"/>
      <c r="W78" s="142"/>
      <c r="X78" s="141"/>
      <c r="Y78" s="142"/>
      <c r="Z78" s="141"/>
      <c r="AA78" s="141"/>
      <c r="AB78" s="142"/>
      <c r="AC78" s="142"/>
      <c r="AD78" s="142"/>
      <c r="AE78" s="141"/>
      <c r="AF78" s="142">
        <v>1.4003381780941901E-3</v>
      </c>
      <c r="AG78" s="142"/>
      <c r="AH78" s="142"/>
      <c r="AI78" s="133"/>
      <c r="AJ78" s="128">
        <v>1.09198420879166E-2</v>
      </c>
    </row>
    <row r="79" spans="2:36" ht="15" customHeight="1">
      <c r="B79" s="135" t="s">
        <v>1051</v>
      </c>
      <c r="D79" s="141"/>
      <c r="E79" s="142"/>
      <c r="F79" s="141"/>
      <c r="G79" s="142"/>
      <c r="H79" s="141"/>
      <c r="I79" s="142"/>
      <c r="J79" s="141"/>
      <c r="K79" s="141"/>
      <c r="L79" s="142"/>
      <c r="M79" s="141"/>
      <c r="N79" s="141"/>
      <c r="O79" s="142"/>
      <c r="P79" s="141"/>
      <c r="Q79" s="142"/>
      <c r="R79" s="141">
        <v>1.7262321783073501E-3</v>
      </c>
      <c r="S79" s="142"/>
      <c r="T79" s="141"/>
      <c r="U79" s="142">
        <v>1.88841951035832E-3</v>
      </c>
      <c r="V79" s="141"/>
      <c r="W79" s="142"/>
      <c r="X79" s="141"/>
      <c r="Y79" s="142"/>
      <c r="Z79" s="141"/>
      <c r="AA79" s="141"/>
      <c r="AB79" s="142"/>
      <c r="AC79" s="142"/>
      <c r="AD79" s="142"/>
      <c r="AE79" s="141"/>
      <c r="AF79" s="142"/>
      <c r="AG79" s="142"/>
      <c r="AH79" s="142"/>
      <c r="AI79" s="133"/>
      <c r="AJ79" s="128">
        <v>1.0376539971132999E-2</v>
      </c>
    </row>
    <row r="80" spans="2:36" ht="15" customHeight="1">
      <c r="B80" s="135" t="s">
        <v>576</v>
      </c>
      <c r="D80" s="141"/>
      <c r="E80" s="142"/>
      <c r="F80" s="141">
        <v>1.6425543420457199E-3</v>
      </c>
      <c r="G80" s="142"/>
      <c r="H80" s="141"/>
      <c r="I80" s="142"/>
      <c r="J80" s="141"/>
      <c r="K80" s="141"/>
      <c r="L80" s="142"/>
      <c r="M80" s="141"/>
      <c r="N80" s="141"/>
      <c r="O80" s="142"/>
      <c r="P80" s="141"/>
      <c r="Q80" s="142"/>
      <c r="R80" s="141"/>
      <c r="S80" s="142"/>
      <c r="T80" s="141"/>
      <c r="U80" s="142"/>
      <c r="V80" s="141"/>
      <c r="W80" s="142"/>
      <c r="X80" s="141"/>
      <c r="Y80" s="142"/>
      <c r="Z80" s="141"/>
      <c r="AA80" s="141"/>
      <c r="AB80" s="142"/>
      <c r="AC80" s="142"/>
      <c r="AD80" s="142"/>
      <c r="AE80" s="141"/>
      <c r="AF80" s="142"/>
      <c r="AG80" s="142"/>
      <c r="AH80" s="142"/>
      <c r="AI80" s="133"/>
      <c r="AJ80" s="128">
        <v>9.5103639593795992E-3</v>
      </c>
    </row>
    <row r="81" spans="2:36" ht="15" customHeight="1">
      <c r="B81" s="135" t="s">
        <v>1053</v>
      </c>
      <c r="D81" s="141"/>
      <c r="E81" s="142"/>
      <c r="F81" s="141"/>
      <c r="G81" s="142"/>
      <c r="H81" s="141"/>
      <c r="I81" s="142"/>
      <c r="J81" s="141"/>
      <c r="K81" s="141"/>
      <c r="L81" s="142"/>
      <c r="M81" s="141"/>
      <c r="N81" s="141"/>
      <c r="O81" s="142">
        <v>1.13544091279487E-3</v>
      </c>
      <c r="P81" s="141"/>
      <c r="Q81" s="142"/>
      <c r="R81" s="141"/>
      <c r="S81" s="142"/>
      <c r="T81" s="141"/>
      <c r="U81" s="142"/>
      <c r="V81" s="141"/>
      <c r="W81" s="142"/>
      <c r="X81" s="141"/>
      <c r="Y81" s="142"/>
      <c r="Z81" s="141"/>
      <c r="AA81" s="141"/>
      <c r="AB81" s="142"/>
      <c r="AC81" s="142"/>
      <c r="AD81" s="142"/>
      <c r="AE81" s="141"/>
      <c r="AF81" s="142"/>
      <c r="AG81" s="142"/>
      <c r="AH81" s="142"/>
      <c r="AI81" s="133"/>
      <c r="AJ81" s="128">
        <v>9.1440349488721793E-3</v>
      </c>
    </row>
    <row r="82" spans="2:36" ht="15" customHeight="1">
      <c r="B82" s="135" t="s">
        <v>1558</v>
      </c>
      <c r="D82" s="141"/>
      <c r="E82" s="142"/>
      <c r="F82" s="141"/>
      <c r="G82" s="142"/>
      <c r="H82" s="141"/>
      <c r="I82" s="142"/>
      <c r="J82" s="141"/>
      <c r="K82" s="141"/>
      <c r="L82" s="142"/>
      <c r="M82" s="141"/>
      <c r="N82" s="141"/>
      <c r="O82" s="142"/>
      <c r="P82" s="141"/>
      <c r="Q82" s="142"/>
      <c r="R82" s="141"/>
      <c r="S82" s="142"/>
      <c r="T82" s="141"/>
      <c r="U82" s="142"/>
      <c r="V82" s="141"/>
      <c r="W82" s="142"/>
      <c r="X82" s="141"/>
      <c r="Y82" s="142"/>
      <c r="Z82" s="141"/>
      <c r="AA82" s="141">
        <v>2.0931625511239802E-3</v>
      </c>
      <c r="AB82" s="142"/>
      <c r="AC82" s="142"/>
      <c r="AD82" s="142"/>
      <c r="AE82" s="141"/>
      <c r="AF82" s="142"/>
      <c r="AG82" s="142"/>
      <c r="AH82" s="142"/>
      <c r="AI82" s="133"/>
      <c r="AJ82" s="128">
        <v>8.4737731598552805E-3</v>
      </c>
    </row>
    <row r="83" spans="2:36" ht="15" customHeight="1">
      <c r="B83" s="135" t="s">
        <v>1559</v>
      </c>
      <c r="D83" s="141"/>
      <c r="E83" s="142"/>
      <c r="F83" s="141"/>
      <c r="G83" s="142"/>
      <c r="H83" s="141"/>
      <c r="I83" s="142"/>
      <c r="J83" s="141"/>
      <c r="K83" s="141"/>
      <c r="L83" s="142"/>
      <c r="M83" s="141"/>
      <c r="N83" s="141"/>
      <c r="O83" s="142"/>
      <c r="P83" s="141"/>
      <c r="Q83" s="142"/>
      <c r="R83" s="141"/>
      <c r="S83" s="142"/>
      <c r="T83" s="141"/>
      <c r="U83" s="142"/>
      <c r="V83" s="141"/>
      <c r="W83" s="142"/>
      <c r="X83" s="141"/>
      <c r="Y83" s="142"/>
      <c r="Z83" s="141"/>
      <c r="AA83" s="141"/>
      <c r="AB83" s="142">
        <v>5.1898997468315697E-4</v>
      </c>
      <c r="AC83" s="142"/>
      <c r="AD83" s="142"/>
      <c r="AE83" s="141"/>
      <c r="AF83" s="142"/>
      <c r="AG83" s="142"/>
      <c r="AH83" s="142"/>
      <c r="AI83" s="133"/>
      <c r="AJ83" s="128">
        <v>7.2634587473579502E-3</v>
      </c>
    </row>
    <row r="84" spans="2:36" ht="15" customHeight="1">
      <c r="B84" s="135" t="s">
        <v>990</v>
      </c>
      <c r="D84" s="141"/>
      <c r="E84" s="142"/>
      <c r="F84" s="141"/>
      <c r="G84" s="142"/>
      <c r="H84" s="141"/>
      <c r="I84" s="142"/>
      <c r="J84" s="141"/>
      <c r="K84" s="141"/>
      <c r="L84" s="142"/>
      <c r="M84" s="141"/>
      <c r="N84" s="141"/>
      <c r="O84" s="142"/>
      <c r="P84" s="141"/>
      <c r="Q84" s="142"/>
      <c r="R84" s="141"/>
      <c r="S84" s="142"/>
      <c r="T84" s="141"/>
      <c r="U84" s="142"/>
      <c r="V84" s="141"/>
      <c r="W84" s="142"/>
      <c r="X84" s="141"/>
      <c r="Y84" s="142"/>
      <c r="Z84" s="141"/>
      <c r="AA84" s="141"/>
      <c r="AB84" s="142"/>
      <c r="AC84" s="142"/>
      <c r="AD84" s="142"/>
      <c r="AE84" s="141"/>
      <c r="AF84" s="142"/>
      <c r="AG84" s="142"/>
      <c r="AH84" s="142"/>
      <c r="AI84" s="133"/>
      <c r="AJ84" s="128">
        <v>6.54142141896117E-3</v>
      </c>
    </row>
  </sheetData>
  <phoneticPr fontId="15" type="noConversion"/>
  <conditionalFormatting sqref="D7:F84 R7:V84 H7:P84">
    <cfRule type="colorScale" priority="6">
      <colorScale>
        <cfvo type="num" val="0"/>
        <cfvo type="num" val="0.01"/>
        <color theme="0"/>
        <color theme="9" tint="-0.249977111117893"/>
      </colorScale>
    </cfRule>
  </conditionalFormatting>
  <conditionalFormatting sqref="AA7:AI84">
    <cfRule type="colorScale" priority="5">
      <colorScale>
        <cfvo type="num" val="0"/>
        <cfvo type="num" val="0.01"/>
        <color theme="0"/>
        <color theme="9" tint="-0.249977111117893"/>
      </colorScale>
    </cfRule>
  </conditionalFormatting>
  <conditionalFormatting sqref="W7:Y84">
    <cfRule type="colorScale" priority="4">
      <colorScale>
        <cfvo type="num" val="0"/>
        <cfvo type="num" val="0.01"/>
        <color theme="0"/>
        <color theme="9" tint="-0.249977111117893"/>
      </colorScale>
    </cfRule>
  </conditionalFormatting>
  <conditionalFormatting sqref="G7:G84">
    <cfRule type="colorScale" priority="3">
      <colorScale>
        <cfvo type="num" val="0"/>
        <cfvo type="num" val="0.01"/>
        <color theme="0"/>
        <color theme="9" tint="-0.249977111117893"/>
      </colorScale>
    </cfRule>
  </conditionalFormatting>
  <conditionalFormatting sqref="Q7:Q84">
    <cfRule type="colorScale" priority="2">
      <colorScale>
        <cfvo type="num" val="0"/>
        <cfvo type="num" val="0.01"/>
        <color theme="0"/>
        <color theme="9" tint="-0.249977111117893"/>
      </colorScale>
    </cfRule>
  </conditionalFormatting>
  <conditionalFormatting sqref="Z7:Z84">
    <cfRule type="colorScale" priority="1">
      <colorScale>
        <cfvo type="num" val="0"/>
        <cfvo type="num" val="0.01"/>
        <color theme="0"/>
        <color theme="9" tint="-0.249977111117893"/>
      </colorScale>
    </cfRule>
  </conditionalFormatting>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workbookViewId="0">
      <selection activeCell="B2" sqref="B2"/>
    </sheetView>
  </sheetViews>
  <sheetFormatPr defaultColWidth="8.90625" defaultRowHeight="14.5"/>
  <cols>
    <col min="1" max="1" width="8.90625" style="24"/>
    <col min="2" max="2" width="12.81640625" style="24" customWidth="1"/>
    <col min="3" max="4" width="26.81640625" style="32" customWidth="1"/>
    <col min="5" max="5" width="9.81640625" style="24" customWidth="1"/>
    <col min="6" max="6" width="12.81640625" style="24" customWidth="1"/>
    <col min="7" max="7" width="9.81640625" style="24" customWidth="1"/>
    <col min="8" max="8" width="8.90625" style="24"/>
    <col min="9" max="9" width="12.81640625" style="24" customWidth="1"/>
    <col min="10" max="16384" width="8.90625" style="24"/>
  </cols>
  <sheetData>
    <row r="2" spans="2:9" ht="15.5">
      <c r="B2" s="34" t="s">
        <v>1920</v>
      </c>
      <c r="I2" s="34"/>
    </row>
    <row r="4" spans="2:9" s="25" customFormat="1">
      <c r="B4" s="5" t="s">
        <v>584</v>
      </c>
      <c r="C4" s="33" t="s">
        <v>585</v>
      </c>
      <c r="D4" s="33" t="s">
        <v>586</v>
      </c>
      <c r="E4" s="5" t="s">
        <v>587</v>
      </c>
      <c r="F4" s="5" t="s">
        <v>588</v>
      </c>
      <c r="G4" s="5" t="s">
        <v>1780</v>
      </c>
      <c r="H4" s="25" t="s">
        <v>1781</v>
      </c>
      <c r="I4" s="5"/>
    </row>
    <row r="5" spans="2:9" ht="29">
      <c r="B5" s="28" t="s">
        <v>1526</v>
      </c>
      <c r="C5" s="32" t="s">
        <v>1782</v>
      </c>
      <c r="D5" s="160" t="s">
        <v>1783</v>
      </c>
      <c r="E5" s="161">
        <v>5.0899999999999995E-13</v>
      </c>
      <c r="F5" s="161">
        <v>2.8699999999999999E-10</v>
      </c>
      <c r="G5" s="161">
        <v>1.56E-10</v>
      </c>
      <c r="H5" s="28" t="s">
        <v>1784</v>
      </c>
    </row>
    <row r="6" spans="2:9" ht="29">
      <c r="B6" s="28" t="s">
        <v>1527</v>
      </c>
      <c r="C6" s="32" t="s">
        <v>1528</v>
      </c>
      <c r="D6" s="160" t="s">
        <v>1783</v>
      </c>
      <c r="E6" s="161">
        <v>2.2100000000000001E-12</v>
      </c>
      <c r="F6" s="161">
        <v>6.2400000000000002E-10</v>
      </c>
      <c r="G6" s="161">
        <v>3.3900000000000002E-10</v>
      </c>
      <c r="H6" s="28" t="s">
        <v>1784</v>
      </c>
    </row>
    <row r="7" spans="2:9" ht="29">
      <c r="B7" s="28" t="s">
        <v>1522</v>
      </c>
      <c r="C7" s="32" t="s">
        <v>1523</v>
      </c>
      <c r="D7" s="160" t="s">
        <v>1785</v>
      </c>
      <c r="E7" s="161">
        <v>1.7999999999999999E-11</v>
      </c>
      <c r="F7" s="161">
        <v>2.8999999999999999E-9</v>
      </c>
      <c r="G7" s="161">
        <v>1.5799999999999999E-9</v>
      </c>
      <c r="H7" s="28" t="s">
        <v>1784</v>
      </c>
    </row>
    <row r="8" spans="2:9" ht="29">
      <c r="B8" s="28" t="s">
        <v>1524</v>
      </c>
      <c r="C8" s="32" t="s">
        <v>1525</v>
      </c>
      <c r="D8" s="160" t="s">
        <v>1786</v>
      </c>
      <c r="E8" s="161">
        <v>1.6300000000000001E-11</v>
      </c>
      <c r="F8" s="161">
        <v>2.8999999999999999E-9</v>
      </c>
      <c r="G8" s="161">
        <v>1.5799999999999999E-9</v>
      </c>
      <c r="H8" s="28" t="s">
        <v>1784</v>
      </c>
    </row>
    <row r="9" spans="2:9" ht="43.5">
      <c r="B9" s="28" t="s">
        <v>599</v>
      </c>
      <c r="C9" s="32" t="s">
        <v>600</v>
      </c>
      <c r="D9" s="160" t="s">
        <v>1787</v>
      </c>
      <c r="E9" s="161">
        <v>9.9600000000000008E-10</v>
      </c>
      <c r="F9" s="161">
        <v>1.4100000000000001E-7</v>
      </c>
      <c r="G9" s="161">
        <v>7.6399999999999996E-8</v>
      </c>
      <c r="H9" s="28" t="s">
        <v>1784</v>
      </c>
    </row>
    <row r="10" spans="2:9" ht="58">
      <c r="B10" s="28" t="s">
        <v>601</v>
      </c>
      <c r="C10" s="32" t="s">
        <v>602</v>
      </c>
      <c r="D10" s="160" t="s">
        <v>1788</v>
      </c>
      <c r="E10" s="161">
        <v>2.04E-9</v>
      </c>
      <c r="F10" s="161">
        <v>2.5600000000000002E-7</v>
      </c>
      <c r="G10" s="161">
        <v>1.3899999999999999E-7</v>
      </c>
      <c r="H10" s="28" t="s">
        <v>1784</v>
      </c>
    </row>
    <row r="11" spans="2:9" ht="43.5">
      <c r="B11" s="28" t="s">
        <v>595</v>
      </c>
      <c r="C11" s="32" t="s">
        <v>1639</v>
      </c>
      <c r="D11" s="160" t="s">
        <v>1789</v>
      </c>
      <c r="E11" s="161">
        <v>3.7799999999999998E-9</v>
      </c>
      <c r="F11" s="161">
        <v>4.27E-7</v>
      </c>
      <c r="G11" s="161">
        <v>2.3200000000000001E-7</v>
      </c>
      <c r="H11" s="28" t="s">
        <v>1784</v>
      </c>
    </row>
    <row r="12" spans="2:9" ht="43.5">
      <c r="B12" s="28" t="s">
        <v>596</v>
      </c>
      <c r="C12" s="32" t="s">
        <v>1640</v>
      </c>
      <c r="D12" s="160" t="s">
        <v>1641</v>
      </c>
      <c r="E12" s="161">
        <v>5.0499999999999997E-9</v>
      </c>
      <c r="F12" s="161">
        <v>5.1799999999999995E-7</v>
      </c>
      <c r="G12" s="161">
        <v>2.8200000000000001E-7</v>
      </c>
      <c r="H12" s="28" t="s">
        <v>1784</v>
      </c>
    </row>
    <row r="13" spans="2:9" ht="43.5">
      <c r="B13" s="28" t="s">
        <v>1642</v>
      </c>
      <c r="C13" s="32" t="s">
        <v>1643</v>
      </c>
      <c r="D13" s="160" t="s">
        <v>1644</v>
      </c>
      <c r="E13" s="161">
        <v>6.6599999999999997E-9</v>
      </c>
      <c r="F13" s="161">
        <v>6.2699999999999999E-7</v>
      </c>
      <c r="G13" s="161">
        <v>3.41E-7</v>
      </c>
      <c r="H13" s="28" t="s">
        <v>1784</v>
      </c>
    </row>
    <row r="14" spans="2:9" ht="29">
      <c r="B14" s="28" t="s">
        <v>1645</v>
      </c>
      <c r="C14" s="32" t="s">
        <v>1646</v>
      </c>
      <c r="D14" s="160" t="s">
        <v>1647</v>
      </c>
      <c r="E14" s="161">
        <v>1.03E-8</v>
      </c>
      <c r="F14" s="161">
        <v>8.2799999999999995E-7</v>
      </c>
      <c r="G14" s="161">
        <v>4.4999999999999998E-7</v>
      </c>
      <c r="H14" s="28" t="s">
        <v>1784</v>
      </c>
    </row>
    <row r="15" spans="2:9" ht="29">
      <c r="B15" s="28" t="s">
        <v>593</v>
      </c>
      <c r="C15" s="32" t="s">
        <v>594</v>
      </c>
      <c r="D15" s="160" t="s">
        <v>1648</v>
      </c>
      <c r="E15" s="161">
        <v>2.5200000000000001E-8</v>
      </c>
      <c r="F15" s="161">
        <v>1.84E-6</v>
      </c>
      <c r="G15" s="161">
        <v>9.9999999999999995E-7</v>
      </c>
      <c r="H15" s="28" t="s">
        <v>1784</v>
      </c>
    </row>
    <row r="16" spans="2:9" ht="29">
      <c r="B16" s="28" t="s">
        <v>597</v>
      </c>
      <c r="C16" s="32" t="s">
        <v>598</v>
      </c>
      <c r="D16" s="160" t="s">
        <v>1790</v>
      </c>
      <c r="E16" s="161">
        <v>2.7000000000000001E-7</v>
      </c>
      <c r="F16" s="161">
        <v>1.5999999999999999E-5</v>
      </c>
      <c r="G16" s="161">
        <v>8.7199999999999995E-6</v>
      </c>
      <c r="H16" s="28" t="s">
        <v>1784</v>
      </c>
    </row>
    <row r="17" spans="2:8" ht="29">
      <c r="B17" s="28" t="s">
        <v>591</v>
      </c>
      <c r="C17" s="32" t="s">
        <v>592</v>
      </c>
      <c r="D17" s="160" t="s">
        <v>1649</v>
      </c>
      <c r="E17" s="161">
        <v>5.7899999999999998E-7</v>
      </c>
      <c r="F17" s="161">
        <v>3.2700000000000002E-5</v>
      </c>
      <c r="G17" s="161">
        <v>1.7799999999999999E-5</v>
      </c>
      <c r="H17" s="28" t="s">
        <v>1784</v>
      </c>
    </row>
    <row r="18" spans="2:8" ht="43.5">
      <c r="B18" s="28" t="s">
        <v>1531</v>
      </c>
      <c r="C18" s="32" t="s">
        <v>1532</v>
      </c>
      <c r="D18" s="160" t="s">
        <v>1650</v>
      </c>
      <c r="E18" s="161">
        <v>6.8100000000000002E-7</v>
      </c>
      <c r="F18" s="161">
        <v>3.6600000000000002E-5</v>
      </c>
      <c r="G18" s="161">
        <v>1.9899999999999999E-5</v>
      </c>
      <c r="H18" s="28" t="s">
        <v>1784</v>
      </c>
    </row>
    <row r="19" spans="2:8" ht="58">
      <c r="B19" s="28" t="s">
        <v>606</v>
      </c>
      <c r="C19" s="32" t="s">
        <v>1651</v>
      </c>
      <c r="D19" s="160" t="s">
        <v>1791</v>
      </c>
      <c r="E19" s="161">
        <v>1.1000000000000001E-6</v>
      </c>
      <c r="F19" s="161">
        <v>5.66E-5</v>
      </c>
      <c r="G19" s="161">
        <v>3.0700000000000001E-5</v>
      </c>
      <c r="H19" s="28" t="s">
        <v>1784</v>
      </c>
    </row>
    <row r="20" spans="2:8">
      <c r="B20" s="28" t="s">
        <v>589</v>
      </c>
      <c r="C20" s="32" t="s">
        <v>590</v>
      </c>
      <c r="D20" s="160" t="s">
        <v>1652</v>
      </c>
      <c r="E20" s="161">
        <v>2.52E-6</v>
      </c>
      <c r="F20" s="28">
        <v>1.1400000000000001E-4</v>
      </c>
      <c r="G20" s="161">
        <v>6.1699999999999995E-5</v>
      </c>
      <c r="H20" s="28" t="s">
        <v>1784</v>
      </c>
    </row>
    <row r="21" spans="2:8" ht="29">
      <c r="B21" s="28" t="s">
        <v>603</v>
      </c>
      <c r="C21" s="32" t="s">
        <v>604</v>
      </c>
      <c r="D21" s="160" t="s">
        <v>1653</v>
      </c>
      <c r="E21" s="161">
        <v>2.43E-6</v>
      </c>
      <c r="F21" s="28">
        <v>1.1400000000000001E-4</v>
      </c>
      <c r="G21" s="161">
        <v>6.1699999999999995E-5</v>
      </c>
      <c r="H21" s="28" t="s">
        <v>1784</v>
      </c>
    </row>
    <row r="22" spans="2:8" ht="43.5">
      <c r="B22" s="28" t="s">
        <v>610</v>
      </c>
      <c r="C22" s="32" t="s">
        <v>611</v>
      </c>
      <c r="D22" s="160" t="s">
        <v>1792</v>
      </c>
      <c r="E22" s="161">
        <v>3.45E-6</v>
      </c>
      <c r="F22" s="28">
        <v>1.4999999999999999E-4</v>
      </c>
      <c r="G22" s="161">
        <v>8.14E-5</v>
      </c>
      <c r="H22" s="28" t="s">
        <v>1784</v>
      </c>
    </row>
    <row r="23" spans="2:8" ht="29">
      <c r="B23" s="28" t="s">
        <v>1654</v>
      </c>
      <c r="C23" s="32" t="s">
        <v>1655</v>
      </c>
      <c r="D23" s="160" t="s">
        <v>1793</v>
      </c>
      <c r="E23" s="161">
        <v>4.1500000000000001E-6</v>
      </c>
      <c r="F23" s="28">
        <v>1.73E-4</v>
      </c>
      <c r="G23" s="161">
        <v>9.4300000000000002E-5</v>
      </c>
      <c r="H23" s="28" t="s">
        <v>1784</v>
      </c>
    </row>
    <row r="24" spans="2:8" ht="29">
      <c r="B24" s="28" t="s">
        <v>1529</v>
      </c>
      <c r="C24" s="32" t="s">
        <v>1530</v>
      </c>
      <c r="D24" s="160" t="s">
        <v>1656</v>
      </c>
      <c r="E24" s="161">
        <v>4.5199999999999999E-6</v>
      </c>
      <c r="F24" s="28">
        <v>1.8200000000000001E-4</v>
      </c>
      <c r="G24" s="161">
        <v>9.9099999999999996E-5</v>
      </c>
      <c r="H24" s="28" t="s">
        <v>1784</v>
      </c>
    </row>
    <row r="25" spans="2:8" ht="29">
      <c r="B25" s="28" t="s">
        <v>615</v>
      </c>
      <c r="C25" s="32" t="s">
        <v>616</v>
      </c>
      <c r="D25" s="160" t="s">
        <v>1657</v>
      </c>
      <c r="E25" s="161">
        <v>6.0000000000000002E-6</v>
      </c>
      <c r="F25" s="28">
        <v>2.33E-4</v>
      </c>
      <c r="G25" s="28">
        <v>1.27E-4</v>
      </c>
      <c r="H25" s="28" t="s">
        <v>1784</v>
      </c>
    </row>
    <row r="26" spans="2:8" ht="29">
      <c r="B26" s="28" t="s">
        <v>1658</v>
      </c>
      <c r="C26" s="32" t="s">
        <v>1659</v>
      </c>
      <c r="D26" s="160" t="s">
        <v>1660</v>
      </c>
      <c r="E26" s="161">
        <v>7.4499999999999998E-6</v>
      </c>
      <c r="F26" s="28">
        <v>2.81E-4</v>
      </c>
      <c r="G26" s="28">
        <v>1.5200000000000001E-4</v>
      </c>
      <c r="H26" s="28" t="s">
        <v>1784</v>
      </c>
    </row>
    <row r="27" spans="2:8" ht="58">
      <c r="B27" s="28" t="s">
        <v>607</v>
      </c>
      <c r="C27" s="32" t="s">
        <v>608</v>
      </c>
      <c r="D27" s="160" t="s">
        <v>1794</v>
      </c>
      <c r="E27" s="161">
        <v>8.1499999999999999E-6</v>
      </c>
      <c r="F27" s="28">
        <v>2.8699999999999998E-4</v>
      </c>
      <c r="G27" s="28">
        <v>1.56E-4</v>
      </c>
      <c r="H27" s="28" t="s">
        <v>1784</v>
      </c>
    </row>
    <row r="28" spans="2:8" ht="43.5">
      <c r="B28" s="28" t="s">
        <v>620</v>
      </c>
      <c r="C28" s="32" t="s">
        <v>1661</v>
      </c>
      <c r="D28" s="160" t="s">
        <v>1662</v>
      </c>
      <c r="E28" s="161">
        <v>9.3899999999999999E-6</v>
      </c>
      <c r="F28" s="28">
        <v>3.21E-4</v>
      </c>
      <c r="G28" s="28">
        <v>1.75E-4</v>
      </c>
      <c r="H28" s="28" t="s">
        <v>1784</v>
      </c>
    </row>
    <row r="29" spans="2:8" ht="29">
      <c r="B29" s="28" t="s">
        <v>1663</v>
      </c>
      <c r="C29" s="32" t="s">
        <v>1664</v>
      </c>
      <c r="D29" s="160" t="s">
        <v>1665</v>
      </c>
      <c r="E29" s="161">
        <v>1.1600000000000001E-5</v>
      </c>
      <c r="F29" s="28">
        <v>3.8699999999999997E-4</v>
      </c>
      <c r="G29" s="28">
        <v>2.1000000000000001E-4</v>
      </c>
      <c r="H29" s="28" t="s">
        <v>1784</v>
      </c>
    </row>
    <row r="30" spans="2:8">
      <c r="B30" s="28" t="s">
        <v>1666</v>
      </c>
      <c r="C30" s="32" t="s">
        <v>1667</v>
      </c>
      <c r="D30" s="160" t="s">
        <v>1668</v>
      </c>
      <c r="E30" s="161">
        <v>1.3900000000000001E-5</v>
      </c>
      <c r="F30" s="28">
        <v>4.4999999999999999E-4</v>
      </c>
      <c r="G30" s="28">
        <v>2.4399999999999999E-4</v>
      </c>
      <c r="H30" s="28" t="s">
        <v>1784</v>
      </c>
    </row>
    <row r="31" spans="2:8" ht="29">
      <c r="B31" s="28" t="s">
        <v>630</v>
      </c>
      <c r="C31" s="32" t="s">
        <v>631</v>
      </c>
      <c r="D31" s="160" t="s">
        <v>1669</v>
      </c>
      <c r="E31" s="161">
        <v>1.7600000000000001E-5</v>
      </c>
      <c r="F31" s="28">
        <v>5.5199999999999997E-4</v>
      </c>
      <c r="G31" s="161">
        <v>2.9999999999999997E-4</v>
      </c>
      <c r="H31" s="28" t="s">
        <v>1784</v>
      </c>
    </row>
    <row r="32" spans="2:8" ht="58">
      <c r="B32" s="28" t="s">
        <v>609</v>
      </c>
      <c r="C32" s="32" t="s">
        <v>1670</v>
      </c>
      <c r="D32" s="160" t="s">
        <v>1795</v>
      </c>
      <c r="E32" s="161">
        <v>2.37E-5</v>
      </c>
      <c r="F32" s="28">
        <v>6.8599999999999998E-4</v>
      </c>
      <c r="G32" s="28">
        <v>3.7300000000000001E-4</v>
      </c>
      <c r="H32" s="28" t="s">
        <v>1784</v>
      </c>
    </row>
    <row r="33" spans="2:8">
      <c r="B33" s="28" t="s">
        <v>1671</v>
      </c>
      <c r="C33" s="32" t="s">
        <v>1672</v>
      </c>
      <c r="D33" s="160" t="s">
        <v>1673</v>
      </c>
      <c r="E33" s="161">
        <v>2.9600000000000001E-5</v>
      </c>
      <c r="F33" s="28">
        <v>8.1599999999999999E-4</v>
      </c>
      <c r="G33" s="28">
        <v>4.44E-4</v>
      </c>
      <c r="H33" s="28" t="s">
        <v>1784</v>
      </c>
    </row>
    <row r="34" spans="2:8" ht="29">
      <c r="B34" s="28" t="s">
        <v>619</v>
      </c>
      <c r="C34" s="32" t="s">
        <v>621</v>
      </c>
      <c r="D34" s="160" t="s">
        <v>1674</v>
      </c>
      <c r="E34" s="161">
        <v>4.0500000000000002E-5</v>
      </c>
      <c r="F34" s="28">
        <v>9.7300000000000002E-4</v>
      </c>
      <c r="G34" s="28">
        <v>5.2899999999999996E-4</v>
      </c>
      <c r="H34" s="28" t="s">
        <v>1784</v>
      </c>
    </row>
    <row r="35" spans="2:8">
      <c r="B35" s="28" t="s">
        <v>1675</v>
      </c>
      <c r="C35" s="32" t="s">
        <v>1676</v>
      </c>
      <c r="D35" s="160" t="s">
        <v>1796</v>
      </c>
      <c r="E35" s="161">
        <v>4.0500000000000002E-5</v>
      </c>
      <c r="F35" s="28">
        <v>9.7300000000000002E-4</v>
      </c>
      <c r="G35" s="28">
        <v>5.2899999999999996E-4</v>
      </c>
      <c r="H35" s="28" t="s">
        <v>1784</v>
      </c>
    </row>
    <row r="36" spans="2:8">
      <c r="B36" s="28" t="s">
        <v>1677</v>
      </c>
      <c r="C36" s="32" t="s">
        <v>1678</v>
      </c>
      <c r="D36" s="160" t="s">
        <v>1679</v>
      </c>
      <c r="E36" s="161">
        <v>4.3600000000000003E-5</v>
      </c>
      <c r="F36" s="28">
        <v>9.7300000000000002E-4</v>
      </c>
      <c r="G36" s="28">
        <v>5.2899999999999996E-4</v>
      </c>
      <c r="H36" s="28" t="s">
        <v>1784</v>
      </c>
    </row>
    <row r="37" spans="2:8">
      <c r="B37" s="28" t="s">
        <v>1680</v>
      </c>
      <c r="C37" s="32" t="s">
        <v>1681</v>
      </c>
      <c r="D37" s="160" t="s">
        <v>1682</v>
      </c>
      <c r="E37" s="161">
        <v>4.4299999999999999E-5</v>
      </c>
      <c r="F37" s="28">
        <v>9.7300000000000002E-4</v>
      </c>
      <c r="G37" s="28">
        <v>5.2899999999999996E-4</v>
      </c>
      <c r="H37" s="28" t="s">
        <v>1784</v>
      </c>
    </row>
    <row r="38" spans="2:8" ht="29">
      <c r="B38" s="28" t="s">
        <v>617</v>
      </c>
      <c r="C38" s="32" t="s">
        <v>618</v>
      </c>
      <c r="D38" s="160" t="s">
        <v>1657</v>
      </c>
      <c r="E38" s="161">
        <v>4.0500000000000002E-5</v>
      </c>
      <c r="F38" s="28">
        <v>9.7300000000000002E-4</v>
      </c>
      <c r="G38" s="28">
        <v>5.2899999999999996E-4</v>
      </c>
      <c r="H38" s="28" t="s">
        <v>1784</v>
      </c>
    </row>
    <row r="39" spans="2:8" ht="29">
      <c r="B39" s="28" t="s">
        <v>1533</v>
      </c>
      <c r="C39" s="32" t="s">
        <v>1534</v>
      </c>
      <c r="D39" s="160" t="s">
        <v>1683</v>
      </c>
      <c r="E39" s="161">
        <v>4.6300000000000001E-5</v>
      </c>
      <c r="F39" s="28">
        <v>9.859999999999999E-4</v>
      </c>
      <c r="G39" s="28">
        <v>5.3600000000000002E-4</v>
      </c>
      <c r="H39" s="28" t="s">
        <v>1784</v>
      </c>
    </row>
    <row r="40" spans="2:8" ht="29">
      <c r="B40" s="28" t="s">
        <v>1684</v>
      </c>
      <c r="C40" s="32" t="s">
        <v>1685</v>
      </c>
      <c r="D40" s="160" t="s">
        <v>1686</v>
      </c>
      <c r="E40" s="161">
        <v>6.4300000000000004E-5</v>
      </c>
      <c r="F40" s="28">
        <v>1.25E-3</v>
      </c>
      <c r="G40" s="28">
        <v>6.8000000000000005E-4</v>
      </c>
      <c r="H40" s="28" t="s">
        <v>1784</v>
      </c>
    </row>
    <row r="41" spans="2:8">
      <c r="B41" s="28" t="s">
        <v>1687</v>
      </c>
      <c r="C41" s="32" t="s">
        <v>1688</v>
      </c>
      <c r="D41" s="160" t="s">
        <v>1689</v>
      </c>
      <c r="E41" s="161">
        <v>8.7299999999999994E-5</v>
      </c>
      <c r="F41" s="28">
        <v>1.67E-3</v>
      </c>
      <c r="G41" s="28">
        <v>9.0799999999999995E-4</v>
      </c>
      <c r="H41" s="28" t="s">
        <v>1784</v>
      </c>
    </row>
    <row r="42" spans="2:8" ht="43.5">
      <c r="B42" s="28" t="s">
        <v>628</v>
      </c>
      <c r="C42" s="32" t="s">
        <v>629</v>
      </c>
      <c r="D42" s="160" t="s">
        <v>1690</v>
      </c>
      <c r="E42" s="28">
        <v>1.17E-4</v>
      </c>
      <c r="F42" s="28">
        <v>2.0899999999999998E-3</v>
      </c>
      <c r="G42" s="28">
        <v>1.14E-3</v>
      </c>
      <c r="H42" s="28" t="s">
        <v>1784</v>
      </c>
    </row>
    <row r="43" spans="2:8" ht="29">
      <c r="B43" s="28" t="s">
        <v>1691</v>
      </c>
      <c r="C43" s="32" t="s">
        <v>1692</v>
      </c>
      <c r="D43" s="160" t="s">
        <v>1693</v>
      </c>
      <c r="E43" s="28">
        <v>1.21E-4</v>
      </c>
      <c r="F43" s="28">
        <v>2.14E-3</v>
      </c>
      <c r="G43" s="28">
        <v>1.16E-3</v>
      </c>
      <c r="H43" s="28" t="s">
        <v>1784</v>
      </c>
    </row>
    <row r="44" spans="2:8" ht="58">
      <c r="B44" s="28" t="s">
        <v>1694</v>
      </c>
      <c r="C44" s="32" t="s">
        <v>1695</v>
      </c>
      <c r="D44" s="160" t="s">
        <v>1797</v>
      </c>
      <c r="E44" s="28">
        <v>1.7100000000000001E-4</v>
      </c>
      <c r="F44" s="28">
        <v>2.64E-3</v>
      </c>
      <c r="G44" s="28">
        <v>1.4400000000000001E-3</v>
      </c>
      <c r="H44" s="28" t="s">
        <v>1784</v>
      </c>
    </row>
    <row r="45" spans="2:8">
      <c r="B45" s="28" t="s">
        <v>1696</v>
      </c>
      <c r="C45" s="32" t="s">
        <v>1697</v>
      </c>
      <c r="D45" s="160" t="s">
        <v>1698</v>
      </c>
      <c r="E45" s="28">
        <v>1.6100000000000001E-4</v>
      </c>
      <c r="F45" s="28">
        <v>2.64E-3</v>
      </c>
      <c r="G45" s="28">
        <v>1.4300000000000001E-3</v>
      </c>
      <c r="H45" s="28" t="s">
        <v>1784</v>
      </c>
    </row>
    <row r="46" spans="2:8" ht="29">
      <c r="B46" s="28" t="s">
        <v>1535</v>
      </c>
      <c r="C46" s="32" t="s">
        <v>1536</v>
      </c>
      <c r="D46" s="160" t="s">
        <v>1699</v>
      </c>
      <c r="E46" s="28">
        <v>1.6000000000000001E-4</v>
      </c>
      <c r="F46" s="28">
        <v>2.64E-3</v>
      </c>
      <c r="G46" s="28">
        <v>1.4300000000000001E-3</v>
      </c>
      <c r="H46" s="28" t="s">
        <v>1784</v>
      </c>
    </row>
    <row r="47" spans="2:8">
      <c r="B47" s="28" t="s">
        <v>1700</v>
      </c>
      <c r="C47" s="32" t="s">
        <v>1701</v>
      </c>
      <c r="D47" s="160" t="s">
        <v>1798</v>
      </c>
      <c r="E47" s="28">
        <v>1.8799999999999999E-4</v>
      </c>
      <c r="F47" s="28">
        <v>2.7699999999999999E-3</v>
      </c>
      <c r="G47" s="28">
        <v>1.5100000000000001E-3</v>
      </c>
      <c r="H47" s="28" t="s">
        <v>1799</v>
      </c>
    </row>
    <row r="48" spans="2:8">
      <c r="B48" s="28" t="s">
        <v>1702</v>
      </c>
      <c r="C48" s="32" t="s">
        <v>1703</v>
      </c>
      <c r="D48" s="160" t="s">
        <v>1704</v>
      </c>
      <c r="E48" s="28">
        <v>1.83E-4</v>
      </c>
      <c r="F48" s="28">
        <v>2.7699999999999999E-3</v>
      </c>
      <c r="G48" s="28">
        <v>1.5100000000000001E-3</v>
      </c>
      <c r="H48" s="28" t="s">
        <v>1799</v>
      </c>
    </row>
    <row r="49" spans="2:8" ht="29">
      <c r="B49" s="28" t="s">
        <v>1705</v>
      </c>
      <c r="C49" s="32" t="s">
        <v>1706</v>
      </c>
      <c r="D49" s="160" t="s">
        <v>1707</v>
      </c>
      <c r="E49" s="28">
        <v>1.8900000000000001E-4</v>
      </c>
      <c r="F49" s="28">
        <v>2.7699999999999999E-3</v>
      </c>
      <c r="G49" s="28">
        <v>1.5100000000000001E-3</v>
      </c>
      <c r="H49" s="28" t="s">
        <v>1799</v>
      </c>
    </row>
    <row r="50" spans="2:8" ht="29">
      <c r="B50" s="28" t="s">
        <v>1708</v>
      </c>
      <c r="C50" s="32" t="s">
        <v>1709</v>
      </c>
      <c r="D50" s="160" t="s">
        <v>1710</v>
      </c>
      <c r="E50" s="28">
        <v>1.9900000000000001E-4</v>
      </c>
      <c r="F50" s="28">
        <v>2.8600000000000001E-3</v>
      </c>
      <c r="G50" s="28">
        <v>1.5499999999999999E-3</v>
      </c>
      <c r="H50" s="28" t="s">
        <v>1799</v>
      </c>
    </row>
    <row r="51" spans="2:8">
      <c r="B51" s="28" t="s">
        <v>1711</v>
      </c>
      <c r="C51" s="32" t="s">
        <v>1712</v>
      </c>
      <c r="D51" s="160" t="s">
        <v>1713</v>
      </c>
      <c r="E51" s="28">
        <v>2.34E-4</v>
      </c>
      <c r="F51" s="28">
        <v>3.1800000000000001E-3</v>
      </c>
      <c r="G51" s="28">
        <v>1.73E-3</v>
      </c>
      <c r="H51" s="28" t="s">
        <v>1799</v>
      </c>
    </row>
    <row r="52" spans="2:8" ht="29">
      <c r="B52" s="28" t="s">
        <v>1714</v>
      </c>
      <c r="C52" s="32" t="s">
        <v>1715</v>
      </c>
      <c r="D52" s="160" t="s">
        <v>1716</v>
      </c>
      <c r="E52" s="28">
        <v>2.4499999999999999E-4</v>
      </c>
      <c r="F52" s="28">
        <v>3.2200000000000002E-3</v>
      </c>
      <c r="G52" s="28">
        <v>1.75E-3</v>
      </c>
      <c r="H52" s="28" t="s">
        <v>1799</v>
      </c>
    </row>
    <row r="53" spans="2:8" ht="29">
      <c r="B53" s="28" t="s">
        <v>1717</v>
      </c>
      <c r="C53" s="32" t="s">
        <v>1718</v>
      </c>
      <c r="D53" s="160" t="s">
        <v>1719</v>
      </c>
      <c r="E53" s="28">
        <v>2.4499999999999999E-4</v>
      </c>
      <c r="F53" s="28">
        <v>3.2200000000000002E-3</v>
      </c>
      <c r="G53" s="28">
        <v>1.75E-3</v>
      </c>
      <c r="H53" s="28" t="s">
        <v>1799</v>
      </c>
    </row>
    <row r="54" spans="2:8" ht="29">
      <c r="B54" s="28" t="s">
        <v>1720</v>
      </c>
      <c r="C54" s="32" t="s">
        <v>1721</v>
      </c>
      <c r="D54" s="160" t="s">
        <v>1722</v>
      </c>
      <c r="E54" s="28">
        <v>2.5099999999999998E-4</v>
      </c>
      <c r="F54" s="28">
        <v>3.2499999999999999E-3</v>
      </c>
      <c r="G54" s="28">
        <v>1.7700000000000001E-3</v>
      </c>
      <c r="H54" s="28" t="s">
        <v>1799</v>
      </c>
    </row>
    <row r="55" spans="2:8" ht="43.5">
      <c r="B55" s="28" t="s">
        <v>1723</v>
      </c>
      <c r="C55" s="32" t="s">
        <v>1724</v>
      </c>
      <c r="D55" s="160" t="s">
        <v>1725</v>
      </c>
      <c r="E55" s="28">
        <v>2.6400000000000002E-4</v>
      </c>
      <c r="F55" s="28">
        <v>3.29E-3</v>
      </c>
      <c r="G55" s="28">
        <v>1.7899999999999999E-3</v>
      </c>
      <c r="H55" s="28" t="s">
        <v>1799</v>
      </c>
    </row>
    <row r="56" spans="2:8" ht="58">
      <c r="B56" s="28" t="s">
        <v>612</v>
      </c>
      <c r="C56" s="32" t="s">
        <v>613</v>
      </c>
      <c r="D56" s="160" t="s">
        <v>1800</v>
      </c>
      <c r="E56" s="28">
        <v>2.61E-4</v>
      </c>
      <c r="F56" s="28">
        <v>3.29E-3</v>
      </c>
      <c r="G56" s="28">
        <v>1.7899999999999999E-3</v>
      </c>
      <c r="H56" s="28" t="s">
        <v>1799</v>
      </c>
    </row>
    <row r="57" spans="2:8" ht="29">
      <c r="B57" s="28" t="s">
        <v>1726</v>
      </c>
      <c r="C57" s="32" t="s">
        <v>1727</v>
      </c>
      <c r="D57" s="160" t="s">
        <v>1728</v>
      </c>
      <c r="E57" s="28">
        <v>2.7399999999999999E-4</v>
      </c>
      <c r="F57" s="28">
        <v>3.3400000000000001E-3</v>
      </c>
      <c r="G57" s="28">
        <v>1.82E-3</v>
      </c>
      <c r="H57" s="28" t="s">
        <v>1799</v>
      </c>
    </row>
    <row r="58" spans="2:8" ht="43.5">
      <c r="B58" s="28" t="s">
        <v>632</v>
      </c>
      <c r="C58" s="32" t="s">
        <v>1729</v>
      </c>
      <c r="D58" s="160" t="s">
        <v>1730</v>
      </c>
      <c r="E58" s="28">
        <v>3.1399999999999999E-4</v>
      </c>
      <c r="F58" s="28">
        <v>3.7299999999999998E-3</v>
      </c>
      <c r="G58" s="28">
        <v>2.0300000000000001E-3</v>
      </c>
      <c r="H58" s="28" t="s">
        <v>1799</v>
      </c>
    </row>
    <row r="59" spans="2:8" ht="29">
      <c r="B59" s="28" t="s">
        <v>627</v>
      </c>
      <c r="C59" s="32" t="s">
        <v>1731</v>
      </c>
      <c r="D59" s="160" t="s">
        <v>1732</v>
      </c>
      <c r="E59" s="28">
        <v>3.39E-4</v>
      </c>
      <c r="F59" s="28">
        <v>3.9100000000000003E-3</v>
      </c>
      <c r="G59" s="28">
        <v>2.1199999999999999E-3</v>
      </c>
      <c r="H59" s="28" t="s">
        <v>1799</v>
      </c>
    </row>
    <row r="60" spans="2:8" ht="29">
      <c r="B60" s="28" t="s">
        <v>1733</v>
      </c>
      <c r="C60" s="32" t="s">
        <v>1734</v>
      </c>
      <c r="D60" s="160" t="s">
        <v>1735</v>
      </c>
      <c r="E60" s="28">
        <v>3.4600000000000001E-4</v>
      </c>
      <c r="F60" s="28">
        <v>3.9199999999999999E-3</v>
      </c>
      <c r="G60" s="28">
        <v>2.1299999999999999E-3</v>
      </c>
      <c r="H60" s="28" t="s">
        <v>1799</v>
      </c>
    </row>
    <row r="61" spans="2:8">
      <c r="B61" s="28" t="s">
        <v>1736</v>
      </c>
      <c r="C61" s="32" t="s">
        <v>1737</v>
      </c>
      <c r="D61" s="160" t="s">
        <v>1738</v>
      </c>
      <c r="E61" s="28">
        <v>4.2700000000000002E-4</v>
      </c>
      <c r="F61" s="28">
        <v>4.5100000000000001E-3</v>
      </c>
      <c r="G61" s="28">
        <v>2.4499999999999999E-3</v>
      </c>
      <c r="H61" s="28" t="s">
        <v>1799</v>
      </c>
    </row>
    <row r="62" spans="2:8" ht="29">
      <c r="B62" s="28" t="s">
        <v>1739</v>
      </c>
      <c r="C62" s="32" t="s">
        <v>1740</v>
      </c>
      <c r="D62" s="160" t="s">
        <v>1741</v>
      </c>
      <c r="E62" s="28">
        <v>4.26E-4</v>
      </c>
      <c r="F62" s="28">
        <v>4.5100000000000001E-3</v>
      </c>
      <c r="G62" s="28">
        <v>2.4499999999999999E-3</v>
      </c>
      <c r="H62" s="28" t="s">
        <v>1799</v>
      </c>
    </row>
    <row r="63" spans="2:8" ht="29">
      <c r="B63" s="28" t="s">
        <v>1742</v>
      </c>
      <c r="C63" s="32" t="s">
        <v>1743</v>
      </c>
      <c r="D63" s="160" t="s">
        <v>1744</v>
      </c>
      <c r="E63" s="28">
        <v>4.35E-4</v>
      </c>
      <c r="F63" s="28">
        <v>4.5199999999999997E-3</v>
      </c>
      <c r="G63" s="28">
        <v>2.4599999999999999E-3</v>
      </c>
      <c r="H63" s="28" t="s">
        <v>1799</v>
      </c>
    </row>
    <row r="64" spans="2:8">
      <c r="B64" s="28" t="s">
        <v>1745</v>
      </c>
      <c r="C64" s="32" t="s">
        <v>1746</v>
      </c>
      <c r="D64" s="160" t="s">
        <v>1747</v>
      </c>
      <c r="E64" s="28">
        <v>4.8000000000000001E-4</v>
      </c>
      <c r="F64" s="28">
        <v>4.7999999999999996E-3</v>
      </c>
      <c r="G64" s="28">
        <v>2.6099999999999999E-3</v>
      </c>
      <c r="H64" s="28" t="s">
        <v>1799</v>
      </c>
    </row>
    <row r="65" spans="2:8" ht="29">
      <c r="B65" s="28" t="s">
        <v>605</v>
      </c>
      <c r="C65" s="32" t="s">
        <v>1748</v>
      </c>
      <c r="D65" s="160" t="s">
        <v>1749</v>
      </c>
      <c r="E65" s="28">
        <v>5.5599999999999996E-4</v>
      </c>
      <c r="F65" s="28">
        <v>5.1900000000000002E-3</v>
      </c>
      <c r="G65" s="28">
        <v>2.82E-3</v>
      </c>
      <c r="H65" s="28" t="s">
        <v>1799</v>
      </c>
    </row>
    <row r="66" spans="2:8" ht="29">
      <c r="B66" s="28" t="s">
        <v>1750</v>
      </c>
      <c r="C66" s="32" t="s">
        <v>1751</v>
      </c>
      <c r="D66" s="160" t="s">
        <v>1699</v>
      </c>
      <c r="E66" s="28">
        <v>6.3000000000000003E-4</v>
      </c>
      <c r="F66" s="28">
        <v>5.8199999999999997E-3</v>
      </c>
      <c r="G66" s="28">
        <v>3.16E-3</v>
      </c>
      <c r="H66" s="28" t="s">
        <v>1799</v>
      </c>
    </row>
    <row r="67" spans="2:8">
      <c r="B67" s="28" t="s">
        <v>1752</v>
      </c>
      <c r="C67" s="32" t="s">
        <v>1753</v>
      </c>
      <c r="D67" s="160" t="s">
        <v>1754</v>
      </c>
      <c r="E67" s="28">
        <v>6.9700000000000003E-4</v>
      </c>
      <c r="F67" s="28">
        <v>6.2500000000000003E-3</v>
      </c>
      <c r="G67" s="28">
        <v>3.3999999999999998E-3</v>
      </c>
      <c r="H67" s="28" t="s">
        <v>1799</v>
      </c>
    </row>
    <row r="68" spans="2:8">
      <c r="B68" s="28" t="s">
        <v>1755</v>
      </c>
      <c r="C68" s="32" t="s">
        <v>1756</v>
      </c>
      <c r="D68" s="160" t="s">
        <v>1757</v>
      </c>
      <c r="E68" s="28">
        <v>8.1400000000000005E-4</v>
      </c>
      <c r="F68" s="28">
        <v>7.1199999999999996E-3</v>
      </c>
      <c r="G68" s="28">
        <v>3.8700000000000002E-3</v>
      </c>
      <c r="H68" s="28" t="s">
        <v>1799</v>
      </c>
    </row>
    <row r="69" spans="2:8" ht="43.5">
      <c r="B69" s="28" t="s">
        <v>623</v>
      </c>
      <c r="C69" s="32" t="s">
        <v>624</v>
      </c>
      <c r="D69" s="160" t="s">
        <v>1758</v>
      </c>
      <c r="E69" s="28">
        <v>9.8799999999999995E-4</v>
      </c>
      <c r="F69" s="28">
        <v>8.26E-3</v>
      </c>
      <c r="G69" s="28">
        <v>4.4900000000000001E-3</v>
      </c>
      <c r="H69" s="28" t="s">
        <v>1799</v>
      </c>
    </row>
    <row r="70" spans="2:8">
      <c r="B70" s="28" t="s">
        <v>1759</v>
      </c>
      <c r="C70" s="32" t="s">
        <v>1760</v>
      </c>
      <c r="D70" s="160" t="s">
        <v>1698</v>
      </c>
      <c r="E70" s="28">
        <v>1.01E-3</v>
      </c>
      <c r="F70" s="28">
        <v>8.3899999999999999E-3</v>
      </c>
      <c r="G70" s="28">
        <v>4.5599999999999998E-3</v>
      </c>
      <c r="H70" s="28" t="s">
        <v>1799</v>
      </c>
    </row>
    <row r="71" spans="2:8">
      <c r="B71" s="28" t="s">
        <v>1761</v>
      </c>
      <c r="C71" s="32" t="s">
        <v>1762</v>
      </c>
      <c r="D71" s="160" t="s">
        <v>1763</v>
      </c>
      <c r="E71" s="28">
        <v>1.1299999999999999E-3</v>
      </c>
      <c r="F71" s="28">
        <v>9.2200000000000008E-3</v>
      </c>
      <c r="G71" s="28">
        <v>5.0099999999999997E-3</v>
      </c>
      <c r="H71" s="28" t="s">
        <v>1799</v>
      </c>
    </row>
    <row r="72" spans="2:8" ht="29">
      <c r="B72" s="28" t="s">
        <v>1764</v>
      </c>
      <c r="C72" s="32" t="s">
        <v>622</v>
      </c>
      <c r="D72" s="160" t="s">
        <v>1765</v>
      </c>
      <c r="E72" s="161">
        <v>6.6799999999999997E-5</v>
      </c>
      <c r="F72" s="28">
        <v>7.3200000000000001E-3</v>
      </c>
      <c r="G72" s="28">
        <v>5.2500000000000003E-3</v>
      </c>
      <c r="H72" s="28" t="s">
        <v>1766</v>
      </c>
    </row>
    <row r="73" spans="2:8" ht="29">
      <c r="B73" s="28" t="s">
        <v>1767</v>
      </c>
      <c r="C73" s="32" t="s">
        <v>1768</v>
      </c>
      <c r="D73" s="160" t="s">
        <v>1765</v>
      </c>
      <c r="E73" s="28">
        <v>1.4300000000000001E-4</v>
      </c>
      <c r="F73" s="28">
        <v>7.3200000000000001E-3</v>
      </c>
      <c r="G73" s="28">
        <v>5.2500000000000003E-3</v>
      </c>
      <c r="H73" s="28" t="s">
        <v>1766</v>
      </c>
    </row>
    <row r="74" spans="2:8" ht="29">
      <c r="B74" s="28" t="s">
        <v>625</v>
      </c>
      <c r="C74" s="32" t="s">
        <v>626</v>
      </c>
      <c r="D74" s="160" t="s">
        <v>1769</v>
      </c>
      <c r="E74" s="28">
        <v>5.8500000000000002E-4</v>
      </c>
      <c r="F74" s="28">
        <v>1.2699999999999999E-2</v>
      </c>
      <c r="G74" s="28">
        <v>9.1400000000000006E-3</v>
      </c>
      <c r="H74" s="28" t="s">
        <v>1766</v>
      </c>
    </row>
    <row r="75" spans="2:8">
      <c r="B75" s="28" t="s">
        <v>1770</v>
      </c>
      <c r="C75" s="32" t="s">
        <v>1771</v>
      </c>
      <c r="D75" s="160" t="s">
        <v>1772</v>
      </c>
      <c r="E75" s="28">
        <v>6.0800000000000003E-4</v>
      </c>
      <c r="F75" s="28">
        <v>1.2699999999999999E-2</v>
      </c>
      <c r="G75" s="28">
        <v>9.1400000000000006E-3</v>
      </c>
      <c r="H75" s="28" t="s">
        <v>1766</v>
      </c>
    </row>
    <row r="76" spans="2:8" ht="29">
      <c r="B76" s="28" t="s">
        <v>1773</v>
      </c>
      <c r="C76" s="32" t="s">
        <v>1801</v>
      </c>
      <c r="D76" s="160" t="s">
        <v>1774</v>
      </c>
      <c r="E76" s="28">
        <v>6.3500000000000004E-4</v>
      </c>
      <c r="F76" s="28">
        <v>1.2699999999999999E-2</v>
      </c>
      <c r="G76" s="28">
        <v>9.1400000000000006E-3</v>
      </c>
      <c r="H76" s="28" t="s">
        <v>1766</v>
      </c>
    </row>
    <row r="77" spans="2:8" ht="29">
      <c r="B77" s="28" t="s">
        <v>1775</v>
      </c>
      <c r="C77" s="32" t="s">
        <v>1776</v>
      </c>
      <c r="D77" s="160" t="s">
        <v>1765</v>
      </c>
      <c r="E77" s="28">
        <v>7.0200000000000004E-4</v>
      </c>
      <c r="F77" s="28">
        <v>1.2699999999999999E-2</v>
      </c>
      <c r="G77" s="28">
        <v>9.1400000000000006E-3</v>
      </c>
      <c r="H77" s="28" t="s">
        <v>1766</v>
      </c>
    </row>
    <row r="78" spans="2:8" ht="29">
      <c r="B78" s="28" t="s">
        <v>1777</v>
      </c>
      <c r="C78" s="32" t="s">
        <v>1778</v>
      </c>
      <c r="D78" s="160" t="s">
        <v>1779</v>
      </c>
      <c r="E78" s="28">
        <v>7.4399999999999998E-4</v>
      </c>
      <c r="F78" s="28">
        <v>1.2699999999999999E-2</v>
      </c>
      <c r="G78" s="28">
        <v>9.1400000000000006E-3</v>
      </c>
      <c r="H78" s="28" t="s">
        <v>1766</v>
      </c>
    </row>
  </sheetData>
  <phoneticPr fontId="1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5"/>
  <sheetViews>
    <sheetView workbookViewId="0">
      <selection activeCell="J16" sqref="J16"/>
    </sheetView>
  </sheetViews>
  <sheetFormatPr defaultRowHeight="14.5"/>
  <cols>
    <col min="2" max="2" width="15.81640625" style="74" customWidth="1"/>
    <col min="3" max="3" width="15.81640625" customWidth="1"/>
    <col min="4" max="4" width="4.81640625" style="24" customWidth="1"/>
    <col min="5" max="5" width="10.81640625" style="24" customWidth="1"/>
    <col min="6" max="6" width="12.81640625" customWidth="1"/>
    <col min="7" max="7" width="1.81640625" style="24" customWidth="1"/>
    <col min="8" max="9" width="6.81640625" style="65" customWidth="1"/>
    <col min="10" max="10" width="10.81640625" customWidth="1"/>
    <col min="11" max="11" width="1.81640625" style="24" customWidth="1"/>
  </cols>
  <sheetData>
    <row r="2" spans="2:12" ht="15.5">
      <c r="B2" s="34" t="s">
        <v>1919</v>
      </c>
    </row>
    <row r="4" spans="2:12" s="25" customFormat="1">
      <c r="B4" s="5" t="s">
        <v>547</v>
      </c>
      <c r="C4" s="5" t="s">
        <v>633</v>
      </c>
      <c r="D4" s="5" t="s">
        <v>1346</v>
      </c>
      <c r="E4" s="5" t="s">
        <v>1347</v>
      </c>
      <c r="F4" s="5" t="s">
        <v>1892</v>
      </c>
      <c r="G4" s="5"/>
      <c r="H4" s="73" t="s">
        <v>548</v>
      </c>
      <c r="I4" s="73" t="s">
        <v>544</v>
      </c>
      <c r="J4" s="5" t="s">
        <v>989</v>
      </c>
      <c r="K4" s="24" t="s">
        <v>1586</v>
      </c>
      <c r="L4" s="5" t="s">
        <v>944</v>
      </c>
    </row>
    <row r="5" spans="2:12">
      <c r="B5" s="75" t="s">
        <v>945</v>
      </c>
      <c r="C5" s="2" t="s">
        <v>38</v>
      </c>
      <c r="D5" s="2">
        <v>1</v>
      </c>
      <c r="E5" s="2">
        <v>16528472</v>
      </c>
      <c r="F5" s="2">
        <v>-10632</v>
      </c>
      <c r="G5" s="2"/>
      <c r="H5" s="3">
        <v>-0.66961499999999996</v>
      </c>
      <c r="I5" s="3">
        <v>2.9036900000000001E-2</v>
      </c>
      <c r="J5" s="26">
        <v>3.4296874999999998E-67</v>
      </c>
      <c r="K5" s="23"/>
      <c r="L5" s="2" t="s">
        <v>946</v>
      </c>
    </row>
    <row r="6" spans="2:12">
      <c r="B6" s="75" t="s">
        <v>1592</v>
      </c>
      <c r="C6" s="2" t="s">
        <v>38</v>
      </c>
      <c r="D6" s="2">
        <v>1</v>
      </c>
      <c r="E6" s="2">
        <v>16528472</v>
      </c>
      <c r="F6" s="2">
        <v>-10632</v>
      </c>
      <c r="G6" s="2"/>
      <c r="H6" s="3">
        <v>-0.82213000000000003</v>
      </c>
      <c r="I6" s="3">
        <v>3.3114900000000003E-2</v>
      </c>
      <c r="J6" s="26">
        <v>2.8267973856209153E-66</v>
      </c>
      <c r="K6" s="23"/>
      <c r="L6" s="2" t="s">
        <v>947</v>
      </c>
    </row>
    <row r="7" spans="2:12">
      <c r="B7" s="75" t="s">
        <v>945</v>
      </c>
      <c r="C7" s="2" t="s">
        <v>38</v>
      </c>
      <c r="D7" s="2">
        <v>1</v>
      </c>
      <c r="E7" s="2">
        <v>16528472</v>
      </c>
      <c r="F7" s="2">
        <v>-10632</v>
      </c>
      <c r="G7" s="2"/>
      <c r="H7" s="3">
        <v>-0.81863200000000003</v>
      </c>
      <c r="I7" s="3">
        <v>3.2675599999999999E-2</v>
      </c>
      <c r="J7" s="26">
        <v>1.5242165242165243E-62</v>
      </c>
      <c r="K7" s="23"/>
      <c r="L7" s="2" t="s">
        <v>948</v>
      </c>
    </row>
    <row r="8" spans="2:12">
      <c r="B8" s="75" t="s">
        <v>945</v>
      </c>
      <c r="C8" s="2" t="s">
        <v>38</v>
      </c>
      <c r="D8" s="2">
        <v>1</v>
      </c>
      <c r="E8" s="2">
        <v>16528472</v>
      </c>
      <c r="F8" s="2">
        <v>-10632</v>
      </c>
      <c r="G8" s="2"/>
      <c r="H8" s="3">
        <v>-0.82726599999999995</v>
      </c>
      <c r="I8" s="3">
        <v>3.6554499999999997E-2</v>
      </c>
      <c r="J8" s="26">
        <v>1.9315895372233402E-62</v>
      </c>
      <c r="K8" s="23"/>
      <c r="L8" s="2" t="s">
        <v>949</v>
      </c>
    </row>
    <row r="9" spans="2:12">
      <c r="B9" s="75" t="s">
        <v>1618</v>
      </c>
      <c r="C9" s="2" t="s">
        <v>38</v>
      </c>
      <c r="D9" s="2">
        <v>1</v>
      </c>
      <c r="E9" s="2">
        <v>16528472</v>
      </c>
      <c r="F9" s="2">
        <v>-10632</v>
      </c>
      <c r="G9" s="2"/>
      <c r="H9" s="3">
        <v>-0.77617199999999997</v>
      </c>
      <c r="I9" s="3">
        <v>3.65797E-2</v>
      </c>
      <c r="J9" s="26">
        <v>6.1835334476843918E-60</v>
      </c>
      <c r="K9" s="23"/>
      <c r="L9" s="2" t="s">
        <v>950</v>
      </c>
    </row>
    <row r="10" spans="2:12">
      <c r="B10" s="75" t="s">
        <v>945</v>
      </c>
      <c r="C10" s="2" t="s">
        <v>38</v>
      </c>
      <c r="D10" s="2">
        <v>1</v>
      </c>
      <c r="E10" s="2">
        <v>16528472</v>
      </c>
      <c r="F10" s="2">
        <v>-10632</v>
      </c>
      <c r="G10" s="2"/>
      <c r="H10" s="3">
        <v>-0.67453200000000002</v>
      </c>
      <c r="I10" s="3">
        <v>3.3827200000000002E-2</v>
      </c>
      <c r="J10" s="26">
        <v>1.0582386363636364E-53</v>
      </c>
      <c r="K10" s="23"/>
      <c r="L10" s="2" t="s">
        <v>951</v>
      </c>
    </row>
    <row r="11" spans="2:12">
      <c r="B11" s="75" t="s">
        <v>945</v>
      </c>
      <c r="C11" s="2" t="s">
        <v>38</v>
      </c>
      <c r="D11" s="2">
        <v>1</v>
      </c>
      <c r="E11" s="2">
        <v>16528472</v>
      </c>
      <c r="F11" s="2">
        <v>-10632</v>
      </c>
      <c r="G11" s="2"/>
      <c r="H11" s="3">
        <v>-0.75288699999999997</v>
      </c>
      <c r="I11" s="3">
        <v>4.0057599999999999E-2</v>
      </c>
      <c r="J11" s="26">
        <v>2.4814814814814816E-47</v>
      </c>
      <c r="K11" s="23"/>
      <c r="L11" s="2" t="s">
        <v>952</v>
      </c>
    </row>
    <row r="12" spans="2:12">
      <c r="B12" s="75" t="s">
        <v>945</v>
      </c>
      <c r="C12" s="2" t="s">
        <v>38</v>
      </c>
      <c r="D12" s="2">
        <v>1</v>
      </c>
      <c r="E12" s="2">
        <v>16528472</v>
      </c>
      <c r="F12" s="2">
        <v>-10632</v>
      </c>
      <c r="G12" s="2"/>
      <c r="H12" s="3">
        <v>-0.59390600000000004</v>
      </c>
      <c r="I12" s="3">
        <v>3.59615E-2</v>
      </c>
      <c r="J12" s="26">
        <v>3.2335329341317366E-37</v>
      </c>
      <c r="K12" s="23"/>
      <c r="L12" s="2" t="s">
        <v>953</v>
      </c>
    </row>
    <row r="13" spans="2:12">
      <c r="B13" s="75" t="s">
        <v>945</v>
      </c>
      <c r="C13" s="2" t="s">
        <v>38</v>
      </c>
      <c r="D13" s="2">
        <v>1</v>
      </c>
      <c r="E13" s="2">
        <v>16528472</v>
      </c>
      <c r="F13" s="2">
        <v>-10632</v>
      </c>
      <c r="G13" s="2"/>
      <c r="H13" s="3">
        <v>-0.64229199999999997</v>
      </c>
      <c r="I13" s="3">
        <v>3.8556699999999999E-2</v>
      </c>
      <c r="J13" s="26">
        <v>6.0477941176470586E-37</v>
      </c>
      <c r="K13" s="23"/>
      <c r="L13" s="2" t="s">
        <v>954</v>
      </c>
    </row>
    <row r="14" spans="2:12">
      <c r="B14" s="75" t="s">
        <v>945</v>
      </c>
      <c r="C14" s="2" t="s">
        <v>38</v>
      </c>
      <c r="D14" s="2">
        <v>1</v>
      </c>
      <c r="E14" s="2">
        <v>16528472</v>
      </c>
      <c r="F14" s="2">
        <v>-10632</v>
      </c>
      <c r="G14" s="2"/>
      <c r="H14" s="3">
        <v>-0.51876100000000003</v>
      </c>
      <c r="I14" s="3">
        <v>3.5373700000000001E-2</v>
      </c>
      <c r="J14" s="26">
        <v>9.4276094276094287E-37</v>
      </c>
      <c r="K14" s="23"/>
      <c r="L14" s="2" t="s">
        <v>955</v>
      </c>
    </row>
    <row r="15" spans="2:12">
      <c r="B15" s="75" t="s">
        <v>945</v>
      </c>
      <c r="C15" s="2" t="s">
        <v>38</v>
      </c>
      <c r="D15" s="2">
        <v>1</v>
      </c>
      <c r="E15" s="2">
        <v>16528472</v>
      </c>
      <c r="F15" s="2">
        <v>-10632</v>
      </c>
      <c r="G15" s="2"/>
      <c r="H15" s="3">
        <v>-0.43829200000000001</v>
      </c>
      <c r="I15" s="3">
        <v>2.9789E-2</v>
      </c>
      <c r="J15" s="26">
        <v>1.1627906976744188E-34</v>
      </c>
      <c r="K15" s="23"/>
      <c r="L15" s="2" t="s">
        <v>956</v>
      </c>
    </row>
    <row r="16" spans="2:12">
      <c r="B16" s="75" t="s">
        <v>945</v>
      </c>
      <c r="C16" s="2" t="s">
        <v>38</v>
      </c>
      <c r="D16" s="2">
        <v>1</v>
      </c>
      <c r="E16" s="2">
        <v>16528472</v>
      </c>
      <c r="F16" s="2">
        <v>-10632</v>
      </c>
      <c r="G16" s="2"/>
      <c r="H16" s="3">
        <v>-0.79476899999999995</v>
      </c>
      <c r="I16" s="3">
        <v>5.0120400000000002E-2</v>
      </c>
      <c r="J16" s="26">
        <v>1.413946587537092E-32</v>
      </c>
      <c r="K16" s="23"/>
      <c r="L16" s="2" t="s">
        <v>957</v>
      </c>
    </row>
    <row r="17" spans="2:12">
      <c r="B17" s="75" t="s">
        <v>945</v>
      </c>
      <c r="C17" s="2" t="s">
        <v>38</v>
      </c>
      <c r="D17" s="2">
        <v>1</v>
      </c>
      <c r="E17" s="2">
        <v>16528472</v>
      </c>
      <c r="F17" s="2">
        <v>-10632</v>
      </c>
      <c r="G17" s="2"/>
      <c r="H17" s="3">
        <v>-0.71652499999999997</v>
      </c>
      <c r="I17" s="3">
        <v>5.19079E-2</v>
      </c>
      <c r="J17" s="26">
        <v>7.0298165137614681E-31</v>
      </c>
      <c r="K17" s="23"/>
      <c r="L17" s="2" t="s">
        <v>958</v>
      </c>
    </row>
    <row r="18" spans="2:12">
      <c r="B18" s="75" t="s">
        <v>945</v>
      </c>
      <c r="C18" s="2" t="s">
        <v>38</v>
      </c>
      <c r="D18" s="2">
        <v>1</v>
      </c>
      <c r="E18" s="2">
        <v>16528472</v>
      </c>
      <c r="F18" s="2">
        <v>-10632</v>
      </c>
      <c r="G18" s="2"/>
      <c r="H18" s="3">
        <v>-0.53318500000000002</v>
      </c>
      <c r="I18" s="3">
        <v>4.1743200000000001E-2</v>
      </c>
      <c r="J18" s="26">
        <v>5.8222811671087542E-25</v>
      </c>
      <c r="K18" s="23"/>
      <c r="L18" s="2" t="s">
        <v>959</v>
      </c>
    </row>
    <row r="19" spans="2:12">
      <c r="B19" s="75" t="s">
        <v>945</v>
      </c>
      <c r="C19" s="2" t="s">
        <v>38</v>
      </c>
      <c r="D19" s="2">
        <v>1</v>
      </c>
      <c r="E19" s="2">
        <v>16528472</v>
      </c>
      <c r="F19" s="2">
        <v>-10632</v>
      </c>
      <c r="G19" s="2"/>
      <c r="H19" s="3">
        <v>-0.75831800000000005</v>
      </c>
      <c r="I19" s="3">
        <v>5.7328499999999998E-2</v>
      </c>
      <c r="J19" s="26">
        <v>2.0313807531380754E-24</v>
      </c>
      <c r="K19" s="23"/>
      <c r="L19" s="2" t="s">
        <v>960</v>
      </c>
    </row>
    <row r="20" spans="2:12">
      <c r="B20" s="75" t="s">
        <v>945</v>
      </c>
      <c r="C20" s="2" t="s">
        <v>38</v>
      </c>
      <c r="D20" s="2">
        <v>1</v>
      </c>
      <c r="E20" s="2">
        <v>16528472</v>
      </c>
      <c r="F20" s="2">
        <v>-10632</v>
      </c>
      <c r="G20" s="2"/>
      <c r="H20" s="3">
        <v>-0.50914300000000001</v>
      </c>
      <c r="I20" s="3">
        <v>4.0617300000000002E-2</v>
      </c>
      <c r="J20" s="26">
        <v>1.4750542299349239E-23</v>
      </c>
      <c r="K20" s="23"/>
      <c r="L20" s="2" t="s">
        <v>961</v>
      </c>
    </row>
    <row r="21" spans="2:12">
      <c r="B21" s="75" t="s">
        <v>945</v>
      </c>
      <c r="C21" s="2" t="s">
        <v>38</v>
      </c>
      <c r="D21" s="2">
        <v>1</v>
      </c>
      <c r="E21" s="2">
        <v>16528472</v>
      </c>
      <c r="F21" s="2">
        <v>-10632</v>
      </c>
      <c r="G21" s="2"/>
      <c r="H21" s="3">
        <v>-0.94793300000000003</v>
      </c>
      <c r="I21" s="3">
        <v>6.8474699999999999E-2</v>
      </c>
      <c r="J21" s="26">
        <v>6.8478260869565224E-23</v>
      </c>
      <c r="K21" s="23"/>
      <c r="L21" s="2" t="s">
        <v>962</v>
      </c>
    </row>
    <row r="22" spans="2:12">
      <c r="B22" s="75" t="s">
        <v>963</v>
      </c>
      <c r="C22" s="2" t="s">
        <v>38</v>
      </c>
      <c r="D22" s="2">
        <v>1</v>
      </c>
      <c r="E22" s="2">
        <v>16528472</v>
      </c>
      <c r="F22" s="2">
        <v>-26050</v>
      </c>
      <c r="G22" s="2"/>
      <c r="H22" s="3">
        <v>-0.59640400000000005</v>
      </c>
      <c r="I22" s="3">
        <v>5.2464400000000001E-2</v>
      </c>
      <c r="J22" s="26">
        <v>4.2924528301886799E-22</v>
      </c>
      <c r="K22" s="23"/>
      <c r="L22" s="2" t="s">
        <v>958</v>
      </c>
    </row>
    <row r="23" spans="2:12">
      <c r="B23" s="75" t="s">
        <v>945</v>
      </c>
      <c r="C23" s="2" t="s">
        <v>38</v>
      </c>
      <c r="D23" s="2">
        <v>1</v>
      </c>
      <c r="E23" s="2">
        <v>16528472</v>
      </c>
      <c r="F23" s="2">
        <v>-10632</v>
      </c>
      <c r="G23" s="2"/>
      <c r="H23" s="3">
        <v>-0.79754599999999998</v>
      </c>
      <c r="I23" s="3">
        <v>5.7879800000000002E-2</v>
      </c>
      <c r="J23" s="26">
        <v>2.3571428571428573E-21</v>
      </c>
      <c r="K23" s="23"/>
      <c r="L23" s="2" t="s">
        <v>964</v>
      </c>
    </row>
    <row r="24" spans="2:12">
      <c r="B24" s="75" t="s">
        <v>945</v>
      </c>
      <c r="C24" s="2" t="s">
        <v>38</v>
      </c>
      <c r="D24" s="2">
        <v>1</v>
      </c>
      <c r="E24" s="2">
        <v>16528472</v>
      </c>
      <c r="F24" s="2">
        <v>-10632</v>
      </c>
      <c r="G24" s="2"/>
      <c r="H24" s="3">
        <v>-0.50934599999999997</v>
      </c>
      <c r="I24" s="3">
        <v>4.3278900000000002E-2</v>
      </c>
      <c r="J24" s="26">
        <v>3.2178217821782177E-21</v>
      </c>
      <c r="K24" s="23"/>
      <c r="L24" s="2" t="s">
        <v>965</v>
      </c>
    </row>
    <row r="25" spans="2:12">
      <c r="B25" s="75" t="s">
        <v>945</v>
      </c>
      <c r="C25" s="2" t="s">
        <v>38</v>
      </c>
      <c r="D25" s="2">
        <v>1</v>
      </c>
      <c r="E25" s="2">
        <v>16528472</v>
      </c>
      <c r="F25" s="2">
        <v>-10632</v>
      </c>
      <c r="G25" s="2"/>
      <c r="H25" s="3">
        <v>-0.71672899999999995</v>
      </c>
      <c r="I25" s="3">
        <v>6.4338599999999996E-2</v>
      </c>
      <c r="J25" s="26">
        <v>5.8765432098765425E-20</v>
      </c>
      <c r="K25" s="23"/>
      <c r="L25" s="2" t="s">
        <v>948</v>
      </c>
    </row>
    <row r="26" spans="2:12">
      <c r="B26" s="75" t="s">
        <v>963</v>
      </c>
      <c r="C26" s="2" t="s">
        <v>38</v>
      </c>
      <c r="D26" s="2">
        <v>1</v>
      </c>
      <c r="E26" s="2">
        <v>16528472</v>
      </c>
      <c r="F26" s="2">
        <v>-26050</v>
      </c>
      <c r="G26" s="2"/>
      <c r="H26" s="3">
        <v>-0.87562899999999999</v>
      </c>
      <c r="I26" s="3">
        <v>7.1429599999999996E-2</v>
      </c>
      <c r="J26" s="26">
        <v>9.017857142857143E-20</v>
      </c>
      <c r="K26" s="23"/>
      <c r="L26" s="2" t="s">
        <v>966</v>
      </c>
    </row>
    <row r="27" spans="2:12">
      <c r="B27" s="75" t="s">
        <v>945</v>
      </c>
      <c r="C27" s="2" t="s">
        <v>38</v>
      </c>
      <c r="D27" s="2">
        <v>1</v>
      </c>
      <c r="E27" s="2">
        <v>16528472</v>
      </c>
      <c r="F27" s="2">
        <v>-10632</v>
      </c>
      <c r="G27" s="2"/>
      <c r="H27" s="3">
        <v>0.46811700000000001</v>
      </c>
      <c r="I27" s="3">
        <v>4.7453799999999997E-2</v>
      </c>
      <c r="J27" s="26">
        <v>7.3257839721254351E-18</v>
      </c>
      <c r="K27" s="23"/>
      <c r="L27" s="2" t="s">
        <v>955</v>
      </c>
    </row>
    <row r="28" spans="2:12">
      <c r="B28" s="75" t="s">
        <v>945</v>
      </c>
      <c r="C28" s="2" t="s">
        <v>38</v>
      </c>
      <c r="D28" s="2">
        <v>1</v>
      </c>
      <c r="E28" s="2">
        <v>16528472</v>
      </c>
      <c r="F28" s="2">
        <v>-10632</v>
      </c>
      <c r="G28" s="2"/>
      <c r="H28" s="3">
        <v>-1.044</v>
      </c>
      <c r="I28" s="3">
        <v>8.4915099999999993E-2</v>
      </c>
      <c r="J28" s="26">
        <v>9.257812500000001E-18</v>
      </c>
      <c r="K28" s="23"/>
      <c r="L28" s="2" t="s">
        <v>967</v>
      </c>
    </row>
    <row r="29" spans="2:12">
      <c r="B29" s="75" t="s">
        <v>963</v>
      </c>
      <c r="C29" s="2" t="s">
        <v>38</v>
      </c>
      <c r="D29" s="2">
        <v>1</v>
      </c>
      <c r="E29" s="2">
        <v>16528472</v>
      </c>
      <c r="F29" s="2">
        <v>-26050</v>
      </c>
      <c r="G29" s="2"/>
      <c r="H29" s="3">
        <v>-0.91312599999999999</v>
      </c>
      <c r="I29" s="3">
        <v>7.9937099999999997E-2</v>
      </c>
      <c r="J29" s="26">
        <v>1.5726351351351351E-17</v>
      </c>
      <c r="K29" s="23"/>
      <c r="L29" s="2" t="s">
        <v>968</v>
      </c>
    </row>
    <row r="30" spans="2:12">
      <c r="B30" s="75" t="s">
        <v>945</v>
      </c>
      <c r="C30" s="2" t="s">
        <v>38</v>
      </c>
      <c r="D30" s="2">
        <v>1</v>
      </c>
      <c r="E30" s="2">
        <v>16528472</v>
      </c>
      <c r="F30" s="2">
        <v>-10632</v>
      </c>
      <c r="G30" s="2"/>
      <c r="H30" s="3">
        <v>-0.59512399999999999</v>
      </c>
      <c r="I30" s="3">
        <v>6.0352099999999999E-2</v>
      </c>
      <c r="J30" s="26">
        <v>6.0720887245841038E-17</v>
      </c>
      <c r="K30" s="23"/>
      <c r="L30" s="2" t="s">
        <v>949</v>
      </c>
    </row>
    <row r="31" spans="2:12">
      <c r="B31" s="75" t="s">
        <v>945</v>
      </c>
      <c r="C31" s="2" t="s">
        <v>38</v>
      </c>
      <c r="D31" s="2">
        <v>1</v>
      </c>
      <c r="E31" s="2">
        <v>16528472</v>
      </c>
      <c r="F31" s="2">
        <v>-10632</v>
      </c>
      <c r="G31" s="2"/>
      <c r="H31" s="3">
        <v>-0.65629599999999999</v>
      </c>
      <c r="I31" s="3">
        <v>5.9933100000000003E-2</v>
      </c>
      <c r="J31" s="26">
        <v>5.3191489361702133E-16</v>
      </c>
      <c r="K31" s="23"/>
      <c r="L31" s="2" t="s">
        <v>969</v>
      </c>
    </row>
    <row r="32" spans="2:12">
      <c r="B32" s="75" t="s">
        <v>963</v>
      </c>
      <c r="C32" s="2" t="s">
        <v>38</v>
      </c>
      <c r="D32" s="2">
        <v>1</v>
      </c>
      <c r="E32" s="2">
        <v>16528472</v>
      </c>
      <c r="F32" s="2">
        <v>-26050</v>
      </c>
      <c r="G32" s="2"/>
      <c r="H32" s="3">
        <v>-1.0022500000000001</v>
      </c>
      <c r="I32" s="3">
        <v>9.3387300000000006E-2</v>
      </c>
      <c r="J32" s="26">
        <v>3.0809859154929579E-15</v>
      </c>
      <c r="K32" s="23"/>
      <c r="L32" s="2" t="s">
        <v>970</v>
      </c>
    </row>
    <row r="33" spans="2:12">
      <c r="B33" s="75" t="s">
        <v>963</v>
      </c>
      <c r="C33" s="2" t="s">
        <v>38</v>
      </c>
      <c r="D33" s="2">
        <v>1</v>
      </c>
      <c r="E33" s="2">
        <v>16528472</v>
      </c>
      <c r="F33" s="2">
        <v>-26050</v>
      </c>
      <c r="G33" s="2"/>
      <c r="H33" s="3">
        <v>-0.53714899999999999</v>
      </c>
      <c r="I33" s="3">
        <v>5.8319900000000001E-2</v>
      </c>
      <c r="J33" s="26">
        <v>3.539967373572594E-15</v>
      </c>
      <c r="K33" s="23"/>
      <c r="L33" s="2" t="s">
        <v>946</v>
      </c>
    </row>
    <row r="34" spans="2:12">
      <c r="B34" s="75" t="s">
        <v>963</v>
      </c>
      <c r="C34" s="2" t="s">
        <v>38</v>
      </c>
      <c r="D34" s="2">
        <v>1</v>
      </c>
      <c r="E34" s="2">
        <v>16528472</v>
      </c>
      <c r="F34" s="2">
        <v>-26050</v>
      </c>
      <c r="G34" s="2"/>
      <c r="H34" s="3">
        <v>-0.461449</v>
      </c>
      <c r="I34" s="3">
        <v>5.6477300000000001E-2</v>
      </c>
      <c r="J34" s="26">
        <v>6.7712177121771211E-12</v>
      </c>
      <c r="K34" s="23"/>
      <c r="L34" s="2" t="s">
        <v>950</v>
      </c>
    </row>
    <row r="35" spans="2:12">
      <c r="B35" s="75" t="s">
        <v>945</v>
      </c>
      <c r="C35" s="2" t="s">
        <v>38</v>
      </c>
      <c r="D35" s="2">
        <v>1</v>
      </c>
      <c r="E35" s="2">
        <v>16528472</v>
      </c>
      <c r="F35" s="2">
        <v>-10632</v>
      </c>
      <c r="G35" s="2"/>
      <c r="H35" s="3">
        <v>-0.29798400000000003</v>
      </c>
      <c r="I35" s="3">
        <v>3.8357700000000002E-2</v>
      </c>
      <c r="J35" s="26">
        <v>1.2591911764705882E-10</v>
      </c>
      <c r="K35" s="23"/>
      <c r="L35" s="2" t="s">
        <v>972</v>
      </c>
    </row>
    <row r="36" spans="2:12">
      <c r="B36" s="75" t="s">
        <v>945</v>
      </c>
      <c r="C36" s="2" t="s">
        <v>38</v>
      </c>
      <c r="D36" s="2">
        <v>1</v>
      </c>
      <c r="E36" s="2">
        <v>16528472</v>
      </c>
      <c r="F36" s="2">
        <v>-10632</v>
      </c>
      <c r="G36" s="2"/>
      <c r="H36" s="3">
        <v>-0.64045799999999997</v>
      </c>
      <c r="I36" s="3">
        <v>7.8832899999999997E-2</v>
      </c>
      <c r="J36" s="26">
        <v>1.3082191780821916E-10</v>
      </c>
      <c r="K36" s="23"/>
      <c r="L36" s="2" t="s">
        <v>957</v>
      </c>
    </row>
    <row r="37" spans="2:12">
      <c r="B37" s="75" t="s">
        <v>945</v>
      </c>
      <c r="C37" s="2" t="s">
        <v>38</v>
      </c>
      <c r="D37" s="2">
        <v>1</v>
      </c>
      <c r="E37" s="2">
        <v>16528472</v>
      </c>
      <c r="F37" s="2">
        <v>-10632</v>
      </c>
      <c r="G37" s="2"/>
      <c r="H37" s="3">
        <v>-0.62570400000000004</v>
      </c>
      <c r="I37" s="3">
        <v>7.3766600000000002E-2</v>
      </c>
      <c r="J37" s="26">
        <v>1.5352348993288591E-10</v>
      </c>
      <c r="K37" s="23"/>
      <c r="L37" s="2" t="s">
        <v>971</v>
      </c>
    </row>
    <row r="38" spans="2:12">
      <c r="B38" s="75" t="s">
        <v>945</v>
      </c>
      <c r="C38" s="2" t="s">
        <v>38</v>
      </c>
      <c r="D38" s="2">
        <v>1</v>
      </c>
      <c r="E38" s="2">
        <v>16528472</v>
      </c>
      <c r="F38" s="2">
        <v>-10632</v>
      </c>
      <c r="G38" s="2"/>
      <c r="H38" s="3">
        <v>-0.26913500000000001</v>
      </c>
      <c r="I38" s="3">
        <v>3.5712300000000002E-2</v>
      </c>
      <c r="J38" s="26">
        <v>3.2642089093701999E-10</v>
      </c>
      <c r="K38" s="23"/>
      <c r="L38" s="2" t="s">
        <v>973</v>
      </c>
    </row>
    <row r="39" spans="2:12">
      <c r="B39" s="75" t="s">
        <v>963</v>
      </c>
      <c r="C39" s="2" t="s">
        <v>38</v>
      </c>
      <c r="D39" s="2">
        <v>1</v>
      </c>
      <c r="E39" s="2">
        <v>16528472</v>
      </c>
      <c r="F39" s="2">
        <v>-26050</v>
      </c>
      <c r="G39" s="2"/>
      <c r="H39" s="3">
        <v>-0.29073399999999999</v>
      </c>
      <c r="I39" s="3">
        <v>3.9235800000000001E-2</v>
      </c>
      <c r="J39" s="26">
        <v>1.7422434367541766E-9</v>
      </c>
      <c r="K39" s="23"/>
      <c r="L39" s="2" t="s">
        <v>975</v>
      </c>
    </row>
    <row r="40" spans="2:12">
      <c r="B40" s="75" t="s">
        <v>945</v>
      </c>
      <c r="C40" s="2" t="s">
        <v>38</v>
      </c>
      <c r="D40" s="2">
        <v>1</v>
      </c>
      <c r="E40" s="2">
        <v>16528472</v>
      </c>
      <c r="F40" s="2">
        <v>-10632</v>
      </c>
      <c r="G40" s="2"/>
      <c r="H40" s="3">
        <v>-0.71067499999999995</v>
      </c>
      <c r="I40" s="3">
        <v>8.6043099999999997E-2</v>
      </c>
      <c r="J40" s="26">
        <v>4.0967741935483877E-9</v>
      </c>
      <c r="K40" s="23"/>
      <c r="L40" s="2" t="s">
        <v>974</v>
      </c>
    </row>
    <row r="41" spans="2:12">
      <c r="B41" s="75" t="s">
        <v>963</v>
      </c>
      <c r="C41" s="2" t="s">
        <v>38</v>
      </c>
      <c r="D41" s="2">
        <v>1</v>
      </c>
      <c r="E41" s="2">
        <v>16528472</v>
      </c>
      <c r="F41" s="2">
        <v>-26050</v>
      </c>
      <c r="G41" s="2"/>
      <c r="H41" s="3">
        <v>-0.31388899999999997</v>
      </c>
      <c r="I41" s="3">
        <v>4.2714200000000001E-2</v>
      </c>
      <c r="J41" s="26">
        <v>1.0869565217391305E-8</v>
      </c>
      <c r="K41" s="23"/>
      <c r="L41" s="2" t="s">
        <v>976</v>
      </c>
    </row>
    <row r="42" spans="2:12">
      <c r="B42" s="75" t="s">
        <v>945</v>
      </c>
      <c r="C42" s="2" t="s">
        <v>38</v>
      </c>
      <c r="D42" s="2">
        <v>1</v>
      </c>
      <c r="E42" s="2">
        <v>16528472</v>
      </c>
      <c r="F42" s="2">
        <v>-10632</v>
      </c>
      <c r="G42" s="2"/>
      <c r="H42" s="3">
        <v>-0.26624700000000001</v>
      </c>
      <c r="I42" s="3">
        <v>3.8330400000000001E-2</v>
      </c>
      <c r="J42" s="26">
        <v>7.1189024390243905E-8</v>
      </c>
      <c r="K42" s="23"/>
      <c r="L42" s="2" t="s">
        <v>954</v>
      </c>
    </row>
    <row r="43" spans="2:12">
      <c r="B43" s="75" t="s">
        <v>963</v>
      </c>
      <c r="C43" s="2" t="s">
        <v>38</v>
      </c>
      <c r="D43" s="2">
        <v>1</v>
      </c>
      <c r="E43" s="2">
        <v>16528472</v>
      </c>
      <c r="F43" s="2">
        <v>-26050</v>
      </c>
      <c r="G43" s="2"/>
      <c r="H43" s="3">
        <v>-0.62638099999999997</v>
      </c>
      <c r="I43" s="3">
        <v>8.4040100000000006E-2</v>
      </c>
      <c r="J43" s="26">
        <v>3.1236203090507729E-7</v>
      </c>
      <c r="K43" s="23"/>
      <c r="L43" s="2" t="s">
        <v>977</v>
      </c>
    </row>
    <row r="44" spans="2:12">
      <c r="B44" s="75" t="s">
        <v>963</v>
      </c>
      <c r="C44" s="2" t="s">
        <v>38</v>
      </c>
      <c r="D44" s="2">
        <v>1</v>
      </c>
      <c r="E44" s="2">
        <v>16528472</v>
      </c>
      <c r="F44" s="2">
        <v>-26050</v>
      </c>
      <c r="G44" s="2"/>
      <c r="H44" s="3">
        <v>-0.47676299999999999</v>
      </c>
      <c r="I44" s="3">
        <v>7.1650099999999994E-2</v>
      </c>
      <c r="J44" s="26">
        <v>3.9122807017543866E-7</v>
      </c>
      <c r="K44" s="23"/>
      <c r="L44" s="2" t="s">
        <v>953</v>
      </c>
    </row>
    <row r="45" spans="2:12">
      <c r="B45" s="75" t="s">
        <v>945</v>
      </c>
      <c r="C45" s="2" t="s">
        <v>38</v>
      </c>
      <c r="D45" s="2">
        <v>1</v>
      </c>
      <c r="E45" s="2">
        <v>16528472</v>
      </c>
      <c r="F45" s="2">
        <v>-10632</v>
      </c>
      <c r="G45" s="2"/>
      <c r="H45" s="3">
        <v>-0.431394</v>
      </c>
      <c r="I45" s="3">
        <v>6.5760200000000005E-2</v>
      </c>
      <c r="J45" s="26">
        <v>6.0447761194029857E-7</v>
      </c>
      <c r="K45" s="23"/>
      <c r="L45" s="2" t="s">
        <v>959</v>
      </c>
    </row>
    <row r="46" spans="2:12">
      <c r="B46" s="75" t="s">
        <v>963</v>
      </c>
      <c r="C46" s="2" t="s">
        <v>38</v>
      </c>
      <c r="D46" s="2">
        <v>1</v>
      </c>
      <c r="E46" s="2">
        <v>16528472</v>
      </c>
      <c r="F46" s="2">
        <v>-26050</v>
      </c>
      <c r="G46" s="2"/>
      <c r="H46" s="3">
        <v>0.19081699999999999</v>
      </c>
      <c r="I46" s="3">
        <v>3.0632900000000001E-2</v>
      </c>
      <c r="J46" s="26">
        <v>9.4919786096256689E-7</v>
      </c>
      <c r="K46" s="23"/>
      <c r="L46" s="2" t="s">
        <v>979</v>
      </c>
    </row>
    <row r="47" spans="2:12">
      <c r="B47" s="75" t="s">
        <v>945</v>
      </c>
      <c r="C47" s="2" t="s">
        <v>38</v>
      </c>
      <c r="D47" s="2">
        <v>1</v>
      </c>
      <c r="E47" s="2">
        <v>16528472</v>
      </c>
      <c r="F47" s="2">
        <v>-10632</v>
      </c>
      <c r="G47" s="2"/>
      <c r="H47" s="3">
        <v>-0.57683899999999999</v>
      </c>
      <c r="I47" s="3">
        <v>8.3567199999999994E-2</v>
      </c>
      <c r="J47" s="26">
        <v>1.5508474576271188E-6</v>
      </c>
      <c r="K47" s="23"/>
      <c r="L47" s="2" t="s">
        <v>978</v>
      </c>
    </row>
    <row r="48" spans="2:12">
      <c r="B48" s="75" t="s">
        <v>963</v>
      </c>
      <c r="C48" s="2" t="s">
        <v>38</v>
      </c>
      <c r="D48" s="2">
        <v>1</v>
      </c>
      <c r="E48" s="2">
        <v>16528472</v>
      </c>
      <c r="F48" s="2">
        <v>-26050</v>
      </c>
      <c r="G48" s="2"/>
      <c r="H48" s="3">
        <v>0.300263</v>
      </c>
      <c r="I48" s="3">
        <v>4.3585699999999998E-2</v>
      </c>
      <c r="J48" s="26">
        <v>2.3780487804878053E-6</v>
      </c>
      <c r="K48" s="23"/>
      <c r="L48" s="2" t="s">
        <v>978</v>
      </c>
    </row>
    <row r="49" spans="2:12">
      <c r="B49" s="75" t="s">
        <v>963</v>
      </c>
      <c r="C49" s="2" t="s">
        <v>38</v>
      </c>
      <c r="D49" s="2">
        <v>1</v>
      </c>
      <c r="E49" s="2">
        <v>16528472</v>
      </c>
      <c r="F49" s="2">
        <v>-26050</v>
      </c>
      <c r="G49" s="2"/>
      <c r="H49" s="3">
        <v>0.30029499999999998</v>
      </c>
      <c r="I49" s="3">
        <v>4.3610400000000001E-2</v>
      </c>
      <c r="J49" s="26">
        <v>2.4146341463414637E-6</v>
      </c>
      <c r="K49" s="23"/>
      <c r="L49" s="2" t="s">
        <v>978</v>
      </c>
    </row>
    <row r="50" spans="2:12">
      <c r="B50" s="75" t="s">
        <v>945</v>
      </c>
      <c r="C50" s="2" t="s">
        <v>38</v>
      </c>
      <c r="D50" s="2">
        <v>1</v>
      </c>
      <c r="E50" s="2">
        <v>16528472</v>
      </c>
      <c r="F50" s="2">
        <v>-10632</v>
      </c>
      <c r="G50" s="2"/>
      <c r="H50" s="3">
        <v>0.30029499999999998</v>
      </c>
      <c r="I50" s="3">
        <v>4.3610400000000001E-2</v>
      </c>
      <c r="J50" s="26">
        <v>2.4146341463414637E-6</v>
      </c>
      <c r="K50" s="23"/>
      <c r="L50" s="2" t="s">
        <v>978</v>
      </c>
    </row>
    <row r="51" spans="2:12">
      <c r="B51" s="75" t="s">
        <v>963</v>
      </c>
      <c r="C51" s="2" t="s">
        <v>38</v>
      </c>
      <c r="D51" s="2">
        <v>1</v>
      </c>
      <c r="E51" s="2">
        <v>16528472</v>
      </c>
      <c r="F51" s="2">
        <v>-26050</v>
      </c>
      <c r="G51" s="2"/>
      <c r="H51" s="3">
        <v>0.30029499999999998</v>
      </c>
      <c r="I51" s="3">
        <v>4.3610400000000001E-2</v>
      </c>
      <c r="J51" s="26">
        <v>2.4146341463414637E-6</v>
      </c>
      <c r="K51" s="23"/>
      <c r="L51" s="2" t="s">
        <v>978</v>
      </c>
    </row>
    <row r="52" spans="2:12">
      <c r="B52" s="75" t="s">
        <v>963</v>
      </c>
      <c r="C52" s="2" t="s">
        <v>38</v>
      </c>
      <c r="D52" s="2">
        <v>1</v>
      </c>
      <c r="E52" s="2">
        <v>16528472</v>
      </c>
      <c r="F52" s="2">
        <v>-26050</v>
      </c>
      <c r="G52" s="2"/>
      <c r="H52" s="3">
        <v>0.30029499999999998</v>
      </c>
      <c r="I52" s="3">
        <v>4.3610400000000001E-2</v>
      </c>
      <c r="J52" s="26">
        <v>2.4146341463414637E-6</v>
      </c>
      <c r="K52" s="23"/>
      <c r="L52" s="2" t="s">
        <v>978</v>
      </c>
    </row>
    <row r="53" spans="2:12">
      <c r="B53" s="75" t="s">
        <v>945</v>
      </c>
      <c r="C53" s="2" t="s">
        <v>38</v>
      </c>
      <c r="D53" s="2">
        <v>1</v>
      </c>
      <c r="E53" s="2">
        <v>16528472</v>
      </c>
      <c r="F53" s="2">
        <v>-10632</v>
      </c>
      <c r="G53" s="2"/>
      <c r="H53" s="3">
        <v>0.29996299999999998</v>
      </c>
      <c r="I53" s="3">
        <v>4.3651700000000002E-2</v>
      </c>
      <c r="J53" s="26">
        <v>2.5813008130081303E-6</v>
      </c>
      <c r="K53" s="23"/>
      <c r="L53" s="2" t="s">
        <v>978</v>
      </c>
    </row>
    <row r="54" spans="2:12">
      <c r="B54" s="75" t="s">
        <v>945</v>
      </c>
      <c r="C54" s="2" t="s">
        <v>38</v>
      </c>
      <c r="D54" s="2">
        <v>1</v>
      </c>
      <c r="E54" s="2">
        <v>16528472</v>
      </c>
      <c r="F54" s="2">
        <v>-10632</v>
      </c>
      <c r="G54" s="2"/>
      <c r="H54" s="3">
        <v>0.30035200000000001</v>
      </c>
      <c r="I54" s="3">
        <v>4.3790599999999999E-2</v>
      </c>
      <c r="J54" s="26">
        <v>2.7439024390243905E-6</v>
      </c>
      <c r="K54" s="23"/>
      <c r="L54" s="2" t="s">
        <v>978</v>
      </c>
    </row>
    <row r="55" spans="2:12">
      <c r="B55" s="75" t="s">
        <v>963</v>
      </c>
      <c r="C55" s="2" t="s">
        <v>38</v>
      </c>
      <c r="D55" s="2">
        <v>1</v>
      </c>
      <c r="E55" s="2">
        <v>16528472</v>
      </c>
      <c r="F55" s="2">
        <v>-26050</v>
      </c>
      <c r="G55" s="2"/>
      <c r="H55" s="3">
        <v>-0.42064600000000002</v>
      </c>
      <c r="I55" s="3">
        <v>6.6538799999999995E-2</v>
      </c>
      <c r="J55" s="26">
        <v>3.4504132231404968E-6</v>
      </c>
      <c r="K55" s="23"/>
      <c r="L55" s="2" t="s">
        <v>965</v>
      </c>
    </row>
    <row r="56" spans="2:12">
      <c r="B56" s="75" t="s">
        <v>945</v>
      </c>
      <c r="C56" s="2" t="s">
        <v>38</v>
      </c>
      <c r="D56" s="2">
        <v>1</v>
      </c>
      <c r="E56" s="2">
        <v>16528472</v>
      </c>
      <c r="F56" s="2">
        <v>-10632</v>
      </c>
      <c r="G56" s="2"/>
      <c r="H56" s="3">
        <v>0.30146099999999998</v>
      </c>
      <c r="I56" s="3">
        <v>4.4276000000000003E-2</v>
      </c>
      <c r="J56" s="26">
        <v>3.4715447154471549E-6</v>
      </c>
      <c r="K56" s="23"/>
      <c r="L56" s="2" t="s">
        <v>978</v>
      </c>
    </row>
    <row r="57" spans="2:12">
      <c r="B57" s="75" t="s">
        <v>945</v>
      </c>
      <c r="C57" s="2" t="s">
        <v>38</v>
      </c>
      <c r="D57" s="2">
        <v>1</v>
      </c>
      <c r="E57" s="2">
        <v>16528472</v>
      </c>
      <c r="F57" s="2">
        <v>-10632</v>
      </c>
      <c r="G57" s="2"/>
      <c r="H57" s="3">
        <v>-0.19467999999999999</v>
      </c>
      <c r="I57" s="3">
        <v>3.2660599999999998E-2</v>
      </c>
      <c r="J57" s="26">
        <v>5.6697247706422017E-6</v>
      </c>
      <c r="K57" s="23"/>
      <c r="L57" s="2" t="s">
        <v>973</v>
      </c>
    </row>
    <row r="58" spans="2:12">
      <c r="B58" s="75" t="s">
        <v>963</v>
      </c>
      <c r="C58" s="2" t="s">
        <v>38</v>
      </c>
      <c r="D58" s="2">
        <v>1</v>
      </c>
      <c r="E58" s="2">
        <v>16528472</v>
      </c>
      <c r="F58" s="2">
        <v>-26050</v>
      </c>
      <c r="G58" s="2"/>
      <c r="H58" s="3">
        <v>-0.27858100000000002</v>
      </c>
      <c r="I58" s="3">
        <v>4.6749300000000001E-2</v>
      </c>
      <c r="J58" s="26">
        <v>6.415841584158416E-6</v>
      </c>
      <c r="K58" s="23"/>
      <c r="L58" s="2" t="s">
        <v>979</v>
      </c>
    </row>
    <row r="59" spans="2:12">
      <c r="B59" s="75" t="s">
        <v>945</v>
      </c>
      <c r="C59" s="2" t="s">
        <v>38</v>
      </c>
      <c r="D59" s="2">
        <v>1</v>
      </c>
      <c r="E59" s="2">
        <v>16528472</v>
      </c>
      <c r="F59" s="2">
        <v>-10632</v>
      </c>
      <c r="G59" s="2"/>
      <c r="H59" s="3">
        <v>0.28914200000000001</v>
      </c>
      <c r="I59" s="3">
        <v>4.3537100000000002E-2</v>
      </c>
      <c r="J59" s="26">
        <v>7.5609756097560972E-6</v>
      </c>
      <c r="K59" s="23"/>
      <c r="L59" s="2" t="s">
        <v>978</v>
      </c>
    </row>
    <row r="60" spans="2:12">
      <c r="B60" s="75" t="s">
        <v>963</v>
      </c>
      <c r="C60" s="2" t="s">
        <v>38</v>
      </c>
      <c r="D60" s="2">
        <v>1</v>
      </c>
      <c r="E60" s="2">
        <v>16528472</v>
      </c>
      <c r="F60" s="2">
        <v>-26050</v>
      </c>
      <c r="G60" s="2"/>
      <c r="H60" s="3">
        <v>-0.39177200000000001</v>
      </c>
      <c r="I60" s="3">
        <v>6.33441E-2</v>
      </c>
      <c r="J60" s="26">
        <v>7.888446215139443E-6</v>
      </c>
      <c r="K60" s="23"/>
      <c r="L60" s="2" t="s">
        <v>981</v>
      </c>
    </row>
    <row r="61" spans="2:12">
      <c r="B61" s="75" t="s">
        <v>963</v>
      </c>
      <c r="C61" s="2" t="s">
        <v>38</v>
      </c>
      <c r="D61" s="2">
        <v>1</v>
      </c>
      <c r="E61" s="2">
        <v>16528472</v>
      </c>
      <c r="F61" s="2">
        <v>-26050</v>
      </c>
      <c r="G61" s="2"/>
      <c r="H61" s="3">
        <v>-0.27706700000000001</v>
      </c>
      <c r="I61" s="3">
        <v>4.7028800000000003E-2</v>
      </c>
      <c r="J61" s="26">
        <v>9.297029702970297E-6</v>
      </c>
      <c r="K61" s="23"/>
      <c r="L61" s="2" t="s">
        <v>979</v>
      </c>
    </row>
    <row r="62" spans="2:12">
      <c r="B62" s="75" t="s">
        <v>963</v>
      </c>
      <c r="C62" s="2" t="s">
        <v>38</v>
      </c>
      <c r="D62" s="2">
        <v>1</v>
      </c>
      <c r="E62" s="2">
        <v>16528472</v>
      </c>
      <c r="F62" s="2">
        <v>-26050</v>
      </c>
      <c r="G62" s="2"/>
      <c r="H62" s="3">
        <v>-0.27120899999999998</v>
      </c>
      <c r="I62" s="3">
        <v>4.6516000000000002E-2</v>
      </c>
      <c r="J62" s="26">
        <v>1.2970297029702971E-5</v>
      </c>
      <c r="K62" s="23"/>
      <c r="L62" s="2" t="s">
        <v>979</v>
      </c>
    </row>
    <row r="63" spans="2:12">
      <c r="B63" s="75" t="s">
        <v>963</v>
      </c>
      <c r="C63" s="2" t="s">
        <v>38</v>
      </c>
      <c r="D63" s="2">
        <v>1</v>
      </c>
      <c r="E63" s="2">
        <v>16528472</v>
      </c>
      <c r="F63" s="2">
        <v>-26050</v>
      </c>
      <c r="G63" s="2"/>
      <c r="H63" s="3">
        <v>-0.27599499999999999</v>
      </c>
      <c r="I63" s="3">
        <v>4.7399999999999998E-2</v>
      </c>
      <c r="J63" s="26">
        <v>1.3564356435643566E-5</v>
      </c>
      <c r="K63" s="23"/>
      <c r="L63" s="2" t="s">
        <v>979</v>
      </c>
    </row>
    <row r="64" spans="2:12">
      <c r="B64" s="75" t="s">
        <v>963</v>
      </c>
      <c r="C64" s="2" t="s">
        <v>38</v>
      </c>
      <c r="D64" s="2">
        <v>1</v>
      </c>
      <c r="E64" s="2">
        <v>16528472</v>
      </c>
      <c r="F64" s="2">
        <v>-26050</v>
      </c>
      <c r="G64" s="2"/>
      <c r="H64" s="3">
        <v>-0.27248099999999997</v>
      </c>
      <c r="I64" s="3">
        <v>4.6802700000000003E-2</v>
      </c>
      <c r="J64" s="26">
        <v>1.3564356435643566E-5</v>
      </c>
      <c r="K64" s="23"/>
      <c r="L64" s="2" t="s">
        <v>979</v>
      </c>
    </row>
    <row r="65" spans="2:12">
      <c r="B65" s="75" t="s">
        <v>945</v>
      </c>
      <c r="C65" s="2" t="s">
        <v>38</v>
      </c>
      <c r="D65" s="2">
        <v>1</v>
      </c>
      <c r="E65" s="2">
        <v>16528472</v>
      </c>
      <c r="F65" s="2">
        <v>-10632</v>
      </c>
      <c r="G65" s="2"/>
      <c r="H65" s="3">
        <v>-0.27248099999999997</v>
      </c>
      <c r="I65" s="3">
        <v>4.6802700000000003E-2</v>
      </c>
      <c r="J65" s="26">
        <v>1.3564356435643566E-5</v>
      </c>
      <c r="K65" s="23"/>
      <c r="L65" s="2" t="s">
        <v>979</v>
      </c>
    </row>
    <row r="66" spans="2:12">
      <c r="B66" s="75" t="s">
        <v>987</v>
      </c>
      <c r="C66" s="2" t="s">
        <v>38</v>
      </c>
      <c r="D66" s="2">
        <v>1</v>
      </c>
      <c r="E66" s="2">
        <v>16528472</v>
      </c>
      <c r="F66" s="2">
        <v>-150477</v>
      </c>
      <c r="G66" s="2"/>
      <c r="H66" s="3">
        <v>-0.27248099999999997</v>
      </c>
      <c r="I66" s="3">
        <v>4.6802700000000003E-2</v>
      </c>
      <c r="J66" s="26">
        <v>1.3564356435643566E-5</v>
      </c>
      <c r="K66" s="23"/>
      <c r="L66" s="2" t="s">
        <v>979</v>
      </c>
    </row>
    <row r="67" spans="2:12">
      <c r="B67" s="75" t="s">
        <v>963</v>
      </c>
      <c r="C67" s="2" t="s">
        <v>38</v>
      </c>
      <c r="D67" s="2">
        <v>1</v>
      </c>
      <c r="E67" s="2">
        <v>16528472</v>
      </c>
      <c r="F67" s="2">
        <v>-26050</v>
      </c>
      <c r="G67" s="2"/>
      <c r="H67" s="3">
        <v>0.27248099999999997</v>
      </c>
      <c r="I67" s="3">
        <v>4.6802700000000003E-2</v>
      </c>
      <c r="J67" s="26">
        <v>1.3564356435643566E-5</v>
      </c>
      <c r="K67" s="23"/>
      <c r="L67" s="2" t="s">
        <v>979</v>
      </c>
    </row>
    <row r="68" spans="2:12">
      <c r="B68" s="75" t="s">
        <v>945</v>
      </c>
      <c r="C68" s="2" t="s">
        <v>38</v>
      </c>
      <c r="D68" s="2">
        <v>1</v>
      </c>
      <c r="E68" s="2">
        <v>16528472</v>
      </c>
      <c r="F68" s="2">
        <v>-10632</v>
      </c>
      <c r="G68" s="2"/>
      <c r="H68" s="3">
        <v>-0.365562</v>
      </c>
      <c r="I68" s="3">
        <v>6.18755E-2</v>
      </c>
      <c r="J68" s="26">
        <v>1.6770186335403732E-5</v>
      </c>
      <c r="K68" s="23"/>
      <c r="L68" s="2" t="s">
        <v>952</v>
      </c>
    </row>
    <row r="69" spans="2:12">
      <c r="B69" s="75" t="s">
        <v>988</v>
      </c>
      <c r="C69" s="2" t="s">
        <v>38</v>
      </c>
      <c r="D69" s="2">
        <v>1</v>
      </c>
      <c r="E69" s="2">
        <v>16528472</v>
      </c>
      <c r="F69" s="2">
        <v>-150598</v>
      </c>
      <c r="G69" s="2"/>
      <c r="H69" s="3">
        <v>-0.66720199999999996</v>
      </c>
      <c r="I69" s="3">
        <v>9.7269800000000003E-2</v>
      </c>
      <c r="J69" s="26">
        <v>1.7690417690417693E-5</v>
      </c>
      <c r="K69" s="23"/>
      <c r="L69" s="2" t="s">
        <v>980</v>
      </c>
    </row>
    <row r="70" spans="2:12">
      <c r="B70" s="75" t="s">
        <v>963</v>
      </c>
      <c r="C70" s="2" t="s">
        <v>38</v>
      </c>
      <c r="D70" s="2">
        <v>1</v>
      </c>
      <c r="E70" s="2">
        <v>16528472</v>
      </c>
      <c r="F70" s="2">
        <v>-26050</v>
      </c>
      <c r="G70" s="2"/>
      <c r="H70" s="3">
        <v>0.26411899999999999</v>
      </c>
      <c r="I70" s="3">
        <v>4.6653199999999999E-2</v>
      </c>
      <c r="J70" s="26">
        <v>1.8033854166666669E-5</v>
      </c>
      <c r="K70" s="23"/>
      <c r="L70" s="2" t="s">
        <v>955</v>
      </c>
    </row>
    <row r="71" spans="2:12">
      <c r="B71" s="75" t="s">
        <v>985</v>
      </c>
      <c r="C71" s="2" t="s">
        <v>40</v>
      </c>
      <c r="D71" s="2">
        <v>1</v>
      </c>
      <c r="E71" s="2">
        <v>68885434</v>
      </c>
      <c r="F71" s="2">
        <v>186631</v>
      </c>
      <c r="G71" s="2"/>
      <c r="H71" s="3">
        <v>-0.53922400000000004</v>
      </c>
      <c r="I71" s="3">
        <v>8.5666599999999996E-2</v>
      </c>
      <c r="J71" s="26">
        <v>1.8198924731182796E-5</v>
      </c>
      <c r="K71" s="23"/>
      <c r="L71" s="2" t="s">
        <v>982</v>
      </c>
    </row>
    <row r="72" spans="2:12">
      <c r="B72" s="75" t="s">
        <v>985</v>
      </c>
      <c r="C72" s="2" t="s">
        <v>40</v>
      </c>
      <c r="D72" s="2">
        <v>1</v>
      </c>
      <c r="E72" s="2">
        <v>68885434</v>
      </c>
      <c r="F72" s="2">
        <v>186631</v>
      </c>
      <c r="G72" s="2"/>
      <c r="H72" s="3">
        <v>0.26921899999999999</v>
      </c>
      <c r="I72" s="3">
        <v>4.67768E-2</v>
      </c>
      <c r="J72" s="26">
        <v>1.9504950495049508E-5</v>
      </c>
      <c r="K72" s="23"/>
      <c r="L72" s="2" t="s">
        <v>979</v>
      </c>
    </row>
    <row r="73" spans="2:12">
      <c r="B73" s="75" t="s">
        <v>985</v>
      </c>
      <c r="C73" s="2" t="s">
        <v>41</v>
      </c>
      <c r="D73" s="2">
        <v>1</v>
      </c>
      <c r="E73" s="2">
        <v>68892089</v>
      </c>
      <c r="F73" s="2">
        <v>193286</v>
      </c>
      <c r="G73" s="2"/>
      <c r="H73" s="3">
        <v>-0.27059299999999997</v>
      </c>
      <c r="I73" s="3">
        <v>4.7089800000000001E-2</v>
      </c>
      <c r="J73" s="26">
        <v>2.0495049504950496E-5</v>
      </c>
      <c r="K73" s="23"/>
      <c r="L73" s="2" t="s">
        <v>979</v>
      </c>
    </row>
    <row r="74" spans="2:12">
      <c r="B74" s="75" t="s">
        <v>985</v>
      </c>
      <c r="C74" s="2" t="s">
        <v>42</v>
      </c>
      <c r="D74" s="2">
        <v>1</v>
      </c>
      <c r="E74" s="2">
        <v>68901735</v>
      </c>
      <c r="F74" s="2">
        <v>202932</v>
      </c>
      <c r="G74" s="2"/>
      <c r="H74" s="3">
        <v>-0.24510799999999999</v>
      </c>
      <c r="I74" s="3">
        <v>4.1107100000000001E-2</v>
      </c>
      <c r="J74" s="26">
        <v>2.5342465753424661E-5</v>
      </c>
      <c r="K74" s="23"/>
      <c r="L74" s="2" t="s">
        <v>976</v>
      </c>
    </row>
    <row r="75" spans="2:12">
      <c r="B75" s="75" t="s">
        <v>985</v>
      </c>
      <c r="C75" s="2" t="s">
        <v>43</v>
      </c>
      <c r="D75" s="2">
        <v>1</v>
      </c>
      <c r="E75" s="2">
        <v>68901855</v>
      </c>
      <c r="F75" s="2">
        <v>203052</v>
      </c>
      <c r="G75" s="2"/>
      <c r="H75" s="3">
        <v>-0.28409699999999999</v>
      </c>
      <c r="I75" s="3">
        <v>4.9872100000000003E-2</v>
      </c>
      <c r="J75" s="26">
        <v>2.6732673267326737E-5</v>
      </c>
      <c r="K75" s="23"/>
      <c r="L75" s="2" t="s">
        <v>979</v>
      </c>
    </row>
    <row r="76" spans="2:12">
      <c r="B76" s="75" t="s">
        <v>985</v>
      </c>
      <c r="C76" s="2" t="s">
        <v>44</v>
      </c>
      <c r="D76" s="2">
        <v>1</v>
      </c>
      <c r="E76" s="2">
        <v>68902237</v>
      </c>
      <c r="F76" s="2">
        <v>203434</v>
      </c>
      <c r="G76" s="2"/>
      <c r="H76" s="3">
        <v>0.29173399999999999</v>
      </c>
      <c r="I76" s="3">
        <v>4.5930800000000001E-2</v>
      </c>
      <c r="J76" s="26">
        <v>2.8821138211382115E-5</v>
      </c>
      <c r="K76" s="23"/>
      <c r="L76" s="2" t="s">
        <v>978</v>
      </c>
    </row>
    <row r="77" spans="2:12">
      <c r="B77" s="75" t="s">
        <v>985</v>
      </c>
      <c r="C77" s="2" t="s">
        <v>45</v>
      </c>
      <c r="D77" s="2">
        <v>1</v>
      </c>
      <c r="E77" s="2">
        <v>68904266</v>
      </c>
      <c r="F77" s="2">
        <v>205463</v>
      </c>
      <c r="G77" s="2"/>
      <c r="H77" s="3">
        <v>0.31113400000000002</v>
      </c>
      <c r="I77" s="3">
        <v>5.59307E-2</v>
      </c>
      <c r="J77" s="26">
        <v>2.9095744680851067E-5</v>
      </c>
      <c r="K77" s="23"/>
      <c r="L77" s="2" t="s">
        <v>979</v>
      </c>
    </row>
    <row r="78" spans="2:12">
      <c r="B78" s="75" t="s">
        <v>985</v>
      </c>
      <c r="C78" s="2" t="s">
        <v>46</v>
      </c>
      <c r="D78" s="2">
        <v>1</v>
      </c>
      <c r="E78" s="2">
        <v>68905358</v>
      </c>
      <c r="F78" s="2">
        <v>206555</v>
      </c>
      <c r="G78" s="2"/>
      <c r="H78" s="3">
        <v>-0.29058</v>
      </c>
      <c r="I78" s="3">
        <v>4.5843399999999999E-2</v>
      </c>
      <c r="J78" s="26">
        <v>3.0609756097560976E-5</v>
      </c>
      <c r="K78" s="23"/>
      <c r="L78" s="2" t="s">
        <v>978</v>
      </c>
    </row>
    <row r="79" spans="2:12">
      <c r="B79" s="75" t="s">
        <v>985</v>
      </c>
      <c r="C79" s="2" t="s">
        <v>46</v>
      </c>
      <c r="D79" s="2">
        <v>1</v>
      </c>
      <c r="E79" s="2">
        <v>68905358</v>
      </c>
      <c r="F79" s="2">
        <v>206555</v>
      </c>
      <c r="G79" s="2"/>
      <c r="H79" s="3">
        <v>0.23977299999999999</v>
      </c>
      <c r="I79" s="3">
        <v>3.90719E-2</v>
      </c>
      <c r="J79" s="26">
        <v>3.45679012345679E-5</v>
      </c>
      <c r="K79" s="23"/>
      <c r="L79" s="2" t="s">
        <v>983</v>
      </c>
    </row>
    <row r="80" spans="2:12">
      <c r="B80" s="75" t="s">
        <v>985</v>
      </c>
      <c r="C80" s="2" t="s">
        <v>47</v>
      </c>
      <c r="D80" s="2">
        <v>1</v>
      </c>
      <c r="E80" s="2">
        <v>68907527</v>
      </c>
      <c r="F80" s="2">
        <v>208724</v>
      </c>
      <c r="G80" s="2"/>
      <c r="H80" s="3">
        <v>0.22107299999999999</v>
      </c>
      <c r="I80" s="3">
        <v>3.8786300000000003E-2</v>
      </c>
      <c r="J80" s="26">
        <v>4.3880597014925371E-5</v>
      </c>
      <c r="K80" s="23"/>
      <c r="L80" s="2" t="s">
        <v>972</v>
      </c>
    </row>
    <row r="81" spans="2:12">
      <c r="B81" s="75" t="s">
        <v>852</v>
      </c>
      <c r="C81" s="2" t="s">
        <v>48</v>
      </c>
      <c r="D81" s="2">
        <v>1</v>
      </c>
      <c r="E81" s="2">
        <v>119023640</v>
      </c>
      <c r="F81" s="2">
        <v>-659378</v>
      </c>
      <c r="G81" s="2"/>
      <c r="H81" s="3">
        <v>0.28799999999999998</v>
      </c>
      <c r="I81" s="3">
        <v>4.62114E-2</v>
      </c>
      <c r="J81" s="26">
        <v>4.9593495934959343E-5</v>
      </c>
      <c r="K81" s="23"/>
      <c r="L81" s="2" t="s">
        <v>978</v>
      </c>
    </row>
    <row r="82" spans="2:12">
      <c r="B82" s="75" t="s">
        <v>852</v>
      </c>
      <c r="C82" s="2" t="s">
        <v>48</v>
      </c>
      <c r="D82" s="2">
        <v>1</v>
      </c>
      <c r="E82" s="2">
        <v>119023640</v>
      </c>
      <c r="F82" s="2">
        <v>-659378</v>
      </c>
      <c r="G82" s="2"/>
      <c r="H82" s="3">
        <v>0.21882099999999999</v>
      </c>
      <c r="I82" s="3">
        <v>3.8676700000000001E-2</v>
      </c>
      <c r="J82" s="26">
        <v>5.477611940298507E-5</v>
      </c>
      <c r="K82" s="23"/>
      <c r="L82" s="2" t="s">
        <v>972</v>
      </c>
    </row>
    <row r="83" spans="2:12">
      <c r="B83" s="75" t="s">
        <v>852</v>
      </c>
      <c r="C83" s="2" t="s">
        <v>48</v>
      </c>
      <c r="D83" s="2">
        <v>1</v>
      </c>
      <c r="E83" s="2">
        <v>119023640</v>
      </c>
      <c r="F83" s="2">
        <v>-659378</v>
      </c>
      <c r="G83" s="2"/>
      <c r="H83" s="3">
        <v>0.28561500000000001</v>
      </c>
      <c r="I83" s="3">
        <v>4.6055400000000003E-2</v>
      </c>
      <c r="J83" s="26">
        <v>5.7317073170731708E-5</v>
      </c>
      <c r="K83" s="23"/>
      <c r="L83" s="2" t="s">
        <v>978</v>
      </c>
    </row>
    <row r="84" spans="2:12">
      <c r="B84" s="75" t="s">
        <v>852</v>
      </c>
      <c r="C84" s="2" t="s">
        <v>48</v>
      </c>
      <c r="D84" s="2">
        <v>1</v>
      </c>
      <c r="E84" s="2">
        <v>119023640</v>
      </c>
      <c r="F84" s="2">
        <v>-659378</v>
      </c>
      <c r="G84" s="2"/>
      <c r="H84" s="3">
        <v>0.28561500000000001</v>
      </c>
      <c r="I84" s="3">
        <v>4.6055400000000003E-2</v>
      </c>
      <c r="J84" s="26">
        <v>5.7317073170731708E-5</v>
      </c>
      <c r="K84" s="23"/>
      <c r="L84" s="2" t="s">
        <v>978</v>
      </c>
    </row>
    <row r="85" spans="2:12">
      <c r="B85" s="75" t="s">
        <v>852</v>
      </c>
      <c r="C85" s="2" t="s">
        <v>48</v>
      </c>
      <c r="D85" s="2">
        <v>1</v>
      </c>
      <c r="E85" s="2">
        <v>119023640</v>
      </c>
      <c r="F85" s="2">
        <v>-659378</v>
      </c>
      <c r="G85" s="2"/>
      <c r="H85" s="3">
        <v>0.28561500000000001</v>
      </c>
      <c r="I85" s="3">
        <v>4.6055400000000003E-2</v>
      </c>
      <c r="J85" s="26">
        <v>5.7317073170731708E-5</v>
      </c>
      <c r="K85" s="23"/>
      <c r="L85" s="2" t="s">
        <v>978</v>
      </c>
    </row>
    <row r="86" spans="2:12">
      <c r="B86" s="75" t="s">
        <v>852</v>
      </c>
      <c r="C86" s="2" t="s">
        <v>48</v>
      </c>
      <c r="D86" s="2">
        <v>1</v>
      </c>
      <c r="E86" s="2">
        <v>119023640</v>
      </c>
      <c r="F86" s="2">
        <v>-659378</v>
      </c>
      <c r="G86" s="2"/>
      <c r="H86" s="3">
        <v>0.28561500000000001</v>
      </c>
      <c r="I86" s="3">
        <v>4.6055400000000003E-2</v>
      </c>
      <c r="J86" s="26">
        <v>5.7317073170731708E-5</v>
      </c>
      <c r="K86" s="23"/>
      <c r="L86" s="2" t="s">
        <v>978</v>
      </c>
    </row>
    <row r="87" spans="2:12">
      <c r="B87" s="75" t="s">
        <v>852</v>
      </c>
      <c r="C87" s="2" t="s">
        <v>48</v>
      </c>
      <c r="D87" s="2">
        <v>1</v>
      </c>
      <c r="E87" s="2">
        <v>119023640</v>
      </c>
      <c r="F87" s="2">
        <v>-659378</v>
      </c>
      <c r="G87" s="2"/>
      <c r="H87" s="3">
        <v>-0.28561500000000001</v>
      </c>
      <c r="I87" s="3">
        <v>4.6055400000000003E-2</v>
      </c>
      <c r="J87" s="26">
        <v>5.7317073170731708E-5</v>
      </c>
      <c r="K87" s="23"/>
      <c r="L87" s="2" t="s">
        <v>978</v>
      </c>
    </row>
    <row r="88" spans="2:12">
      <c r="B88" s="75" t="s">
        <v>986</v>
      </c>
      <c r="C88" s="2" t="s">
        <v>48</v>
      </c>
      <c r="D88" s="2">
        <v>1</v>
      </c>
      <c r="E88" s="2">
        <v>119023640</v>
      </c>
      <c r="F88" s="2">
        <v>-659442</v>
      </c>
      <c r="G88" s="2"/>
      <c r="H88" s="3">
        <v>0.28561500000000001</v>
      </c>
      <c r="I88" s="3">
        <v>4.6055400000000003E-2</v>
      </c>
      <c r="J88" s="26">
        <v>5.7317073170731708E-5</v>
      </c>
      <c r="K88" s="23"/>
      <c r="L88" s="2" t="s">
        <v>978</v>
      </c>
    </row>
    <row r="89" spans="2:12">
      <c r="B89" s="75" t="s">
        <v>852</v>
      </c>
      <c r="C89" s="2" t="s">
        <v>48</v>
      </c>
      <c r="D89" s="2">
        <v>1</v>
      </c>
      <c r="E89" s="2">
        <v>119023640</v>
      </c>
      <c r="F89" s="2">
        <v>-659378</v>
      </c>
      <c r="G89" s="2"/>
      <c r="H89" s="3">
        <v>0.21698899999999999</v>
      </c>
      <c r="I89" s="3">
        <v>3.8614700000000002E-2</v>
      </c>
      <c r="J89" s="26">
        <v>6.7014925373134327E-5</v>
      </c>
      <c r="K89" s="23"/>
      <c r="L89" s="2" t="s">
        <v>972</v>
      </c>
    </row>
    <row r="90" spans="2:12">
      <c r="B90" s="75" t="s">
        <v>986</v>
      </c>
      <c r="C90" s="2" t="s">
        <v>48</v>
      </c>
      <c r="D90" s="2">
        <v>1</v>
      </c>
      <c r="E90" s="2">
        <v>119023640</v>
      </c>
      <c r="F90" s="2">
        <v>-659442</v>
      </c>
      <c r="G90" s="2"/>
      <c r="H90" s="3">
        <v>0.21698899999999999</v>
      </c>
      <c r="I90" s="3">
        <v>3.8614700000000002E-2</v>
      </c>
      <c r="J90" s="26">
        <v>6.7014925373134327E-5</v>
      </c>
      <c r="K90" s="23"/>
      <c r="L90" s="2" t="s">
        <v>972</v>
      </c>
    </row>
    <row r="91" spans="2:12">
      <c r="B91" s="75" t="s">
        <v>852</v>
      </c>
      <c r="C91" s="2" t="s">
        <v>48</v>
      </c>
      <c r="D91" s="2">
        <v>1</v>
      </c>
      <c r="E91" s="2">
        <v>119023640</v>
      </c>
      <c r="F91" s="2">
        <v>-659378</v>
      </c>
      <c r="G91" s="2"/>
      <c r="H91" s="3">
        <v>0.29110200000000003</v>
      </c>
      <c r="I91" s="3">
        <v>4.7265399999999999E-2</v>
      </c>
      <c r="J91" s="26">
        <v>6.9105691056910572E-5</v>
      </c>
      <c r="K91" s="23"/>
      <c r="L91" s="2" t="s">
        <v>978</v>
      </c>
    </row>
    <row r="92" spans="2:12">
      <c r="B92" s="75" t="s">
        <v>852</v>
      </c>
      <c r="C92" s="2" t="s">
        <v>49</v>
      </c>
      <c r="D92" s="2">
        <v>1</v>
      </c>
      <c r="E92" s="2">
        <v>119027515</v>
      </c>
      <c r="F92" s="2">
        <v>-655503</v>
      </c>
      <c r="G92" s="2"/>
      <c r="H92" s="3">
        <v>0.217006</v>
      </c>
      <c r="I92" s="3">
        <v>3.8701899999999997E-2</v>
      </c>
      <c r="J92" s="26">
        <v>7.1343283582089544E-5</v>
      </c>
      <c r="K92" s="23"/>
      <c r="L92" s="2" t="s">
        <v>972</v>
      </c>
    </row>
    <row r="93" spans="2:12">
      <c r="B93" s="75" t="s">
        <v>852</v>
      </c>
      <c r="C93" s="2" t="s">
        <v>49</v>
      </c>
      <c r="D93" s="2">
        <v>1</v>
      </c>
      <c r="E93" s="2">
        <v>119027515</v>
      </c>
      <c r="F93" s="2">
        <v>-655503</v>
      </c>
      <c r="G93" s="2"/>
      <c r="H93" s="3">
        <v>-0.45057900000000001</v>
      </c>
      <c r="I93" s="3">
        <v>7.6128699999999994E-2</v>
      </c>
      <c r="J93" s="26">
        <v>7.1830985915492972E-5</v>
      </c>
      <c r="K93" s="23"/>
      <c r="L93" s="2" t="s">
        <v>984</v>
      </c>
    </row>
    <row r="94" spans="2:12">
      <c r="B94" s="75" t="s">
        <v>986</v>
      </c>
      <c r="C94" s="2" t="s">
        <v>49</v>
      </c>
      <c r="D94" s="2">
        <v>1</v>
      </c>
      <c r="E94" s="2">
        <v>119027515</v>
      </c>
      <c r="F94" s="2">
        <v>-655567</v>
      </c>
      <c r="G94" s="2"/>
      <c r="H94" s="3">
        <v>0.216027</v>
      </c>
      <c r="I94" s="3">
        <v>3.8640000000000001E-2</v>
      </c>
      <c r="J94" s="26">
        <v>7.7761194029850756E-5</v>
      </c>
      <c r="K94" s="23"/>
      <c r="L94" s="2" t="s">
        <v>972</v>
      </c>
    </row>
    <row r="95" spans="2:12">
      <c r="B95" s="75" t="s">
        <v>852</v>
      </c>
      <c r="C95" s="2" t="s">
        <v>49</v>
      </c>
      <c r="D95" s="2">
        <v>1</v>
      </c>
      <c r="E95" s="2">
        <v>119027515</v>
      </c>
      <c r="F95" s="2">
        <v>-655503</v>
      </c>
      <c r="G95" s="2"/>
      <c r="H95" s="3">
        <v>-0.20378099999999999</v>
      </c>
      <c r="I95" s="3">
        <v>3.5904400000000003E-2</v>
      </c>
      <c r="J95" s="26">
        <v>7.9889298892988925E-5</v>
      </c>
      <c r="K95" s="23"/>
      <c r="L95" s="2" t="s">
        <v>953</v>
      </c>
    </row>
    <row r="96" spans="2:12">
      <c r="B96" s="75" t="s">
        <v>986</v>
      </c>
      <c r="C96" s="2" t="s">
        <v>49</v>
      </c>
      <c r="D96" s="2">
        <v>1</v>
      </c>
      <c r="E96" s="2">
        <v>119027515</v>
      </c>
      <c r="F96" s="2">
        <v>-655567</v>
      </c>
      <c r="G96" s="2"/>
      <c r="H96" s="3">
        <v>0.217054</v>
      </c>
      <c r="I96" s="3">
        <v>3.88832E-2</v>
      </c>
      <c r="J96" s="26">
        <v>8.119402985074626E-5</v>
      </c>
      <c r="K96" s="23"/>
      <c r="L96" s="2" t="s">
        <v>972</v>
      </c>
    </row>
    <row r="97" spans="2:12">
      <c r="B97" s="75" t="s">
        <v>986</v>
      </c>
      <c r="C97" s="2" t="s">
        <v>49</v>
      </c>
      <c r="D97" s="2">
        <v>1</v>
      </c>
      <c r="E97" s="2">
        <v>119027515</v>
      </c>
      <c r="F97" s="2">
        <v>-655567</v>
      </c>
      <c r="G97" s="2"/>
      <c r="H97" s="3">
        <v>0.309784</v>
      </c>
      <c r="I97" s="3">
        <v>5.0793900000000003E-2</v>
      </c>
      <c r="J97" s="26">
        <v>9.1056910569105689E-5</v>
      </c>
      <c r="K97" s="23"/>
      <c r="L97" s="2" t="s">
        <v>978</v>
      </c>
    </row>
    <row r="98" spans="2:12">
      <c r="B98" s="75" t="s">
        <v>986</v>
      </c>
      <c r="C98" s="2" t="s">
        <v>49</v>
      </c>
      <c r="D98" s="2">
        <v>1</v>
      </c>
      <c r="E98" s="2">
        <v>119027515</v>
      </c>
      <c r="F98" s="2">
        <v>-655567</v>
      </c>
      <c r="G98" s="2"/>
      <c r="H98" s="3">
        <v>0.324268</v>
      </c>
      <c r="I98" s="3">
        <v>5.4810900000000003E-2</v>
      </c>
      <c r="J98" s="26">
        <v>1.2977941176470586E-4</v>
      </c>
      <c r="K98" s="23"/>
      <c r="L98" s="2" t="s">
        <v>971</v>
      </c>
    </row>
    <row r="99" spans="2:12">
      <c r="B99" s="75" t="s">
        <v>852</v>
      </c>
      <c r="C99" s="2" t="s">
        <v>50</v>
      </c>
      <c r="D99" s="2">
        <v>1</v>
      </c>
      <c r="E99" s="2">
        <v>119031724</v>
      </c>
      <c r="F99" s="2">
        <v>-651294</v>
      </c>
      <c r="G99" s="2"/>
      <c r="H99" s="3">
        <v>0.324268</v>
      </c>
      <c r="I99" s="3">
        <v>5.4810900000000003E-2</v>
      </c>
      <c r="J99" s="26">
        <v>1.2977941176470586E-4</v>
      </c>
      <c r="K99" s="23"/>
      <c r="L99" s="2" t="s">
        <v>971</v>
      </c>
    </row>
    <row r="100" spans="2:12">
      <c r="B100" s="75" t="s">
        <v>852</v>
      </c>
      <c r="C100" s="2" t="s">
        <v>50</v>
      </c>
      <c r="D100" s="2">
        <v>1</v>
      </c>
      <c r="E100" s="2">
        <v>119031724</v>
      </c>
      <c r="F100" s="2">
        <v>-651294</v>
      </c>
      <c r="G100" s="2"/>
      <c r="H100" s="3">
        <v>0.324268</v>
      </c>
      <c r="I100" s="3">
        <v>5.4810900000000003E-2</v>
      </c>
      <c r="J100" s="26">
        <v>1.2977941176470586E-4</v>
      </c>
      <c r="K100" s="23"/>
      <c r="L100" s="2" t="s">
        <v>971</v>
      </c>
    </row>
    <row r="101" spans="2:12">
      <c r="B101" s="75" t="s">
        <v>986</v>
      </c>
      <c r="C101" s="2" t="s">
        <v>50</v>
      </c>
      <c r="D101" s="2">
        <v>1</v>
      </c>
      <c r="E101" s="2">
        <v>119031724</v>
      </c>
      <c r="F101" s="2">
        <v>-651358</v>
      </c>
      <c r="G101" s="2"/>
      <c r="H101" s="3">
        <v>0.324268</v>
      </c>
      <c r="I101" s="3">
        <v>5.4810900000000003E-2</v>
      </c>
      <c r="J101" s="26">
        <v>1.2977941176470586E-4</v>
      </c>
      <c r="K101" s="23"/>
      <c r="L101" s="2" t="s">
        <v>971</v>
      </c>
    </row>
    <row r="102" spans="2:12">
      <c r="B102" s="75" t="s">
        <v>852</v>
      </c>
      <c r="C102" s="2" t="s">
        <v>50</v>
      </c>
      <c r="D102" s="2">
        <v>1</v>
      </c>
      <c r="E102" s="2">
        <v>119031724</v>
      </c>
      <c r="F102" s="2">
        <v>-651294</v>
      </c>
      <c r="G102" s="2"/>
      <c r="H102" s="3">
        <v>0.30512299999999998</v>
      </c>
      <c r="I102" s="3">
        <v>5.8042400000000001E-2</v>
      </c>
      <c r="J102" s="26">
        <v>1.3989361702127661E-4</v>
      </c>
      <c r="K102" s="23"/>
      <c r="L102" s="2" t="s">
        <v>979</v>
      </c>
    </row>
    <row r="103" spans="2:12">
      <c r="B103" s="75" t="s">
        <v>986</v>
      </c>
      <c r="C103" s="2" t="s">
        <v>50</v>
      </c>
      <c r="D103" s="2">
        <v>1</v>
      </c>
      <c r="E103" s="2">
        <v>119031724</v>
      </c>
      <c r="F103" s="2">
        <v>-651358</v>
      </c>
      <c r="G103" s="2"/>
      <c r="H103" s="3">
        <v>-0.23119400000000001</v>
      </c>
      <c r="I103" s="3">
        <v>4.2203699999999997E-2</v>
      </c>
      <c r="J103" s="26">
        <v>1.4315960912052116E-4</v>
      </c>
      <c r="K103" s="23"/>
      <c r="L103" s="2" t="s">
        <v>956</v>
      </c>
    </row>
    <row r="104" spans="2:12">
      <c r="B104" s="75" t="s">
        <v>986</v>
      </c>
      <c r="C104" s="2" t="s">
        <v>50</v>
      </c>
      <c r="D104" s="2">
        <v>1</v>
      </c>
      <c r="E104" s="2">
        <v>119031724</v>
      </c>
      <c r="F104" s="2">
        <v>-651358</v>
      </c>
      <c r="G104" s="2"/>
      <c r="H104" s="3">
        <v>0.32286799999999999</v>
      </c>
      <c r="I104" s="3">
        <v>5.5079299999999998E-2</v>
      </c>
      <c r="J104" s="26">
        <v>1.6691176470588236E-4</v>
      </c>
      <c r="K104" s="23"/>
      <c r="L104" s="2" t="s">
        <v>971</v>
      </c>
    </row>
    <row r="105" spans="2:12">
      <c r="B105" s="75" t="s">
        <v>986</v>
      </c>
      <c r="C105" s="2" t="s">
        <v>50</v>
      </c>
      <c r="D105" s="2">
        <v>1</v>
      </c>
      <c r="E105" s="2">
        <v>119031724</v>
      </c>
      <c r="F105" s="2">
        <v>-651358</v>
      </c>
      <c r="G105" s="2"/>
      <c r="H105" s="3">
        <v>0.32328299999999999</v>
      </c>
      <c r="I105" s="3">
        <v>5.5182799999999997E-2</v>
      </c>
      <c r="J105" s="26">
        <v>1.6948529411764707E-4</v>
      </c>
      <c r="K105" s="23"/>
      <c r="L105" s="2" t="s">
        <v>971</v>
      </c>
    </row>
    <row r="106" spans="2:12">
      <c r="B106" s="75" t="s">
        <v>852</v>
      </c>
      <c r="C106" s="2" t="s">
        <v>51</v>
      </c>
      <c r="D106" s="2">
        <v>1</v>
      </c>
      <c r="E106" s="2">
        <v>119042892</v>
      </c>
      <c r="F106" s="2">
        <v>-640126</v>
      </c>
      <c r="G106" s="2"/>
      <c r="H106" s="3">
        <v>0.32240200000000002</v>
      </c>
      <c r="I106" s="3">
        <v>5.5080499999999998E-2</v>
      </c>
      <c r="J106" s="26">
        <v>1.7352941176470589E-4</v>
      </c>
      <c r="K106" s="23"/>
      <c r="L106" s="2" t="s">
        <v>971</v>
      </c>
    </row>
    <row r="107" spans="2:12">
      <c r="B107" s="75" t="s">
        <v>852</v>
      </c>
      <c r="C107" s="2" t="s">
        <v>51</v>
      </c>
      <c r="D107" s="2">
        <v>1</v>
      </c>
      <c r="E107" s="2">
        <v>119042892</v>
      </c>
      <c r="F107" s="2">
        <v>-640126</v>
      </c>
      <c r="G107" s="2"/>
      <c r="H107" s="3">
        <v>-0.21812200000000001</v>
      </c>
      <c r="I107" s="3">
        <v>4.01047E-2</v>
      </c>
      <c r="J107" s="26">
        <v>1.7589576547231273E-4</v>
      </c>
      <c r="K107" s="23"/>
      <c r="L107" s="2" t="s">
        <v>956</v>
      </c>
    </row>
    <row r="108" spans="2:12">
      <c r="B108" s="75" t="s">
        <v>986</v>
      </c>
      <c r="C108" s="2" t="s">
        <v>51</v>
      </c>
      <c r="D108" s="2">
        <v>1</v>
      </c>
      <c r="E108" s="2">
        <v>119042892</v>
      </c>
      <c r="F108" s="2">
        <v>-640190</v>
      </c>
      <c r="G108" s="2"/>
      <c r="H108" s="3">
        <v>0.214283</v>
      </c>
      <c r="I108" s="3">
        <v>3.9484699999999998E-2</v>
      </c>
      <c r="J108" s="26">
        <v>1.8059701492537314E-4</v>
      </c>
      <c r="K108" s="23"/>
      <c r="L108" s="2" t="s">
        <v>972</v>
      </c>
    </row>
    <row r="109" spans="2:12">
      <c r="B109" s="75" t="s">
        <v>852</v>
      </c>
      <c r="C109" s="2" t="s">
        <v>51</v>
      </c>
      <c r="D109" s="2">
        <v>1</v>
      </c>
      <c r="E109" s="2">
        <v>119042892</v>
      </c>
      <c r="F109" s="2">
        <v>-640126</v>
      </c>
      <c r="G109" s="2"/>
      <c r="H109" s="3">
        <v>0.32145499999999999</v>
      </c>
      <c r="I109" s="3">
        <v>5.5014E-2</v>
      </c>
      <c r="J109" s="26">
        <v>1.8198529411764708E-4</v>
      </c>
      <c r="K109" s="23"/>
      <c r="L109" s="2" t="s">
        <v>971</v>
      </c>
    </row>
    <row r="110" spans="2:12">
      <c r="B110" s="75" t="s">
        <v>986</v>
      </c>
      <c r="C110" s="2" t="s">
        <v>51</v>
      </c>
      <c r="D110" s="2">
        <v>1</v>
      </c>
      <c r="E110" s="2">
        <v>119042892</v>
      </c>
      <c r="F110" s="2">
        <v>-640190</v>
      </c>
      <c r="G110" s="2"/>
      <c r="H110" s="3">
        <v>0.218802</v>
      </c>
      <c r="I110" s="3">
        <v>4.0303600000000002E-2</v>
      </c>
      <c r="J110" s="26">
        <v>1.8403908794788275E-4</v>
      </c>
      <c r="K110" s="23"/>
      <c r="L110" s="2" t="s">
        <v>956</v>
      </c>
    </row>
    <row r="111" spans="2:12">
      <c r="B111" s="75" t="s">
        <v>986</v>
      </c>
      <c r="C111" s="2" t="s">
        <v>51</v>
      </c>
      <c r="D111" s="2">
        <v>1</v>
      </c>
      <c r="E111" s="2">
        <v>119042892</v>
      </c>
      <c r="F111" s="2">
        <v>-640190</v>
      </c>
      <c r="G111" s="2"/>
      <c r="H111" s="3">
        <v>-0.304838</v>
      </c>
      <c r="I111" s="3">
        <v>5.8655499999999999E-2</v>
      </c>
      <c r="J111" s="26">
        <v>1.8829787234042557E-4</v>
      </c>
      <c r="K111" s="23"/>
      <c r="L111" s="2" t="s">
        <v>979</v>
      </c>
    </row>
    <row r="112" spans="2:12">
      <c r="B112" s="75" t="s">
        <v>986</v>
      </c>
      <c r="C112" s="2" t="s">
        <v>51</v>
      </c>
      <c r="D112" s="2">
        <v>1</v>
      </c>
      <c r="E112" s="2">
        <v>119042892</v>
      </c>
      <c r="F112" s="2">
        <v>-640190</v>
      </c>
      <c r="G112" s="2"/>
      <c r="H112" s="3">
        <v>-0.21753600000000001</v>
      </c>
      <c r="I112" s="3">
        <v>4.0200899999999998E-2</v>
      </c>
      <c r="J112" s="26">
        <v>2.0195439739413681E-4</v>
      </c>
      <c r="K112" s="23"/>
      <c r="L112" s="2" t="s">
        <v>956</v>
      </c>
    </row>
    <row r="113" spans="2:12">
      <c r="B113" s="75" t="s">
        <v>852</v>
      </c>
      <c r="C113" s="2" t="s">
        <v>52</v>
      </c>
      <c r="D113" s="2">
        <v>1</v>
      </c>
      <c r="E113" s="2">
        <v>119043914</v>
      </c>
      <c r="F113" s="2">
        <v>-639104</v>
      </c>
      <c r="G113" s="2"/>
      <c r="H113" s="3">
        <v>-0.219579</v>
      </c>
      <c r="I113" s="3">
        <v>4.0580699999999997E-2</v>
      </c>
      <c r="J113" s="26">
        <v>2.0195439739413681E-4</v>
      </c>
      <c r="K113" s="23"/>
      <c r="L113" s="2" t="s">
        <v>956</v>
      </c>
    </row>
    <row r="114" spans="2:12">
      <c r="B114" s="75" t="s">
        <v>852</v>
      </c>
      <c r="C114" s="2" t="s">
        <v>52</v>
      </c>
      <c r="D114" s="2">
        <v>1</v>
      </c>
      <c r="E114" s="2">
        <v>119043914</v>
      </c>
      <c r="F114" s="2">
        <v>-639104</v>
      </c>
      <c r="G114" s="2"/>
      <c r="H114" s="3">
        <v>-0.219579</v>
      </c>
      <c r="I114" s="3">
        <v>4.0580699999999997E-2</v>
      </c>
      <c r="J114" s="26">
        <v>2.0195439739413681E-4</v>
      </c>
      <c r="K114" s="23"/>
      <c r="L114" s="2" t="s">
        <v>956</v>
      </c>
    </row>
    <row r="115" spans="2:12">
      <c r="B115" s="75" t="s">
        <v>986</v>
      </c>
      <c r="C115" s="2" t="s">
        <v>52</v>
      </c>
      <c r="D115" s="2">
        <v>1</v>
      </c>
      <c r="E115" s="2">
        <v>119043914</v>
      </c>
      <c r="F115" s="2">
        <v>-639168</v>
      </c>
      <c r="G115" s="2"/>
      <c r="H115" s="3">
        <v>0.31393500000000002</v>
      </c>
      <c r="I115" s="3">
        <v>5.9498000000000002E-2</v>
      </c>
      <c r="J115" s="26">
        <v>2.2743055555555556E-4</v>
      </c>
      <c r="K115" s="23"/>
      <c r="L115" s="2" t="s">
        <v>975</v>
      </c>
    </row>
    <row r="116" spans="2:12">
      <c r="B116" s="75" t="s">
        <v>852</v>
      </c>
      <c r="C116" s="2" t="s">
        <v>52</v>
      </c>
      <c r="D116" s="2">
        <v>1</v>
      </c>
      <c r="E116" s="2">
        <v>119043914</v>
      </c>
      <c r="F116" s="2">
        <v>-639104</v>
      </c>
      <c r="G116" s="2"/>
      <c r="H116" s="3">
        <v>0.21012800000000001</v>
      </c>
      <c r="I116" s="3">
        <v>3.91361E-2</v>
      </c>
      <c r="J116" s="26">
        <v>2.4179104477611938E-4</v>
      </c>
      <c r="K116" s="23"/>
      <c r="L116" s="2" t="s">
        <v>972</v>
      </c>
    </row>
    <row r="117" spans="2:12">
      <c r="B117" s="75" t="s">
        <v>986</v>
      </c>
      <c r="C117" s="2" t="s">
        <v>52</v>
      </c>
      <c r="D117" s="2">
        <v>1</v>
      </c>
      <c r="E117" s="2">
        <v>119043914</v>
      </c>
      <c r="F117" s="2">
        <v>-639168</v>
      </c>
      <c r="G117" s="2"/>
      <c r="H117" s="3">
        <v>-0.28684399999999999</v>
      </c>
      <c r="I117" s="3">
        <v>5.4858499999999998E-2</v>
      </c>
      <c r="J117" s="26">
        <v>2.4471299093655591E-4</v>
      </c>
      <c r="K117" s="23"/>
      <c r="L117" s="2" t="s">
        <v>951</v>
      </c>
    </row>
    <row r="118" spans="2:12">
      <c r="B118" s="75"/>
      <c r="C118" s="2"/>
      <c r="D118" s="2"/>
      <c r="E118" s="2"/>
      <c r="F118" s="2"/>
      <c r="G118" s="2"/>
      <c r="H118" s="3"/>
      <c r="I118" s="3"/>
      <c r="J118" s="26"/>
      <c r="K118" s="23"/>
      <c r="L118" s="2"/>
    </row>
    <row r="119" spans="2:12">
      <c r="B119" s="75"/>
      <c r="C119" s="2"/>
      <c r="D119" s="2"/>
      <c r="E119" s="2"/>
      <c r="F119" s="2"/>
      <c r="G119" s="2"/>
      <c r="H119" s="3"/>
      <c r="I119" s="3"/>
      <c r="J119" s="26"/>
      <c r="K119" s="23"/>
      <c r="L119" s="2"/>
    </row>
    <row r="120" spans="2:12">
      <c r="B120" s="75"/>
      <c r="C120" s="2"/>
      <c r="D120" s="2"/>
      <c r="E120" s="2"/>
      <c r="F120" s="2"/>
      <c r="G120" s="2"/>
      <c r="H120" s="3"/>
      <c r="I120" s="3"/>
      <c r="J120" s="26"/>
      <c r="K120" s="23"/>
      <c r="L120" s="2"/>
    </row>
    <row r="121" spans="2:12">
      <c r="B121" s="75"/>
      <c r="C121" s="2"/>
      <c r="D121" s="2"/>
      <c r="E121" s="2"/>
      <c r="F121" s="2"/>
      <c r="G121" s="2"/>
      <c r="H121" s="3"/>
      <c r="I121" s="3"/>
      <c r="J121" s="26"/>
      <c r="K121" s="23"/>
      <c r="L121" s="2"/>
    </row>
    <row r="122" spans="2:12">
      <c r="B122" s="75"/>
      <c r="C122" s="2"/>
      <c r="D122" s="2"/>
      <c r="E122" s="2"/>
      <c r="F122" s="2"/>
      <c r="G122" s="2"/>
      <c r="H122" s="3"/>
      <c r="I122" s="3"/>
      <c r="J122" s="26"/>
      <c r="K122" s="23"/>
      <c r="L122" s="2"/>
    </row>
    <row r="123" spans="2:12">
      <c r="B123" s="75"/>
      <c r="C123" s="2"/>
      <c r="D123" s="2"/>
      <c r="E123" s="2"/>
      <c r="F123" s="2"/>
      <c r="G123" s="2"/>
      <c r="H123" s="3"/>
      <c r="I123" s="3"/>
      <c r="J123" s="26"/>
      <c r="K123" s="23"/>
      <c r="L123" s="2"/>
    </row>
    <row r="124" spans="2:12">
      <c r="B124" s="75"/>
      <c r="C124" s="2"/>
      <c r="D124" s="2"/>
      <c r="E124" s="2"/>
      <c r="F124" s="2"/>
      <c r="G124" s="2"/>
      <c r="H124" s="3"/>
      <c r="I124" s="3"/>
      <c r="J124" s="26"/>
      <c r="K124" s="23"/>
      <c r="L124" s="2"/>
    </row>
    <row r="125" spans="2:12">
      <c r="B125" s="75"/>
      <c r="C125" s="2"/>
      <c r="D125" s="2"/>
      <c r="E125" s="2"/>
      <c r="F125" s="2"/>
      <c r="G125" s="2"/>
      <c r="H125" s="3"/>
      <c r="I125" s="3"/>
      <c r="J125" s="26"/>
      <c r="K125" s="23"/>
      <c r="L125" s="2"/>
    </row>
    <row r="126" spans="2:12">
      <c r="B126" s="75"/>
      <c r="C126" s="2"/>
      <c r="D126" s="2"/>
      <c r="E126" s="2"/>
      <c r="F126" s="2"/>
      <c r="G126" s="2"/>
      <c r="H126" s="3"/>
      <c r="I126" s="3"/>
      <c r="J126" s="26"/>
      <c r="K126" s="23"/>
      <c r="L126" s="2"/>
    </row>
    <row r="127" spans="2:12">
      <c r="B127" s="75"/>
      <c r="C127" s="2"/>
      <c r="D127" s="2"/>
      <c r="E127" s="2"/>
      <c r="F127" s="2"/>
      <c r="G127" s="2"/>
      <c r="H127" s="3"/>
      <c r="I127" s="3"/>
      <c r="J127" s="26"/>
      <c r="K127" s="23"/>
      <c r="L127" s="2"/>
    </row>
    <row r="128" spans="2:12">
      <c r="B128" s="75"/>
      <c r="C128" s="2"/>
      <c r="D128" s="2"/>
      <c r="E128" s="2"/>
      <c r="F128" s="2"/>
      <c r="G128" s="2"/>
      <c r="H128" s="3"/>
      <c r="I128" s="3"/>
      <c r="J128" s="26"/>
      <c r="K128" s="23"/>
      <c r="L128" s="2"/>
    </row>
    <row r="129" spans="2:12">
      <c r="B129" s="75"/>
      <c r="C129" s="2"/>
      <c r="D129" s="2"/>
      <c r="E129" s="2"/>
      <c r="F129" s="2"/>
      <c r="G129" s="2"/>
      <c r="H129" s="3"/>
      <c r="I129" s="3"/>
      <c r="J129" s="26"/>
      <c r="K129" s="23"/>
      <c r="L129" s="2"/>
    </row>
    <row r="130" spans="2:12">
      <c r="B130" s="75"/>
      <c r="C130" s="2"/>
      <c r="D130" s="2"/>
      <c r="E130" s="2"/>
      <c r="F130" s="2"/>
      <c r="G130" s="2"/>
      <c r="H130" s="3"/>
      <c r="I130" s="3"/>
      <c r="J130" s="26"/>
      <c r="K130" s="23"/>
      <c r="L130" s="2"/>
    </row>
    <row r="131" spans="2:12">
      <c r="B131" s="75"/>
      <c r="C131" s="2"/>
      <c r="D131" s="2"/>
      <c r="E131" s="2"/>
      <c r="F131" s="2"/>
      <c r="G131" s="2"/>
      <c r="H131" s="3"/>
      <c r="I131" s="3"/>
      <c r="J131" s="26"/>
      <c r="K131" s="23"/>
      <c r="L131" s="2"/>
    </row>
    <row r="132" spans="2:12">
      <c r="B132" s="75"/>
      <c r="C132" s="2"/>
      <c r="D132" s="2"/>
      <c r="E132" s="2"/>
      <c r="F132" s="2"/>
      <c r="G132" s="2"/>
      <c r="H132" s="3"/>
      <c r="I132" s="3"/>
      <c r="J132" s="26"/>
      <c r="K132" s="23"/>
      <c r="L132" s="2"/>
    </row>
    <row r="133" spans="2:12">
      <c r="B133" s="75"/>
      <c r="C133" s="2"/>
      <c r="D133" s="2"/>
      <c r="E133" s="2"/>
      <c r="F133" s="2"/>
      <c r="G133" s="2"/>
      <c r="H133" s="3"/>
      <c r="I133" s="3"/>
      <c r="J133" s="26"/>
      <c r="K133" s="23"/>
      <c r="L133" s="2"/>
    </row>
    <row r="134" spans="2:12">
      <c r="B134" s="75"/>
      <c r="C134" s="2"/>
      <c r="D134" s="2"/>
      <c r="E134" s="2"/>
      <c r="F134" s="2"/>
      <c r="G134" s="2"/>
      <c r="H134" s="3"/>
      <c r="I134" s="3"/>
      <c r="J134" s="26"/>
      <c r="K134" s="23"/>
      <c r="L134" s="2"/>
    </row>
    <row r="135" spans="2:12">
      <c r="B135" s="75"/>
      <c r="C135" s="2"/>
      <c r="D135" s="2"/>
      <c r="E135" s="2"/>
      <c r="F135" s="2"/>
      <c r="G135" s="2"/>
      <c r="H135" s="3"/>
      <c r="I135" s="3"/>
      <c r="J135" s="26"/>
      <c r="K135" s="23"/>
      <c r="L135" s="2"/>
    </row>
    <row r="136" spans="2:12">
      <c r="B136" s="75"/>
      <c r="C136" s="2"/>
      <c r="D136" s="2"/>
      <c r="E136" s="2"/>
      <c r="F136" s="2"/>
      <c r="G136" s="2"/>
      <c r="H136" s="3"/>
      <c r="I136" s="3"/>
      <c r="J136" s="26"/>
      <c r="K136" s="23"/>
      <c r="L136" s="2"/>
    </row>
    <row r="137" spans="2:12">
      <c r="B137" s="75"/>
      <c r="C137" s="2"/>
      <c r="D137" s="2"/>
      <c r="E137" s="2"/>
      <c r="F137" s="2"/>
      <c r="G137" s="2"/>
      <c r="H137" s="3"/>
      <c r="I137" s="3"/>
      <c r="J137" s="26"/>
      <c r="K137" s="23"/>
      <c r="L137" s="2"/>
    </row>
    <row r="138" spans="2:12">
      <c r="B138" s="75"/>
      <c r="C138" s="2"/>
      <c r="D138" s="2"/>
      <c r="E138" s="2"/>
      <c r="F138" s="2"/>
      <c r="G138" s="2"/>
      <c r="H138" s="3"/>
      <c r="I138" s="3"/>
      <c r="J138" s="26"/>
      <c r="K138" s="23"/>
      <c r="L138" s="2"/>
    </row>
    <row r="139" spans="2:12">
      <c r="B139" s="75"/>
      <c r="C139" s="2"/>
      <c r="D139" s="2"/>
      <c r="E139" s="2"/>
      <c r="F139" s="2"/>
      <c r="G139" s="2"/>
      <c r="H139" s="3"/>
      <c r="I139" s="3"/>
      <c r="J139" s="26"/>
      <c r="K139" s="23"/>
      <c r="L139" s="2"/>
    </row>
    <row r="140" spans="2:12">
      <c r="B140" s="75"/>
      <c r="C140" s="2"/>
      <c r="D140" s="2"/>
      <c r="E140" s="2"/>
      <c r="F140" s="2"/>
      <c r="G140" s="2"/>
      <c r="H140" s="3"/>
      <c r="I140" s="3"/>
      <c r="J140" s="26"/>
      <c r="K140" s="23"/>
      <c r="L140" s="2"/>
    </row>
    <row r="141" spans="2:12">
      <c r="B141" s="75"/>
      <c r="C141" s="2"/>
      <c r="D141" s="2"/>
      <c r="E141" s="2"/>
      <c r="F141" s="2"/>
      <c r="G141" s="2"/>
      <c r="H141" s="3"/>
      <c r="I141" s="3"/>
      <c r="J141" s="26"/>
      <c r="K141" s="23"/>
      <c r="L141" s="2"/>
    </row>
    <row r="142" spans="2:12">
      <c r="B142" s="75"/>
      <c r="C142" s="2"/>
      <c r="D142" s="2"/>
      <c r="E142" s="2"/>
      <c r="F142" s="2"/>
      <c r="G142" s="2"/>
      <c r="H142" s="3"/>
      <c r="I142" s="3"/>
      <c r="J142" s="26"/>
      <c r="K142" s="23"/>
      <c r="L142" s="2"/>
    </row>
    <row r="143" spans="2:12">
      <c r="B143" s="75"/>
      <c r="C143" s="2"/>
      <c r="D143" s="2"/>
      <c r="E143" s="2"/>
      <c r="F143" s="2"/>
      <c r="G143" s="2"/>
      <c r="H143" s="3"/>
      <c r="I143" s="3"/>
      <c r="J143" s="26"/>
      <c r="K143" s="23"/>
      <c r="L143" s="2"/>
    </row>
    <row r="144" spans="2:12">
      <c r="B144" s="75"/>
      <c r="C144" s="2"/>
      <c r="D144" s="2"/>
      <c r="E144" s="2"/>
      <c r="F144" s="2"/>
      <c r="G144" s="2"/>
      <c r="H144" s="3"/>
      <c r="I144" s="3"/>
      <c r="J144" s="26"/>
      <c r="K144" s="23"/>
      <c r="L144" s="2"/>
    </row>
    <row r="145" spans="2:12">
      <c r="B145" s="75"/>
      <c r="C145" s="2"/>
      <c r="D145" s="2"/>
      <c r="E145" s="2"/>
      <c r="F145" s="2"/>
      <c r="G145" s="2"/>
      <c r="H145" s="3"/>
      <c r="I145" s="3"/>
      <c r="J145" s="26"/>
      <c r="K145" s="23"/>
      <c r="L145" s="2"/>
    </row>
    <row r="146" spans="2:12">
      <c r="B146" s="75"/>
      <c r="C146" s="2"/>
      <c r="D146" s="2"/>
      <c r="E146" s="2"/>
      <c r="F146" s="2"/>
      <c r="G146" s="2"/>
      <c r="H146" s="3"/>
      <c r="I146" s="3"/>
      <c r="J146" s="26"/>
      <c r="K146" s="23"/>
      <c r="L146" s="2"/>
    </row>
    <row r="147" spans="2:12">
      <c r="B147" s="75"/>
      <c r="C147" s="2"/>
      <c r="D147" s="2"/>
      <c r="E147" s="2"/>
      <c r="F147" s="2"/>
      <c r="G147" s="2"/>
      <c r="H147" s="3"/>
      <c r="I147" s="3"/>
      <c r="J147" s="26"/>
      <c r="K147" s="23"/>
      <c r="L147" s="2"/>
    </row>
    <row r="148" spans="2:12">
      <c r="B148" s="75"/>
      <c r="C148" s="2"/>
      <c r="D148" s="2"/>
      <c r="E148" s="2"/>
      <c r="F148" s="2"/>
      <c r="G148" s="2"/>
      <c r="H148" s="3"/>
      <c r="I148" s="3"/>
      <c r="J148" s="26"/>
      <c r="K148" s="23"/>
      <c r="L148" s="2"/>
    </row>
    <row r="149" spans="2:12">
      <c r="B149" s="75"/>
      <c r="C149" s="2"/>
      <c r="D149" s="2"/>
      <c r="E149" s="2"/>
      <c r="F149" s="2"/>
      <c r="G149" s="2"/>
      <c r="H149" s="3"/>
      <c r="I149" s="3"/>
      <c r="J149" s="26"/>
      <c r="K149" s="23"/>
      <c r="L149" s="2"/>
    </row>
    <row r="150" spans="2:12">
      <c r="B150" s="75"/>
      <c r="C150" s="2"/>
      <c r="D150" s="2"/>
      <c r="E150" s="2"/>
      <c r="F150" s="2"/>
      <c r="G150" s="2"/>
      <c r="H150" s="3"/>
      <c r="I150" s="3"/>
      <c r="J150" s="26"/>
      <c r="K150" s="23"/>
      <c r="L150" s="2"/>
    </row>
    <row r="151" spans="2:12">
      <c r="B151" s="75"/>
      <c r="C151" s="2"/>
      <c r="D151" s="2"/>
      <c r="E151" s="2"/>
      <c r="F151" s="2"/>
      <c r="G151" s="2"/>
      <c r="H151" s="3"/>
      <c r="I151" s="3"/>
      <c r="J151" s="26"/>
      <c r="K151" s="23"/>
      <c r="L151" s="2"/>
    </row>
    <row r="152" spans="2:12">
      <c r="B152" s="75"/>
      <c r="C152" s="2"/>
      <c r="D152" s="2"/>
      <c r="E152" s="2"/>
      <c r="F152" s="2"/>
      <c r="G152" s="2"/>
      <c r="H152" s="3"/>
      <c r="I152" s="3"/>
      <c r="J152" s="26"/>
      <c r="K152" s="23"/>
      <c r="L152" s="2"/>
    </row>
    <row r="153" spans="2:12">
      <c r="B153" s="75"/>
      <c r="C153" s="2"/>
      <c r="D153" s="2"/>
      <c r="E153" s="2"/>
      <c r="F153" s="2"/>
      <c r="G153" s="2"/>
      <c r="H153" s="3"/>
      <c r="I153" s="3"/>
      <c r="J153" s="26"/>
      <c r="K153" s="23"/>
      <c r="L153" s="2"/>
    </row>
    <row r="154" spans="2:12">
      <c r="B154" s="75"/>
      <c r="C154" s="2"/>
      <c r="D154" s="2"/>
      <c r="E154" s="2"/>
      <c r="F154" s="2"/>
      <c r="G154" s="2"/>
      <c r="H154" s="3"/>
      <c r="I154" s="3"/>
      <c r="J154" s="26"/>
      <c r="K154" s="23"/>
      <c r="L154" s="2"/>
    </row>
    <row r="155" spans="2:12">
      <c r="B155" s="75"/>
      <c r="C155" s="2"/>
      <c r="D155" s="2"/>
      <c r="E155" s="2"/>
      <c r="F155" s="2"/>
      <c r="G155" s="2"/>
      <c r="H155" s="3"/>
      <c r="I155" s="3"/>
      <c r="J155" s="26"/>
      <c r="K155" s="23"/>
      <c r="L155" s="2"/>
    </row>
    <row r="156" spans="2:12">
      <c r="B156" s="75"/>
      <c r="C156" s="2"/>
      <c r="D156" s="2"/>
      <c r="E156" s="2"/>
      <c r="F156" s="2"/>
      <c r="G156" s="2"/>
      <c r="H156" s="3"/>
      <c r="I156" s="3"/>
      <c r="J156" s="26"/>
      <c r="K156" s="23"/>
      <c r="L156" s="2"/>
    </row>
    <row r="157" spans="2:12">
      <c r="B157" s="75"/>
      <c r="C157" s="2"/>
      <c r="D157" s="2"/>
      <c r="E157" s="2"/>
      <c r="F157" s="2"/>
      <c r="G157" s="2"/>
      <c r="H157" s="3"/>
      <c r="I157" s="3"/>
      <c r="J157" s="26"/>
      <c r="K157" s="23"/>
      <c r="L157" s="2"/>
    </row>
    <row r="158" spans="2:12">
      <c r="B158" s="75"/>
      <c r="C158" s="2"/>
      <c r="D158" s="2"/>
      <c r="E158" s="2"/>
      <c r="F158" s="2"/>
      <c r="G158" s="2"/>
      <c r="H158" s="3"/>
      <c r="I158" s="3"/>
      <c r="J158" s="26"/>
      <c r="K158" s="23"/>
      <c r="L158" s="2"/>
    </row>
    <row r="159" spans="2:12">
      <c r="B159" s="75"/>
      <c r="C159" s="2"/>
      <c r="D159" s="2"/>
      <c r="E159" s="2"/>
      <c r="F159" s="2"/>
      <c r="G159" s="2"/>
      <c r="H159" s="3"/>
      <c r="I159" s="3"/>
      <c r="J159" s="26"/>
      <c r="K159" s="23"/>
      <c r="L159" s="2"/>
    </row>
    <row r="160" spans="2:12">
      <c r="B160" s="75"/>
      <c r="C160" s="2"/>
      <c r="D160" s="2"/>
      <c r="E160" s="2"/>
      <c r="F160" s="2"/>
      <c r="G160" s="2"/>
      <c r="H160" s="3"/>
      <c r="I160" s="3"/>
      <c r="J160" s="26"/>
      <c r="K160" s="23"/>
      <c r="L160" s="2"/>
    </row>
    <row r="161" spans="2:12">
      <c r="B161" s="75"/>
      <c r="C161" s="2"/>
      <c r="D161" s="2"/>
      <c r="E161" s="2"/>
      <c r="F161" s="2"/>
      <c r="G161" s="2"/>
      <c r="H161" s="3"/>
      <c r="I161" s="3"/>
      <c r="J161" s="26"/>
      <c r="K161" s="23"/>
      <c r="L161" s="2"/>
    </row>
    <row r="162" spans="2:12">
      <c r="B162" s="75"/>
      <c r="C162" s="2"/>
      <c r="D162" s="2"/>
      <c r="E162" s="2"/>
      <c r="F162" s="2"/>
      <c r="G162" s="2"/>
      <c r="H162" s="3"/>
      <c r="I162" s="3"/>
      <c r="J162" s="26"/>
      <c r="K162" s="23"/>
      <c r="L162" s="2"/>
    </row>
    <row r="163" spans="2:12">
      <c r="B163" s="75"/>
      <c r="C163" s="2"/>
      <c r="D163" s="2"/>
      <c r="E163" s="2"/>
      <c r="F163" s="2"/>
      <c r="G163" s="2"/>
      <c r="H163" s="3"/>
      <c r="I163" s="3"/>
      <c r="J163" s="26"/>
      <c r="K163" s="23"/>
      <c r="L163" s="2"/>
    </row>
    <row r="164" spans="2:12">
      <c r="B164" s="75"/>
      <c r="C164" s="2"/>
      <c r="D164" s="2"/>
      <c r="E164" s="2"/>
      <c r="F164" s="2"/>
      <c r="G164" s="2"/>
      <c r="H164" s="3"/>
      <c r="I164" s="3"/>
      <c r="J164" s="26"/>
      <c r="K164" s="23"/>
      <c r="L164" s="2"/>
    </row>
    <row r="165" spans="2:12">
      <c r="B165" s="75"/>
      <c r="C165" s="2"/>
      <c r="D165" s="2"/>
      <c r="E165" s="2"/>
      <c r="F165" s="2"/>
      <c r="G165" s="2"/>
      <c r="H165" s="3"/>
      <c r="I165" s="3"/>
      <c r="J165" s="26"/>
      <c r="K165" s="23"/>
      <c r="L165" s="2"/>
    </row>
    <row r="166" spans="2:12">
      <c r="B166" s="75"/>
      <c r="C166" s="2"/>
      <c r="D166" s="2"/>
      <c r="E166" s="2"/>
      <c r="F166" s="2"/>
      <c r="G166" s="2"/>
      <c r="H166" s="3"/>
      <c r="I166" s="3"/>
      <c r="J166" s="26"/>
      <c r="K166" s="23"/>
      <c r="L166" s="2"/>
    </row>
    <row r="167" spans="2:12">
      <c r="B167" s="75"/>
      <c r="C167" s="2"/>
      <c r="D167" s="2"/>
      <c r="E167" s="2"/>
      <c r="F167" s="2"/>
      <c r="G167" s="2"/>
      <c r="H167" s="3"/>
      <c r="I167" s="3"/>
      <c r="J167" s="26"/>
      <c r="K167" s="23"/>
      <c r="L167" s="2"/>
    </row>
    <row r="168" spans="2:12">
      <c r="B168" s="75"/>
      <c r="C168" s="2"/>
      <c r="D168" s="2"/>
      <c r="E168" s="2"/>
      <c r="F168" s="2"/>
      <c r="G168" s="2"/>
      <c r="H168" s="3"/>
      <c r="I168" s="3"/>
      <c r="J168" s="26"/>
      <c r="K168" s="23"/>
      <c r="L168" s="2"/>
    </row>
    <row r="169" spans="2:12">
      <c r="B169" s="75"/>
      <c r="C169" s="2"/>
      <c r="D169" s="2"/>
      <c r="E169" s="2"/>
      <c r="F169" s="2"/>
      <c r="G169" s="2"/>
      <c r="H169" s="3"/>
      <c r="I169" s="3"/>
      <c r="J169" s="26"/>
      <c r="K169" s="23"/>
      <c r="L169" s="2"/>
    </row>
    <row r="170" spans="2:12">
      <c r="B170" s="75"/>
      <c r="C170" s="2"/>
      <c r="D170" s="2"/>
      <c r="E170" s="2"/>
      <c r="F170" s="2"/>
      <c r="G170" s="2"/>
      <c r="H170" s="3"/>
      <c r="I170" s="3"/>
      <c r="J170" s="26"/>
      <c r="K170" s="23"/>
      <c r="L170" s="2"/>
    </row>
    <row r="171" spans="2:12">
      <c r="B171" s="75"/>
      <c r="C171" s="2"/>
      <c r="D171" s="2"/>
      <c r="E171" s="2"/>
      <c r="F171" s="2"/>
      <c r="G171" s="2"/>
      <c r="H171" s="3"/>
      <c r="I171" s="3"/>
      <c r="J171" s="26"/>
      <c r="K171" s="23"/>
      <c r="L171" s="2"/>
    </row>
    <row r="172" spans="2:12">
      <c r="B172" s="75"/>
      <c r="C172" s="2"/>
      <c r="D172" s="2"/>
      <c r="E172" s="2"/>
      <c r="F172" s="2"/>
      <c r="G172" s="2"/>
      <c r="H172" s="3"/>
      <c r="I172" s="3"/>
      <c r="J172" s="26"/>
      <c r="K172" s="23"/>
      <c r="L172" s="2"/>
    </row>
    <row r="173" spans="2:12">
      <c r="B173" s="75"/>
      <c r="C173" s="2"/>
      <c r="D173" s="2"/>
      <c r="E173" s="2"/>
      <c r="F173" s="2"/>
      <c r="G173" s="2"/>
      <c r="H173" s="3"/>
      <c r="I173" s="3"/>
      <c r="J173" s="26"/>
      <c r="K173" s="23"/>
      <c r="L173" s="2"/>
    </row>
    <row r="174" spans="2:12">
      <c r="B174" s="75"/>
      <c r="C174" s="2"/>
      <c r="D174" s="2"/>
      <c r="E174" s="2"/>
      <c r="F174" s="2"/>
      <c r="G174" s="2"/>
      <c r="H174" s="3"/>
      <c r="I174" s="3"/>
      <c r="J174" s="26"/>
      <c r="K174" s="23"/>
      <c r="L174" s="2"/>
    </row>
    <row r="175" spans="2:12">
      <c r="B175" s="75"/>
      <c r="C175" s="2"/>
      <c r="D175" s="2"/>
      <c r="E175" s="2"/>
      <c r="F175" s="2"/>
      <c r="G175" s="2"/>
      <c r="H175" s="3"/>
      <c r="I175" s="3"/>
      <c r="J175" s="26"/>
      <c r="K175" s="23"/>
      <c r="L175" s="2"/>
    </row>
    <row r="176" spans="2:12">
      <c r="B176" s="75"/>
      <c r="C176" s="2"/>
      <c r="D176" s="2"/>
      <c r="E176" s="2"/>
      <c r="F176" s="2"/>
      <c r="G176" s="2"/>
      <c r="H176" s="3"/>
      <c r="I176" s="3"/>
      <c r="J176" s="26"/>
      <c r="K176" s="23"/>
      <c r="L176" s="2"/>
    </row>
    <row r="177" spans="2:12">
      <c r="B177" s="75"/>
      <c r="C177" s="2"/>
      <c r="D177" s="2"/>
      <c r="E177" s="2"/>
      <c r="F177" s="2"/>
      <c r="G177" s="2"/>
      <c r="H177" s="3"/>
      <c r="I177" s="3"/>
      <c r="J177" s="26"/>
      <c r="K177" s="23"/>
      <c r="L177" s="2"/>
    </row>
    <row r="178" spans="2:12">
      <c r="B178" s="75"/>
      <c r="C178" s="2"/>
      <c r="D178" s="2"/>
      <c r="E178" s="2"/>
      <c r="F178" s="2"/>
      <c r="G178" s="2"/>
      <c r="H178" s="3"/>
      <c r="I178" s="3"/>
      <c r="J178" s="26"/>
      <c r="K178" s="23"/>
      <c r="L178" s="2"/>
    </row>
    <row r="179" spans="2:12">
      <c r="B179" s="75"/>
      <c r="C179" s="2"/>
      <c r="D179" s="2"/>
      <c r="E179" s="2"/>
      <c r="F179" s="2"/>
      <c r="G179" s="2"/>
      <c r="H179" s="3"/>
      <c r="I179" s="3"/>
      <c r="J179" s="26"/>
      <c r="K179" s="23"/>
      <c r="L179" s="2"/>
    </row>
    <row r="180" spans="2:12">
      <c r="B180" s="75"/>
      <c r="C180" s="2"/>
      <c r="D180" s="2"/>
      <c r="E180" s="2"/>
      <c r="F180" s="2"/>
      <c r="G180" s="2"/>
      <c r="H180" s="3"/>
      <c r="I180" s="3"/>
      <c r="J180" s="26"/>
      <c r="K180" s="23"/>
      <c r="L180" s="2"/>
    </row>
    <row r="181" spans="2:12">
      <c r="B181" s="75"/>
      <c r="C181" s="2"/>
      <c r="D181" s="2"/>
      <c r="E181" s="2"/>
      <c r="F181" s="2"/>
      <c r="G181" s="2"/>
      <c r="H181" s="3"/>
      <c r="I181" s="3"/>
      <c r="J181" s="26"/>
      <c r="K181" s="23"/>
      <c r="L181" s="2"/>
    </row>
    <row r="182" spans="2:12">
      <c r="B182" s="75"/>
      <c r="C182" s="2"/>
      <c r="D182" s="2"/>
      <c r="E182" s="2"/>
      <c r="F182" s="2"/>
      <c r="G182" s="2"/>
      <c r="H182" s="3"/>
      <c r="I182" s="3"/>
      <c r="J182" s="26"/>
      <c r="K182" s="23"/>
      <c r="L182" s="2"/>
    </row>
    <row r="183" spans="2:12">
      <c r="B183" s="75"/>
      <c r="C183" s="2"/>
      <c r="D183" s="2"/>
      <c r="E183" s="2"/>
      <c r="F183" s="2"/>
      <c r="G183" s="2"/>
      <c r="H183" s="3"/>
      <c r="I183" s="3"/>
      <c r="J183" s="26"/>
      <c r="K183" s="23"/>
      <c r="L183" s="2"/>
    </row>
    <row r="184" spans="2:12">
      <c r="B184" s="75"/>
      <c r="C184" s="2"/>
      <c r="D184" s="2"/>
      <c r="E184" s="2"/>
      <c r="F184" s="2"/>
      <c r="G184" s="2"/>
      <c r="H184" s="3"/>
      <c r="I184" s="3"/>
      <c r="J184" s="26"/>
      <c r="K184" s="23"/>
      <c r="L184" s="2"/>
    </row>
    <row r="185" spans="2:12">
      <c r="B185" s="75"/>
      <c r="C185" s="2"/>
      <c r="D185" s="2"/>
      <c r="E185" s="2"/>
      <c r="F185" s="2"/>
      <c r="G185" s="2"/>
      <c r="H185" s="3"/>
      <c r="I185" s="3"/>
      <c r="J185" s="26"/>
      <c r="K185" s="23"/>
      <c r="L185" s="2"/>
    </row>
    <row r="186" spans="2:12">
      <c r="B186" s="75"/>
      <c r="C186" s="2"/>
      <c r="D186" s="2"/>
      <c r="E186" s="2"/>
      <c r="F186" s="2"/>
      <c r="G186" s="2"/>
      <c r="H186" s="3"/>
      <c r="I186" s="3"/>
      <c r="J186" s="26"/>
      <c r="K186" s="23"/>
      <c r="L186" s="2"/>
    </row>
    <row r="187" spans="2:12">
      <c r="B187" s="75"/>
      <c r="C187" s="2"/>
      <c r="D187" s="2"/>
      <c r="E187" s="2"/>
      <c r="F187" s="2"/>
      <c r="G187" s="2"/>
      <c r="H187" s="3"/>
      <c r="I187" s="3"/>
      <c r="J187" s="26"/>
      <c r="K187" s="23"/>
      <c r="L187" s="2"/>
    </row>
    <row r="188" spans="2:12">
      <c r="B188" s="75"/>
      <c r="C188" s="2"/>
      <c r="D188" s="2"/>
      <c r="E188" s="2"/>
      <c r="F188" s="2"/>
      <c r="G188" s="2"/>
      <c r="H188" s="3"/>
      <c r="I188" s="3"/>
      <c r="J188" s="26"/>
      <c r="K188" s="23"/>
      <c r="L188" s="2"/>
    </row>
    <row r="189" spans="2:12">
      <c r="B189" s="75"/>
      <c r="C189" s="2"/>
      <c r="D189" s="2"/>
      <c r="E189" s="2"/>
      <c r="F189" s="2"/>
      <c r="G189" s="2"/>
      <c r="H189" s="3"/>
      <c r="I189" s="3"/>
      <c r="J189" s="26"/>
      <c r="K189" s="23"/>
      <c r="L189" s="2"/>
    </row>
    <row r="190" spans="2:12">
      <c r="B190" s="75"/>
      <c r="C190" s="2"/>
      <c r="D190" s="2"/>
      <c r="E190" s="2"/>
      <c r="F190" s="2"/>
      <c r="G190" s="2"/>
      <c r="H190" s="3"/>
      <c r="I190" s="3"/>
      <c r="J190" s="26"/>
      <c r="K190" s="23"/>
      <c r="L190" s="2"/>
    </row>
    <row r="191" spans="2:12">
      <c r="B191" s="75"/>
      <c r="C191" s="2"/>
      <c r="D191" s="2"/>
      <c r="E191" s="2"/>
      <c r="F191" s="2"/>
      <c r="G191" s="2"/>
      <c r="H191" s="3"/>
      <c r="I191" s="3"/>
      <c r="J191" s="26"/>
      <c r="K191" s="23"/>
      <c r="L191" s="2"/>
    </row>
    <row r="192" spans="2:12">
      <c r="B192" s="75"/>
      <c r="C192" s="2"/>
      <c r="D192" s="2"/>
      <c r="E192" s="2"/>
      <c r="F192" s="2"/>
      <c r="G192" s="2"/>
      <c r="H192" s="3"/>
      <c r="I192" s="3"/>
      <c r="J192" s="26"/>
      <c r="K192" s="23"/>
      <c r="L192" s="2"/>
    </row>
    <row r="193" spans="2:12">
      <c r="B193" s="75"/>
      <c r="C193" s="2"/>
      <c r="D193" s="2"/>
      <c r="E193" s="2"/>
      <c r="F193" s="2"/>
      <c r="G193" s="2"/>
      <c r="H193" s="3"/>
      <c r="I193" s="3"/>
      <c r="J193" s="26"/>
      <c r="K193" s="23"/>
      <c r="L193" s="2"/>
    </row>
    <row r="194" spans="2:12">
      <c r="B194" s="75"/>
      <c r="C194" s="2"/>
      <c r="D194" s="2"/>
      <c r="E194" s="2"/>
      <c r="F194" s="2"/>
      <c r="G194" s="2"/>
      <c r="H194" s="3"/>
      <c r="I194" s="3"/>
      <c r="J194" s="26"/>
      <c r="K194" s="23"/>
      <c r="L194" s="2"/>
    </row>
    <row r="195" spans="2:12">
      <c r="B195" s="75"/>
      <c r="C195" s="2"/>
      <c r="D195" s="2"/>
      <c r="E195" s="2"/>
      <c r="F195" s="2"/>
      <c r="G195" s="2"/>
      <c r="H195" s="3"/>
      <c r="I195" s="3"/>
      <c r="J195" s="26"/>
      <c r="K195" s="23"/>
      <c r="L195" s="2"/>
    </row>
    <row r="196" spans="2:12">
      <c r="B196" s="75"/>
      <c r="C196" s="2"/>
      <c r="D196" s="2"/>
      <c r="E196" s="2"/>
      <c r="F196" s="2"/>
      <c r="G196" s="2"/>
      <c r="H196" s="3"/>
      <c r="I196" s="3"/>
      <c r="J196" s="26"/>
      <c r="K196" s="23"/>
      <c r="L196" s="2"/>
    </row>
    <row r="197" spans="2:12">
      <c r="B197" s="75"/>
      <c r="C197" s="2"/>
      <c r="D197" s="2"/>
      <c r="E197" s="2"/>
      <c r="F197" s="2"/>
      <c r="G197" s="2"/>
      <c r="H197" s="3"/>
      <c r="I197" s="3"/>
      <c r="J197" s="26"/>
      <c r="K197" s="23"/>
      <c r="L197" s="2"/>
    </row>
    <row r="198" spans="2:12">
      <c r="B198" s="75"/>
      <c r="C198" s="2"/>
      <c r="D198" s="2"/>
      <c r="E198" s="2"/>
      <c r="F198" s="2"/>
      <c r="G198" s="2"/>
      <c r="H198" s="3"/>
      <c r="I198" s="3"/>
      <c r="J198" s="26"/>
      <c r="K198" s="23"/>
      <c r="L198" s="2"/>
    </row>
    <row r="199" spans="2:12">
      <c r="B199" s="75"/>
      <c r="C199" s="2"/>
      <c r="D199" s="2"/>
      <c r="E199" s="2"/>
      <c r="F199" s="2"/>
      <c r="G199" s="2"/>
      <c r="H199" s="3"/>
      <c r="I199" s="3"/>
      <c r="J199" s="26"/>
      <c r="K199" s="23"/>
      <c r="L199" s="2"/>
    </row>
    <row r="200" spans="2:12">
      <c r="B200" s="75"/>
      <c r="C200" s="2"/>
      <c r="D200" s="2"/>
      <c r="E200" s="2"/>
      <c r="F200" s="2"/>
      <c r="G200" s="2"/>
      <c r="H200" s="3"/>
      <c r="I200" s="3"/>
      <c r="J200" s="26"/>
      <c r="K200" s="23"/>
      <c r="L200" s="2"/>
    </row>
    <row r="201" spans="2:12">
      <c r="B201" s="75"/>
      <c r="C201" s="2"/>
      <c r="D201" s="2"/>
      <c r="E201" s="2"/>
      <c r="F201" s="2"/>
      <c r="G201" s="2"/>
      <c r="H201" s="3"/>
      <c r="I201" s="3"/>
      <c r="J201" s="26"/>
      <c r="K201" s="23"/>
      <c r="L201" s="2"/>
    </row>
    <row r="202" spans="2:12">
      <c r="B202" s="75"/>
      <c r="C202" s="2"/>
      <c r="D202" s="2"/>
      <c r="E202" s="2"/>
      <c r="F202" s="2"/>
      <c r="G202" s="2"/>
      <c r="H202" s="3"/>
      <c r="I202" s="3"/>
      <c r="J202" s="26"/>
      <c r="K202" s="23"/>
      <c r="L202" s="2"/>
    </row>
    <row r="203" spans="2:12">
      <c r="B203" s="75"/>
      <c r="C203" s="2"/>
      <c r="D203" s="2"/>
      <c r="E203" s="2"/>
      <c r="F203" s="2"/>
      <c r="G203" s="2"/>
      <c r="H203" s="3"/>
      <c r="I203" s="3"/>
      <c r="J203" s="26"/>
      <c r="K203" s="23"/>
      <c r="L203" s="2"/>
    </row>
    <row r="204" spans="2:12">
      <c r="B204" s="75"/>
      <c r="C204" s="2"/>
      <c r="D204" s="2"/>
      <c r="E204" s="2"/>
      <c r="F204" s="2"/>
      <c r="G204" s="2"/>
      <c r="H204" s="3"/>
      <c r="I204" s="3"/>
      <c r="J204" s="26"/>
      <c r="K204" s="23"/>
      <c r="L204" s="2"/>
    </row>
    <row r="205" spans="2:12">
      <c r="B205" s="75"/>
      <c r="C205" s="2"/>
      <c r="D205" s="2"/>
      <c r="E205" s="2"/>
      <c r="F205" s="2"/>
      <c r="G205" s="2"/>
      <c r="H205" s="3"/>
      <c r="I205" s="3"/>
      <c r="J205" s="26"/>
      <c r="K205" s="23"/>
      <c r="L205" s="2"/>
    </row>
    <row r="206" spans="2:12">
      <c r="B206" s="75"/>
      <c r="C206" s="2"/>
      <c r="D206" s="2"/>
      <c r="E206" s="2"/>
      <c r="F206" s="2"/>
      <c r="G206" s="2"/>
      <c r="H206" s="3"/>
      <c r="I206" s="3"/>
      <c r="J206" s="26"/>
      <c r="K206" s="23"/>
      <c r="L206" s="2"/>
    </row>
    <row r="207" spans="2:12">
      <c r="B207" s="75"/>
      <c r="C207" s="2"/>
      <c r="D207" s="2"/>
      <c r="E207" s="2"/>
      <c r="F207" s="2"/>
      <c r="G207" s="2"/>
      <c r="H207" s="3"/>
      <c r="I207" s="3"/>
      <c r="J207" s="26"/>
      <c r="K207" s="23"/>
      <c r="L207" s="2"/>
    </row>
    <row r="208" spans="2:12">
      <c r="B208" s="75"/>
      <c r="C208" s="2"/>
      <c r="D208" s="2"/>
      <c r="E208" s="2"/>
      <c r="F208" s="2"/>
      <c r="G208" s="2"/>
      <c r="H208" s="3"/>
      <c r="I208" s="3"/>
      <c r="J208" s="26"/>
      <c r="K208" s="23"/>
      <c r="L208" s="2"/>
    </row>
    <row r="209" spans="2:12">
      <c r="B209" s="75"/>
      <c r="C209" s="2"/>
      <c r="D209" s="2"/>
      <c r="E209" s="2"/>
      <c r="F209" s="2"/>
      <c r="G209" s="2"/>
      <c r="H209" s="3"/>
      <c r="I209" s="3"/>
      <c r="J209" s="26"/>
      <c r="K209" s="23"/>
      <c r="L209" s="2"/>
    </row>
    <row r="210" spans="2:12">
      <c r="B210" s="75"/>
      <c r="C210" s="2"/>
      <c r="D210" s="2"/>
      <c r="E210" s="2"/>
      <c r="F210" s="2"/>
      <c r="G210" s="2"/>
      <c r="H210" s="3"/>
      <c r="I210" s="3"/>
      <c r="J210" s="26"/>
      <c r="K210" s="23"/>
      <c r="L210" s="2"/>
    </row>
    <row r="211" spans="2:12">
      <c r="B211" s="75"/>
      <c r="C211" s="2"/>
      <c r="D211" s="2"/>
      <c r="E211" s="2"/>
      <c r="F211" s="2"/>
      <c r="G211" s="2"/>
      <c r="H211" s="3"/>
      <c r="I211" s="3"/>
      <c r="J211" s="26"/>
      <c r="K211" s="23"/>
      <c r="L211" s="2"/>
    </row>
    <row r="212" spans="2:12">
      <c r="B212" s="75"/>
      <c r="C212" s="2"/>
      <c r="D212" s="2"/>
      <c r="E212" s="2"/>
      <c r="F212" s="2"/>
      <c r="G212" s="2"/>
      <c r="H212" s="3"/>
      <c r="I212" s="3"/>
      <c r="J212" s="26"/>
      <c r="K212" s="23"/>
      <c r="L212" s="2"/>
    </row>
    <row r="213" spans="2:12">
      <c r="B213" s="75"/>
      <c r="C213" s="2"/>
      <c r="D213" s="2"/>
      <c r="E213" s="2"/>
      <c r="F213" s="2"/>
      <c r="G213" s="2"/>
      <c r="H213" s="3"/>
      <c r="I213" s="3"/>
      <c r="J213" s="26"/>
      <c r="K213" s="23"/>
      <c r="L213" s="2"/>
    </row>
    <row r="214" spans="2:12">
      <c r="B214" s="75"/>
      <c r="C214" s="2"/>
      <c r="D214" s="2"/>
      <c r="E214" s="2"/>
      <c r="F214" s="2"/>
      <c r="G214" s="2"/>
      <c r="H214" s="3"/>
      <c r="I214" s="3"/>
      <c r="J214" s="26"/>
      <c r="K214" s="23"/>
      <c r="L214" s="2"/>
    </row>
    <row r="215" spans="2:12">
      <c r="B215" s="75"/>
      <c r="C215" s="2"/>
      <c r="D215" s="2"/>
      <c r="E215" s="2"/>
      <c r="F215" s="2"/>
      <c r="G215" s="2"/>
      <c r="H215" s="3"/>
      <c r="I215" s="3"/>
      <c r="J215" s="26"/>
      <c r="K215" s="23"/>
      <c r="L215" s="2"/>
    </row>
    <row r="216" spans="2:12">
      <c r="B216" s="75"/>
      <c r="C216" s="2"/>
      <c r="D216" s="2"/>
      <c r="E216" s="2"/>
      <c r="F216" s="2"/>
      <c r="G216" s="2"/>
      <c r="H216" s="3"/>
      <c r="I216" s="3"/>
      <c r="J216" s="26"/>
      <c r="K216" s="23"/>
      <c r="L216" s="2"/>
    </row>
    <row r="217" spans="2:12">
      <c r="B217" s="75"/>
      <c r="C217" s="2"/>
      <c r="D217" s="2"/>
      <c r="E217" s="2"/>
      <c r="F217" s="2"/>
      <c r="G217" s="2"/>
      <c r="H217" s="3"/>
      <c r="I217" s="3"/>
      <c r="J217" s="26"/>
      <c r="K217" s="23"/>
      <c r="L217" s="2"/>
    </row>
    <row r="218" spans="2:12">
      <c r="B218" s="75"/>
      <c r="C218" s="2"/>
      <c r="D218" s="2"/>
      <c r="E218" s="2"/>
      <c r="F218" s="2"/>
      <c r="G218" s="2"/>
      <c r="H218" s="3"/>
      <c r="I218" s="3"/>
      <c r="J218" s="26"/>
      <c r="K218" s="23"/>
      <c r="L218" s="2"/>
    </row>
    <row r="219" spans="2:12">
      <c r="B219" s="75"/>
      <c r="C219" s="2"/>
      <c r="D219" s="2"/>
      <c r="E219" s="2"/>
      <c r="F219" s="2"/>
      <c r="G219" s="2"/>
      <c r="H219" s="3"/>
      <c r="I219" s="3"/>
      <c r="J219" s="26"/>
      <c r="K219" s="23"/>
      <c r="L219" s="2"/>
    </row>
    <row r="220" spans="2:12">
      <c r="B220" s="75"/>
      <c r="C220" s="2"/>
      <c r="D220" s="2"/>
      <c r="E220" s="2"/>
      <c r="F220" s="2"/>
      <c r="G220" s="2"/>
      <c r="H220" s="3"/>
      <c r="I220" s="3"/>
      <c r="J220" s="26"/>
      <c r="K220" s="23"/>
      <c r="L220" s="2"/>
    </row>
    <row r="221" spans="2:12">
      <c r="B221" s="75"/>
      <c r="C221" s="2"/>
      <c r="D221" s="2"/>
      <c r="E221" s="2"/>
      <c r="F221" s="2"/>
      <c r="G221" s="2"/>
      <c r="H221" s="3"/>
      <c r="I221" s="3"/>
      <c r="J221" s="26"/>
      <c r="K221" s="23"/>
      <c r="L221" s="2"/>
    </row>
    <row r="222" spans="2:12">
      <c r="B222" s="75"/>
      <c r="C222" s="2"/>
      <c r="D222" s="2"/>
      <c r="E222" s="2"/>
      <c r="F222" s="2"/>
      <c r="G222" s="2"/>
      <c r="H222" s="3"/>
      <c r="I222" s="3"/>
      <c r="J222" s="26"/>
      <c r="K222" s="23"/>
      <c r="L222" s="2"/>
    </row>
    <row r="223" spans="2:12">
      <c r="B223" s="75"/>
      <c r="C223" s="2"/>
      <c r="D223" s="2"/>
      <c r="E223" s="2"/>
      <c r="F223" s="2"/>
      <c r="G223" s="2"/>
      <c r="H223" s="3"/>
      <c r="I223" s="3"/>
      <c r="J223" s="26"/>
      <c r="K223" s="23"/>
      <c r="L223" s="2"/>
    </row>
    <row r="224" spans="2:12">
      <c r="B224" s="75"/>
      <c r="C224" s="2"/>
      <c r="D224" s="2"/>
      <c r="E224" s="2"/>
      <c r="F224" s="2"/>
      <c r="G224" s="2"/>
      <c r="H224" s="3"/>
      <c r="I224" s="3"/>
      <c r="J224" s="26"/>
      <c r="K224" s="23"/>
      <c r="L224" s="2"/>
    </row>
    <row r="225" spans="2:12">
      <c r="B225" s="75"/>
      <c r="C225" s="2"/>
      <c r="D225" s="2"/>
      <c r="E225" s="2"/>
      <c r="F225" s="2"/>
      <c r="G225" s="2"/>
      <c r="H225" s="3"/>
      <c r="I225" s="3"/>
      <c r="J225" s="26"/>
      <c r="K225" s="23"/>
      <c r="L225" s="2"/>
    </row>
    <row r="226" spans="2:12">
      <c r="B226" s="75"/>
      <c r="C226" s="2"/>
      <c r="D226" s="2"/>
      <c r="E226" s="2"/>
      <c r="F226" s="2"/>
      <c r="G226" s="2"/>
      <c r="H226" s="3"/>
      <c r="I226" s="3"/>
      <c r="J226" s="26"/>
      <c r="K226" s="23"/>
      <c r="L226" s="2"/>
    </row>
    <row r="227" spans="2:12">
      <c r="B227" s="75"/>
      <c r="C227" s="2"/>
      <c r="D227" s="2"/>
      <c r="E227" s="2"/>
      <c r="F227" s="2"/>
      <c r="G227" s="2"/>
      <c r="H227" s="3"/>
      <c r="I227" s="3"/>
      <c r="J227" s="26"/>
      <c r="K227" s="23"/>
      <c r="L227" s="2"/>
    </row>
    <row r="228" spans="2:12">
      <c r="B228" s="75"/>
      <c r="C228" s="2"/>
      <c r="D228" s="2"/>
      <c r="E228" s="2"/>
      <c r="F228" s="2"/>
      <c r="G228" s="2"/>
      <c r="H228" s="3"/>
      <c r="I228" s="3"/>
      <c r="J228" s="26"/>
      <c r="K228" s="23"/>
      <c r="L228" s="2"/>
    </row>
    <row r="229" spans="2:12">
      <c r="B229" s="75"/>
      <c r="C229" s="2"/>
      <c r="D229" s="2"/>
      <c r="E229" s="2"/>
      <c r="F229" s="2"/>
      <c r="G229" s="2"/>
      <c r="H229" s="3"/>
      <c r="I229" s="3"/>
      <c r="J229" s="26"/>
      <c r="K229" s="23"/>
      <c r="L229" s="2"/>
    </row>
    <row r="230" spans="2:12">
      <c r="B230" s="75"/>
      <c r="C230" s="2"/>
      <c r="D230" s="2"/>
      <c r="E230" s="2"/>
      <c r="F230" s="2"/>
      <c r="G230" s="2"/>
      <c r="H230" s="3"/>
      <c r="I230" s="3"/>
      <c r="J230" s="26"/>
      <c r="K230" s="23"/>
      <c r="L230" s="2"/>
    </row>
    <row r="231" spans="2:12">
      <c r="B231" s="75"/>
      <c r="C231" s="2"/>
      <c r="D231" s="2"/>
      <c r="E231" s="2"/>
      <c r="F231" s="2"/>
      <c r="G231" s="2"/>
      <c r="H231" s="3"/>
      <c r="I231" s="3"/>
      <c r="J231" s="26"/>
      <c r="K231" s="23"/>
      <c r="L231" s="2"/>
    </row>
    <row r="232" spans="2:12">
      <c r="B232" s="75"/>
      <c r="C232" s="2"/>
      <c r="D232" s="2"/>
      <c r="E232" s="2"/>
      <c r="F232" s="2"/>
      <c r="G232" s="2"/>
      <c r="H232" s="3"/>
      <c r="I232" s="3"/>
      <c r="J232" s="26"/>
      <c r="K232" s="23"/>
      <c r="L232" s="2"/>
    </row>
    <row r="233" spans="2:12">
      <c r="B233" s="75"/>
      <c r="C233" s="2"/>
      <c r="D233" s="2"/>
      <c r="E233" s="2"/>
      <c r="F233" s="2"/>
      <c r="G233" s="2"/>
      <c r="H233" s="3"/>
      <c r="I233" s="3"/>
      <c r="J233" s="26"/>
      <c r="K233" s="23"/>
      <c r="L233" s="2"/>
    </row>
    <row r="234" spans="2:12">
      <c r="B234" s="75"/>
      <c r="C234" s="2"/>
      <c r="D234" s="2"/>
      <c r="E234" s="2"/>
      <c r="F234" s="2"/>
      <c r="G234" s="2"/>
      <c r="H234" s="3"/>
      <c r="I234" s="3"/>
      <c r="J234" s="26"/>
      <c r="K234" s="23"/>
      <c r="L234" s="2"/>
    </row>
    <row r="235" spans="2:12">
      <c r="B235" s="75"/>
      <c r="C235" s="2"/>
      <c r="D235" s="2"/>
      <c r="E235" s="2"/>
      <c r="F235" s="2"/>
      <c r="G235" s="2"/>
      <c r="H235" s="3"/>
      <c r="I235" s="3"/>
      <c r="J235" s="26"/>
      <c r="K235" s="23"/>
      <c r="L235" s="2"/>
    </row>
    <row r="236" spans="2:12">
      <c r="B236" s="75"/>
      <c r="C236" s="2"/>
      <c r="D236" s="2"/>
      <c r="E236" s="2"/>
      <c r="F236" s="2"/>
      <c r="G236" s="2"/>
      <c r="H236" s="3"/>
      <c r="I236" s="3"/>
      <c r="J236" s="26"/>
      <c r="K236" s="23"/>
      <c r="L236" s="2"/>
    </row>
    <row r="237" spans="2:12">
      <c r="B237" s="75"/>
      <c r="C237" s="2"/>
      <c r="D237" s="2"/>
      <c r="E237" s="2"/>
      <c r="F237" s="2"/>
      <c r="G237" s="2"/>
      <c r="H237" s="3"/>
      <c r="I237" s="3"/>
      <c r="J237" s="26"/>
      <c r="K237" s="23"/>
      <c r="L237" s="2"/>
    </row>
    <row r="238" spans="2:12">
      <c r="B238" s="75"/>
      <c r="C238" s="2"/>
      <c r="D238" s="2"/>
      <c r="E238" s="2"/>
      <c r="F238" s="2"/>
      <c r="G238" s="2"/>
      <c r="H238" s="3"/>
      <c r="I238" s="3"/>
      <c r="J238" s="26"/>
      <c r="K238" s="23"/>
      <c r="L238" s="2"/>
    </row>
    <row r="239" spans="2:12">
      <c r="B239" s="75"/>
      <c r="C239" s="2"/>
      <c r="D239" s="2"/>
      <c r="E239" s="2"/>
      <c r="F239" s="2"/>
      <c r="G239" s="2"/>
      <c r="H239" s="3"/>
      <c r="I239" s="3"/>
      <c r="J239" s="26"/>
      <c r="K239" s="23"/>
      <c r="L239" s="2"/>
    </row>
    <row r="240" spans="2:12">
      <c r="B240" s="75"/>
      <c r="C240" s="2"/>
      <c r="D240" s="2"/>
      <c r="E240" s="2"/>
      <c r="F240" s="2"/>
      <c r="G240" s="2"/>
      <c r="H240" s="3"/>
      <c r="I240" s="3"/>
      <c r="J240" s="26"/>
      <c r="K240" s="23"/>
      <c r="L240" s="2"/>
    </row>
    <row r="241" spans="2:12">
      <c r="B241" s="75"/>
      <c r="C241" s="2"/>
      <c r="D241" s="2"/>
      <c r="E241" s="2"/>
      <c r="F241" s="2"/>
      <c r="G241" s="2"/>
      <c r="H241" s="3"/>
      <c r="I241" s="3"/>
      <c r="J241" s="26"/>
      <c r="K241" s="23"/>
      <c r="L241" s="2"/>
    </row>
    <row r="242" spans="2:12">
      <c r="B242" s="75"/>
      <c r="C242" s="2"/>
      <c r="D242" s="2"/>
      <c r="E242" s="2"/>
      <c r="F242" s="2"/>
      <c r="G242" s="2"/>
      <c r="H242" s="3"/>
      <c r="I242" s="3"/>
      <c r="J242" s="26"/>
      <c r="K242" s="23"/>
      <c r="L242" s="2"/>
    </row>
    <row r="243" spans="2:12">
      <c r="B243" s="75"/>
      <c r="C243" s="2"/>
      <c r="D243" s="2"/>
      <c r="E243" s="2"/>
      <c r="F243" s="2"/>
      <c r="G243" s="2"/>
      <c r="H243" s="3"/>
      <c r="I243" s="3"/>
      <c r="J243" s="26"/>
      <c r="K243" s="23"/>
      <c r="L243" s="2"/>
    </row>
    <row r="244" spans="2:12">
      <c r="B244" s="75"/>
      <c r="C244" s="2"/>
      <c r="D244" s="2"/>
      <c r="E244" s="2"/>
      <c r="F244" s="2"/>
      <c r="G244" s="2"/>
      <c r="H244" s="3"/>
      <c r="I244" s="3"/>
      <c r="J244" s="26"/>
      <c r="K244" s="23"/>
      <c r="L244" s="2"/>
    </row>
    <row r="245" spans="2:12">
      <c r="B245" s="75"/>
      <c r="C245" s="2"/>
      <c r="D245" s="2"/>
      <c r="E245" s="2"/>
      <c r="F245" s="2"/>
      <c r="G245" s="2"/>
      <c r="H245" s="3"/>
      <c r="I245" s="3"/>
      <c r="J245" s="26"/>
      <c r="K245" s="23"/>
      <c r="L245" s="2"/>
    </row>
    <row r="246" spans="2:12">
      <c r="B246" s="75"/>
      <c r="C246" s="2"/>
      <c r="D246" s="2"/>
      <c r="E246" s="2"/>
      <c r="F246" s="2"/>
      <c r="G246" s="2"/>
      <c r="H246" s="3"/>
      <c r="I246" s="3"/>
      <c r="J246" s="26"/>
      <c r="K246" s="23"/>
      <c r="L246" s="2"/>
    </row>
    <row r="247" spans="2:12">
      <c r="B247" s="75"/>
      <c r="C247" s="2"/>
      <c r="D247" s="2"/>
      <c r="E247" s="2"/>
      <c r="F247" s="2"/>
      <c r="G247" s="2"/>
      <c r="H247" s="3"/>
      <c r="I247" s="3"/>
      <c r="J247" s="26"/>
      <c r="K247" s="23"/>
      <c r="L247" s="2"/>
    </row>
    <row r="248" spans="2:12">
      <c r="B248" s="75"/>
      <c r="C248" s="2"/>
      <c r="D248" s="2"/>
      <c r="E248" s="2"/>
      <c r="F248" s="2"/>
      <c r="G248" s="2"/>
      <c r="H248" s="3"/>
      <c r="I248" s="3"/>
      <c r="J248" s="26"/>
      <c r="K248" s="23"/>
      <c r="L248" s="2"/>
    </row>
    <row r="249" spans="2:12">
      <c r="B249" s="75"/>
      <c r="C249" s="2"/>
      <c r="D249" s="2"/>
      <c r="E249" s="2"/>
      <c r="F249" s="2"/>
      <c r="G249" s="2"/>
      <c r="H249" s="3"/>
      <c r="I249" s="3"/>
      <c r="J249" s="26"/>
      <c r="K249" s="23"/>
      <c r="L249" s="2"/>
    </row>
    <row r="250" spans="2:12">
      <c r="B250" s="75"/>
      <c r="C250" s="2"/>
      <c r="D250" s="2"/>
      <c r="E250" s="2"/>
      <c r="F250" s="2"/>
      <c r="G250" s="2"/>
      <c r="H250" s="3"/>
      <c r="I250" s="3"/>
      <c r="J250" s="26"/>
      <c r="K250" s="23"/>
      <c r="L250" s="2"/>
    </row>
    <row r="251" spans="2:12">
      <c r="B251" s="75"/>
      <c r="C251" s="2"/>
      <c r="D251" s="2"/>
      <c r="E251" s="2"/>
      <c r="F251" s="2"/>
      <c r="G251" s="2"/>
      <c r="H251" s="3"/>
      <c r="I251" s="3"/>
      <c r="J251" s="26"/>
      <c r="K251" s="23"/>
      <c r="L251" s="2"/>
    </row>
    <row r="252" spans="2:12">
      <c r="B252" s="75"/>
      <c r="C252" s="2"/>
      <c r="D252" s="2"/>
      <c r="E252" s="2"/>
      <c r="F252" s="2"/>
      <c r="G252" s="2"/>
      <c r="H252" s="3"/>
      <c r="I252" s="3"/>
      <c r="J252" s="26"/>
      <c r="K252" s="23"/>
      <c r="L252" s="2"/>
    </row>
    <row r="253" spans="2:12">
      <c r="B253" s="75"/>
      <c r="C253" s="2"/>
      <c r="D253" s="2"/>
      <c r="E253" s="2"/>
      <c r="F253" s="2"/>
      <c r="G253" s="2"/>
      <c r="H253" s="3"/>
      <c r="I253" s="3"/>
      <c r="J253" s="26"/>
      <c r="K253" s="23"/>
      <c r="L253" s="2"/>
    </row>
    <row r="254" spans="2:12">
      <c r="B254" s="75"/>
      <c r="C254" s="2"/>
      <c r="D254" s="2"/>
      <c r="E254" s="2"/>
      <c r="F254" s="2"/>
      <c r="G254" s="2"/>
      <c r="H254" s="3"/>
      <c r="I254" s="3"/>
      <c r="J254" s="26"/>
      <c r="K254" s="23"/>
      <c r="L254" s="2"/>
    </row>
    <row r="255" spans="2:12">
      <c r="B255" s="75"/>
      <c r="C255" s="2"/>
      <c r="D255" s="2"/>
      <c r="E255" s="2"/>
      <c r="F255" s="2"/>
      <c r="G255" s="2"/>
      <c r="H255" s="3"/>
      <c r="I255" s="3"/>
      <c r="J255" s="26"/>
      <c r="K255" s="23"/>
      <c r="L255" s="2"/>
    </row>
    <row r="256" spans="2:12">
      <c r="B256" s="75"/>
      <c r="C256" s="2"/>
      <c r="D256" s="2"/>
      <c r="E256" s="2"/>
      <c r="F256" s="2"/>
      <c r="G256" s="2"/>
      <c r="H256" s="3"/>
      <c r="I256" s="3"/>
      <c r="J256" s="26"/>
      <c r="K256" s="23"/>
      <c r="L256" s="2"/>
    </row>
    <row r="257" spans="2:12">
      <c r="B257" s="75"/>
      <c r="C257" s="2"/>
      <c r="D257" s="2"/>
      <c r="E257" s="2"/>
      <c r="F257" s="2"/>
      <c r="G257" s="2"/>
      <c r="H257" s="3"/>
      <c r="I257" s="3"/>
      <c r="J257" s="26"/>
      <c r="K257" s="23"/>
      <c r="L257" s="2"/>
    </row>
    <row r="258" spans="2:12">
      <c r="B258" s="75"/>
      <c r="C258" s="2"/>
      <c r="D258" s="2"/>
      <c r="E258" s="2"/>
      <c r="F258" s="2"/>
      <c r="G258" s="2"/>
      <c r="H258" s="3"/>
      <c r="I258" s="3"/>
      <c r="J258" s="26"/>
      <c r="K258" s="23"/>
      <c r="L258" s="2"/>
    </row>
    <row r="259" spans="2:12">
      <c r="B259" s="75"/>
      <c r="C259" s="2"/>
      <c r="D259" s="2"/>
      <c r="E259" s="2"/>
      <c r="F259" s="2"/>
      <c r="G259" s="2"/>
      <c r="H259" s="3"/>
      <c r="I259" s="3"/>
      <c r="J259" s="26"/>
      <c r="K259" s="23"/>
      <c r="L259" s="2"/>
    </row>
    <row r="260" spans="2:12">
      <c r="B260" s="75"/>
      <c r="C260" s="2"/>
      <c r="D260" s="2"/>
      <c r="E260" s="2"/>
      <c r="F260" s="2"/>
      <c r="G260" s="2"/>
      <c r="H260" s="3"/>
      <c r="I260" s="3"/>
      <c r="J260" s="26"/>
      <c r="K260" s="23"/>
      <c r="L260" s="2"/>
    </row>
    <row r="261" spans="2:12">
      <c r="B261" s="75"/>
      <c r="C261" s="2"/>
      <c r="D261" s="2"/>
      <c r="E261" s="2"/>
      <c r="F261" s="2"/>
      <c r="G261" s="2"/>
      <c r="H261" s="3"/>
      <c r="I261" s="3"/>
      <c r="J261" s="26"/>
      <c r="K261" s="23"/>
      <c r="L261" s="2"/>
    </row>
    <row r="262" spans="2:12">
      <c r="B262" s="75"/>
      <c r="C262" s="2"/>
      <c r="D262" s="2"/>
      <c r="E262" s="2"/>
      <c r="F262" s="2"/>
      <c r="G262" s="2"/>
      <c r="H262" s="3"/>
      <c r="I262" s="3"/>
      <c r="J262" s="26"/>
      <c r="K262" s="23"/>
      <c r="L262" s="2"/>
    </row>
    <row r="263" spans="2:12">
      <c r="B263" s="75"/>
      <c r="C263" s="2"/>
      <c r="D263" s="2"/>
      <c r="E263" s="2"/>
      <c r="F263" s="2"/>
      <c r="G263" s="2"/>
      <c r="H263" s="3"/>
      <c r="I263" s="3"/>
      <c r="J263" s="26"/>
      <c r="K263" s="23"/>
      <c r="L263" s="2"/>
    </row>
    <row r="264" spans="2:12">
      <c r="B264" s="75"/>
      <c r="C264" s="2"/>
      <c r="D264" s="2"/>
      <c r="E264" s="2"/>
      <c r="F264" s="2"/>
      <c r="G264" s="2"/>
      <c r="H264" s="3"/>
      <c r="I264" s="3"/>
      <c r="J264" s="26"/>
      <c r="K264" s="23"/>
      <c r="L264" s="2"/>
    </row>
    <row r="265" spans="2:12">
      <c r="B265" s="75"/>
      <c r="C265" s="2"/>
      <c r="D265" s="2"/>
      <c r="E265" s="2"/>
      <c r="F265" s="2"/>
      <c r="G265" s="2"/>
      <c r="H265" s="3"/>
      <c r="I265" s="3"/>
      <c r="J265" s="26"/>
      <c r="K265" s="23"/>
      <c r="L265" s="2"/>
    </row>
    <row r="266" spans="2:12">
      <c r="B266" s="75"/>
      <c r="C266" s="2"/>
      <c r="D266" s="2"/>
      <c r="E266" s="2"/>
      <c r="F266" s="2"/>
      <c r="G266" s="2"/>
      <c r="H266" s="3"/>
      <c r="I266" s="3"/>
      <c r="J266" s="26"/>
      <c r="K266" s="23"/>
      <c r="L266" s="2"/>
    </row>
    <row r="267" spans="2:12">
      <c r="B267" s="75"/>
      <c r="C267" s="2"/>
      <c r="D267" s="2"/>
      <c r="E267" s="2"/>
      <c r="F267" s="2"/>
      <c r="G267" s="2"/>
      <c r="H267" s="3"/>
      <c r="I267" s="3"/>
      <c r="J267" s="26"/>
      <c r="K267" s="23"/>
      <c r="L267" s="2"/>
    </row>
    <row r="268" spans="2:12">
      <c r="B268" s="75"/>
      <c r="C268" s="2"/>
      <c r="D268" s="2"/>
      <c r="E268" s="2"/>
      <c r="F268" s="2"/>
      <c r="G268" s="2"/>
      <c r="H268" s="3"/>
      <c r="I268" s="3"/>
      <c r="J268" s="26"/>
      <c r="K268" s="23"/>
      <c r="L268" s="2"/>
    </row>
    <row r="269" spans="2:12">
      <c r="B269" s="75"/>
      <c r="C269" s="2"/>
      <c r="D269" s="2"/>
      <c r="E269" s="2"/>
      <c r="F269" s="2"/>
      <c r="G269" s="2"/>
      <c r="H269" s="3"/>
      <c r="I269" s="3"/>
      <c r="J269" s="26"/>
      <c r="K269" s="23"/>
      <c r="L269" s="2"/>
    </row>
    <row r="270" spans="2:12">
      <c r="B270" s="75"/>
      <c r="C270" s="2"/>
      <c r="D270" s="2"/>
      <c r="E270" s="2"/>
      <c r="F270" s="2"/>
      <c r="G270" s="2"/>
      <c r="H270" s="3"/>
      <c r="I270" s="3"/>
      <c r="J270" s="26"/>
      <c r="K270" s="23"/>
      <c r="L270" s="2"/>
    </row>
    <row r="271" spans="2:12">
      <c r="B271" s="75"/>
      <c r="C271" s="2"/>
      <c r="D271" s="2"/>
      <c r="E271" s="2"/>
      <c r="F271" s="2"/>
      <c r="G271" s="2"/>
      <c r="H271" s="3"/>
      <c r="I271" s="3"/>
      <c r="J271" s="26"/>
      <c r="K271" s="23"/>
      <c r="L271" s="2"/>
    </row>
    <row r="272" spans="2:12">
      <c r="B272" s="75"/>
      <c r="C272" s="2"/>
      <c r="D272" s="2"/>
      <c r="E272" s="2"/>
      <c r="F272" s="2"/>
      <c r="G272" s="2"/>
      <c r="H272" s="3"/>
      <c r="I272" s="3"/>
      <c r="J272" s="26"/>
      <c r="K272" s="23"/>
      <c r="L272" s="2"/>
    </row>
    <row r="273" spans="2:12">
      <c r="B273" s="75"/>
      <c r="C273" s="2"/>
      <c r="D273" s="2"/>
      <c r="E273" s="2"/>
      <c r="F273" s="2"/>
      <c r="G273" s="2"/>
      <c r="H273" s="3"/>
      <c r="I273" s="3"/>
      <c r="J273" s="26"/>
      <c r="K273" s="23"/>
      <c r="L273" s="2"/>
    </row>
    <row r="274" spans="2:12">
      <c r="B274" s="75"/>
      <c r="C274" s="2"/>
      <c r="D274" s="2"/>
      <c r="E274" s="2"/>
      <c r="F274" s="2"/>
      <c r="G274" s="2"/>
      <c r="H274" s="3"/>
      <c r="I274" s="3"/>
      <c r="J274" s="26"/>
      <c r="K274" s="23"/>
      <c r="L274" s="2"/>
    </row>
    <row r="275" spans="2:12">
      <c r="B275" s="75"/>
      <c r="C275" s="2"/>
      <c r="D275" s="2"/>
      <c r="E275" s="2"/>
      <c r="F275" s="2"/>
      <c r="G275" s="2"/>
      <c r="H275" s="3"/>
      <c r="I275" s="3"/>
      <c r="J275" s="26"/>
      <c r="K275" s="23"/>
      <c r="L275" s="2"/>
    </row>
    <row r="276" spans="2:12">
      <c r="B276" s="75"/>
      <c r="C276" s="2"/>
      <c r="D276" s="2"/>
      <c r="E276" s="2"/>
      <c r="F276" s="2"/>
      <c r="G276" s="2"/>
      <c r="H276" s="3"/>
      <c r="I276" s="3"/>
      <c r="J276" s="26"/>
      <c r="K276" s="23"/>
      <c r="L276" s="2"/>
    </row>
    <row r="277" spans="2:12">
      <c r="B277" s="75"/>
      <c r="C277" s="2"/>
      <c r="D277" s="2"/>
      <c r="E277" s="2"/>
      <c r="F277" s="2"/>
      <c r="G277" s="2"/>
      <c r="H277" s="3"/>
      <c r="I277" s="3"/>
      <c r="J277" s="26"/>
      <c r="K277" s="23"/>
      <c r="L277" s="2"/>
    </row>
    <row r="278" spans="2:12">
      <c r="B278" s="75"/>
      <c r="C278" s="2"/>
      <c r="D278" s="2"/>
      <c r="E278" s="2"/>
      <c r="F278" s="2"/>
      <c r="G278" s="2"/>
      <c r="H278" s="3"/>
      <c r="I278" s="3"/>
      <c r="J278" s="26"/>
      <c r="K278" s="23"/>
      <c r="L278" s="2"/>
    </row>
    <row r="279" spans="2:12">
      <c r="B279" s="75"/>
      <c r="C279" s="2"/>
      <c r="D279" s="2"/>
      <c r="E279" s="2"/>
      <c r="F279" s="2"/>
      <c r="G279" s="2"/>
      <c r="H279" s="3"/>
      <c r="I279" s="3"/>
      <c r="J279" s="26"/>
      <c r="K279" s="23"/>
      <c r="L279" s="2"/>
    </row>
    <row r="280" spans="2:12">
      <c r="B280" s="75"/>
      <c r="C280" s="2"/>
      <c r="D280" s="2"/>
      <c r="E280" s="2"/>
      <c r="F280" s="2"/>
      <c r="G280" s="2"/>
      <c r="H280" s="3"/>
      <c r="I280" s="3"/>
      <c r="J280" s="26"/>
      <c r="K280" s="23"/>
      <c r="L280" s="2"/>
    </row>
    <row r="281" spans="2:12">
      <c r="B281" s="75"/>
      <c r="C281" s="2"/>
      <c r="D281" s="2"/>
      <c r="E281" s="2"/>
      <c r="F281" s="2"/>
      <c r="G281" s="2"/>
      <c r="H281" s="3"/>
      <c r="I281" s="3"/>
      <c r="J281" s="26"/>
      <c r="K281" s="23"/>
      <c r="L281" s="2"/>
    </row>
    <row r="282" spans="2:12">
      <c r="B282" s="75"/>
      <c r="C282" s="2"/>
      <c r="D282" s="2"/>
      <c r="E282" s="2"/>
      <c r="F282" s="2"/>
      <c r="G282" s="2"/>
      <c r="H282" s="3"/>
      <c r="I282" s="3"/>
      <c r="J282" s="26"/>
      <c r="K282" s="23"/>
      <c r="L282" s="2"/>
    </row>
    <row r="283" spans="2:12">
      <c r="B283" s="75"/>
      <c r="C283" s="2"/>
      <c r="D283" s="2"/>
      <c r="E283" s="2"/>
      <c r="F283" s="2"/>
      <c r="G283" s="2"/>
      <c r="H283" s="3"/>
      <c r="I283" s="3"/>
      <c r="J283" s="26"/>
      <c r="K283" s="23"/>
      <c r="L283" s="2"/>
    </row>
    <row r="284" spans="2:12">
      <c r="B284" s="75"/>
      <c r="C284" s="2"/>
      <c r="D284" s="2"/>
      <c r="E284" s="2"/>
      <c r="F284" s="2"/>
      <c r="G284" s="2"/>
      <c r="H284" s="3"/>
      <c r="I284" s="3"/>
      <c r="J284" s="26"/>
      <c r="K284" s="23"/>
      <c r="L284" s="2"/>
    </row>
    <row r="285" spans="2:12">
      <c r="B285" s="75"/>
      <c r="C285" s="2"/>
      <c r="D285" s="2"/>
      <c r="E285" s="2"/>
      <c r="F285" s="2"/>
      <c r="G285" s="2"/>
      <c r="H285" s="3"/>
      <c r="I285" s="3"/>
      <c r="J285" s="26"/>
      <c r="K285" s="23"/>
      <c r="L285" s="2"/>
    </row>
    <row r="286" spans="2:12">
      <c r="B286" s="75"/>
      <c r="C286" s="2"/>
      <c r="D286" s="2"/>
      <c r="E286" s="2"/>
      <c r="F286" s="2"/>
      <c r="G286" s="2"/>
      <c r="H286" s="3"/>
      <c r="I286" s="3"/>
      <c r="J286" s="26"/>
      <c r="K286" s="23"/>
      <c r="L286" s="2"/>
    </row>
    <row r="287" spans="2:12">
      <c r="B287" s="75"/>
      <c r="C287" s="2"/>
      <c r="D287" s="2"/>
      <c r="E287" s="2"/>
      <c r="F287" s="2"/>
      <c r="G287" s="2"/>
      <c r="H287" s="3"/>
      <c r="I287" s="3"/>
      <c r="J287" s="26"/>
      <c r="K287" s="23"/>
      <c r="L287" s="2"/>
    </row>
    <row r="288" spans="2:12">
      <c r="B288" s="75"/>
      <c r="C288" s="2"/>
      <c r="D288" s="2"/>
      <c r="E288" s="2"/>
      <c r="F288" s="2"/>
      <c r="G288" s="2"/>
      <c r="H288" s="3"/>
      <c r="I288" s="3"/>
      <c r="J288" s="26"/>
      <c r="K288" s="23"/>
      <c r="L288" s="2"/>
    </row>
    <row r="289" spans="2:12">
      <c r="B289" s="75"/>
      <c r="C289" s="2"/>
      <c r="D289" s="2"/>
      <c r="E289" s="2"/>
      <c r="F289" s="2"/>
      <c r="G289" s="2"/>
      <c r="H289" s="3"/>
      <c r="I289" s="3"/>
      <c r="J289" s="26"/>
      <c r="K289" s="23"/>
      <c r="L289" s="2"/>
    </row>
    <row r="290" spans="2:12">
      <c r="B290" s="75"/>
      <c r="C290" s="2"/>
      <c r="D290" s="2"/>
      <c r="E290" s="2"/>
      <c r="F290" s="2"/>
      <c r="G290" s="2"/>
      <c r="H290" s="3"/>
      <c r="I290" s="3"/>
      <c r="J290" s="26"/>
      <c r="K290" s="23"/>
      <c r="L290" s="2"/>
    </row>
    <row r="291" spans="2:12">
      <c r="B291" s="75"/>
      <c r="C291" s="2"/>
      <c r="D291" s="2"/>
      <c r="E291" s="2"/>
      <c r="F291" s="2"/>
      <c r="G291" s="2"/>
      <c r="H291" s="3"/>
      <c r="I291" s="3"/>
      <c r="J291" s="26"/>
      <c r="K291" s="23"/>
      <c r="L291" s="2"/>
    </row>
    <row r="292" spans="2:12">
      <c r="B292" s="75"/>
      <c r="C292" s="2"/>
      <c r="D292" s="2"/>
      <c r="E292" s="2"/>
      <c r="F292" s="2"/>
      <c r="G292" s="2"/>
      <c r="H292" s="3"/>
      <c r="I292" s="3"/>
      <c r="J292" s="26"/>
      <c r="K292" s="23"/>
      <c r="L292" s="2"/>
    </row>
    <row r="293" spans="2:12">
      <c r="B293" s="75"/>
      <c r="C293" s="2"/>
      <c r="D293" s="2"/>
      <c r="E293" s="2"/>
      <c r="F293" s="2"/>
      <c r="G293" s="2"/>
      <c r="H293" s="3"/>
      <c r="I293" s="3"/>
      <c r="J293" s="26"/>
      <c r="K293" s="23"/>
      <c r="L293" s="2"/>
    </row>
    <row r="294" spans="2:12">
      <c r="B294" s="75"/>
      <c r="C294" s="2"/>
      <c r="D294" s="2"/>
      <c r="E294" s="2"/>
      <c r="F294" s="2"/>
      <c r="G294" s="2"/>
      <c r="H294" s="3"/>
      <c r="I294" s="3"/>
      <c r="J294" s="26"/>
      <c r="K294" s="23"/>
      <c r="L294" s="2"/>
    </row>
    <row r="295" spans="2:12">
      <c r="B295" s="75"/>
      <c r="C295" s="2"/>
      <c r="D295" s="2"/>
      <c r="E295" s="2"/>
      <c r="F295" s="2"/>
      <c r="G295" s="2"/>
      <c r="H295" s="3"/>
      <c r="I295" s="3"/>
      <c r="J295" s="26"/>
      <c r="K295" s="23"/>
      <c r="L295" s="2"/>
    </row>
    <row r="296" spans="2:12">
      <c r="B296" s="75"/>
      <c r="C296" s="2"/>
      <c r="D296" s="2"/>
      <c r="E296" s="2"/>
      <c r="F296" s="2"/>
      <c r="G296" s="2"/>
      <c r="H296" s="3"/>
      <c r="I296" s="3"/>
      <c r="J296" s="26"/>
      <c r="K296" s="23"/>
      <c r="L296" s="2"/>
    </row>
    <row r="297" spans="2:12">
      <c r="B297" s="75"/>
      <c r="C297" s="2"/>
      <c r="D297" s="2"/>
      <c r="E297" s="2"/>
      <c r="F297" s="2"/>
      <c r="G297" s="2"/>
      <c r="H297" s="3"/>
      <c r="I297" s="3"/>
      <c r="J297" s="26"/>
      <c r="K297" s="23"/>
      <c r="L297" s="2"/>
    </row>
    <row r="298" spans="2:12">
      <c r="B298" s="75"/>
      <c r="C298" s="2"/>
      <c r="D298" s="2"/>
      <c r="E298" s="2"/>
      <c r="F298" s="2"/>
      <c r="G298" s="2"/>
      <c r="H298" s="3"/>
      <c r="I298" s="3"/>
      <c r="J298" s="26"/>
      <c r="K298" s="23"/>
      <c r="L298" s="2"/>
    </row>
    <row r="299" spans="2:12">
      <c r="B299" s="75"/>
      <c r="C299" s="2"/>
      <c r="D299" s="2"/>
      <c r="E299" s="2"/>
      <c r="F299" s="2"/>
      <c r="G299" s="2"/>
      <c r="H299" s="3"/>
      <c r="I299" s="3"/>
      <c r="J299" s="26"/>
      <c r="K299" s="23"/>
      <c r="L299" s="2"/>
    </row>
    <row r="300" spans="2:12">
      <c r="B300" s="75"/>
      <c r="C300" s="2"/>
      <c r="D300" s="2"/>
      <c r="E300" s="2"/>
      <c r="F300" s="2"/>
      <c r="G300" s="2"/>
      <c r="H300" s="3"/>
      <c r="I300" s="3"/>
      <c r="J300" s="26"/>
      <c r="K300" s="23"/>
      <c r="L300" s="2"/>
    </row>
    <row r="301" spans="2:12">
      <c r="B301" s="75"/>
      <c r="C301" s="2"/>
      <c r="D301" s="2"/>
      <c r="E301" s="2"/>
      <c r="F301" s="2"/>
      <c r="G301" s="2"/>
      <c r="H301" s="3"/>
      <c r="I301" s="3"/>
      <c r="J301" s="26"/>
      <c r="K301" s="23"/>
      <c r="L301" s="2"/>
    </row>
    <row r="302" spans="2:12">
      <c r="B302" s="75"/>
      <c r="C302" s="2"/>
      <c r="D302" s="2"/>
      <c r="E302" s="2"/>
      <c r="F302" s="2"/>
      <c r="G302" s="2"/>
      <c r="H302" s="3"/>
      <c r="I302" s="3"/>
      <c r="J302" s="26"/>
      <c r="K302" s="23"/>
      <c r="L302" s="2"/>
    </row>
    <row r="303" spans="2:12">
      <c r="B303" s="75"/>
      <c r="C303" s="2"/>
      <c r="D303" s="2"/>
      <c r="E303" s="2"/>
      <c r="F303" s="2"/>
      <c r="G303" s="2"/>
      <c r="H303" s="3"/>
      <c r="I303" s="3"/>
      <c r="J303" s="26"/>
      <c r="K303" s="23"/>
      <c r="L303" s="2"/>
    </row>
    <row r="304" spans="2:12">
      <c r="B304" s="75"/>
      <c r="C304" s="2"/>
      <c r="D304" s="2"/>
      <c r="E304" s="2"/>
      <c r="F304" s="2"/>
      <c r="G304" s="2"/>
      <c r="H304" s="3"/>
      <c r="I304" s="3"/>
      <c r="J304" s="26"/>
      <c r="K304" s="23"/>
      <c r="L304" s="2"/>
    </row>
    <row r="305" spans="2:12">
      <c r="B305" s="75"/>
      <c r="C305" s="2"/>
      <c r="D305" s="2"/>
      <c r="E305" s="2"/>
      <c r="F305" s="2"/>
      <c r="G305" s="2"/>
      <c r="H305" s="3"/>
      <c r="I305" s="3"/>
      <c r="J305" s="26"/>
      <c r="K305" s="23"/>
      <c r="L305" s="2"/>
    </row>
    <row r="306" spans="2:12">
      <c r="B306" s="75"/>
      <c r="C306" s="2"/>
      <c r="D306" s="2"/>
      <c r="E306" s="2"/>
      <c r="F306" s="2"/>
      <c r="G306" s="2"/>
      <c r="H306" s="3"/>
      <c r="I306" s="3"/>
      <c r="J306" s="26"/>
      <c r="K306" s="23"/>
      <c r="L306" s="2"/>
    </row>
    <row r="307" spans="2:12">
      <c r="B307" s="75"/>
      <c r="C307" s="2"/>
      <c r="D307" s="2"/>
      <c r="E307" s="2"/>
      <c r="F307" s="2"/>
      <c r="G307" s="2"/>
      <c r="H307" s="3"/>
      <c r="I307" s="3"/>
      <c r="J307" s="26"/>
      <c r="K307" s="23"/>
      <c r="L307" s="2"/>
    </row>
    <row r="308" spans="2:12">
      <c r="B308" s="75"/>
      <c r="C308" s="2"/>
      <c r="D308" s="2"/>
      <c r="E308" s="2"/>
      <c r="F308" s="2"/>
      <c r="G308" s="2"/>
      <c r="H308" s="3"/>
      <c r="I308" s="3"/>
      <c r="J308" s="26"/>
      <c r="K308" s="23"/>
      <c r="L308" s="2"/>
    </row>
    <row r="309" spans="2:12">
      <c r="B309" s="75"/>
      <c r="C309" s="2"/>
      <c r="D309" s="2"/>
      <c r="E309" s="2"/>
      <c r="F309" s="2"/>
      <c r="G309" s="2"/>
      <c r="H309" s="3"/>
      <c r="I309" s="3"/>
      <c r="J309" s="26"/>
      <c r="K309" s="23"/>
      <c r="L309" s="2"/>
    </row>
    <row r="310" spans="2:12">
      <c r="B310" s="75"/>
      <c r="C310" s="2"/>
      <c r="D310" s="2"/>
      <c r="E310" s="2"/>
      <c r="F310" s="2"/>
      <c r="G310" s="2"/>
      <c r="H310" s="3"/>
      <c r="I310" s="3"/>
      <c r="J310" s="26"/>
      <c r="K310" s="23"/>
      <c r="L310" s="2"/>
    </row>
    <row r="311" spans="2:12">
      <c r="B311" s="75"/>
      <c r="C311" s="2"/>
      <c r="D311" s="2"/>
      <c r="E311" s="2"/>
      <c r="F311" s="2"/>
      <c r="G311" s="2"/>
      <c r="H311" s="3"/>
      <c r="I311" s="3"/>
      <c r="J311" s="26"/>
      <c r="K311" s="23"/>
      <c r="L311" s="2"/>
    </row>
    <row r="312" spans="2:12">
      <c r="B312" s="75"/>
      <c r="C312" s="2"/>
      <c r="D312" s="2"/>
      <c r="E312" s="2"/>
      <c r="F312" s="2"/>
      <c r="G312" s="2"/>
      <c r="H312" s="3"/>
      <c r="I312" s="3"/>
      <c r="J312" s="26"/>
      <c r="K312" s="23"/>
      <c r="L312" s="2"/>
    </row>
    <row r="313" spans="2:12">
      <c r="B313" s="75"/>
      <c r="C313" s="2"/>
      <c r="D313" s="2"/>
      <c r="E313" s="2"/>
      <c r="F313" s="2"/>
      <c r="G313" s="2"/>
      <c r="H313" s="3"/>
      <c r="I313" s="3"/>
      <c r="J313" s="26"/>
      <c r="K313" s="23"/>
      <c r="L313" s="2"/>
    </row>
    <row r="314" spans="2:12">
      <c r="B314" s="75"/>
      <c r="C314" s="2"/>
      <c r="D314" s="2"/>
      <c r="E314" s="2"/>
      <c r="F314" s="2"/>
      <c r="G314" s="2"/>
      <c r="H314" s="3"/>
      <c r="I314" s="3"/>
      <c r="J314" s="26"/>
      <c r="K314" s="193"/>
      <c r="L314" s="2"/>
    </row>
    <row r="315" spans="2:12">
      <c r="B315" s="75"/>
      <c r="C315" s="2"/>
      <c r="D315" s="2"/>
      <c r="E315" s="2"/>
      <c r="F315" s="2"/>
      <c r="G315" s="2"/>
      <c r="H315" s="3"/>
      <c r="I315" s="3"/>
      <c r="J315" s="26"/>
      <c r="K315" s="23"/>
      <c r="L315" s="2"/>
    </row>
    <row r="316" spans="2:12">
      <c r="B316" s="75"/>
      <c r="C316" s="2"/>
      <c r="D316" s="2"/>
      <c r="E316" s="2"/>
      <c r="F316" s="2"/>
      <c r="G316" s="2"/>
      <c r="H316" s="3"/>
      <c r="I316" s="3"/>
      <c r="J316" s="26"/>
      <c r="K316" s="23"/>
      <c r="L316" s="2"/>
    </row>
    <row r="317" spans="2:12">
      <c r="B317" s="75"/>
      <c r="C317" s="2"/>
      <c r="D317" s="2"/>
      <c r="E317" s="2"/>
      <c r="F317" s="2"/>
      <c r="G317" s="2"/>
      <c r="H317" s="3"/>
      <c r="I317" s="3"/>
      <c r="J317" s="26"/>
      <c r="K317" s="23"/>
      <c r="L317" s="2"/>
    </row>
    <row r="318" spans="2:12">
      <c r="B318" s="75"/>
      <c r="C318" s="2"/>
      <c r="D318" s="2"/>
      <c r="E318" s="2"/>
      <c r="F318" s="2"/>
      <c r="G318" s="2"/>
      <c r="H318" s="3"/>
      <c r="I318" s="3"/>
      <c r="J318" s="26"/>
      <c r="K318" s="23"/>
      <c r="L318" s="2"/>
    </row>
    <row r="319" spans="2:12">
      <c r="B319" s="75"/>
      <c r="C319" s="2"/>
      <c r="D319" s="2"/>
      <c r="E319" s="2"/>
      <c r="F319" s="2"/>
      <c r="G319" s="2"/>
      <c r="H319" s="3"/>
      <c r="I319" s="3"/>
      <c r="J319" s="26"/>
      <c r="K319" s="23"/>
      <c r="L319" s="2"/>
    </row>
    <row r="320" spans="2:12">
      <c r="B320" s="75"/>
      <c r="C320" s="2"/>
      <c r="D320" s="2"/>
      <c r="E320" s="2"/>
      <c r="F320" s="2"/>
      <c r="G320" s="2"/>
      <c r="H320" s="3"/>
      <c r="I320" s="3"/>
      <c r="J320" s="26"/>
      <c r="K320" s="23"/>
      <c r="L320" s="2"/>
    </row>
    <row r="321" spans="2:12">
      <c r="B321" s="75"/>
      <c r="C321" s="2"/>
      <c r="D321" s="2"/>
      <c r="E321" s="2"/>
      <c r="F321" s="2"/>
      <c r="G321" s="2"/>
      <c r="H321" s="3"/>
      <c r="I321" s="3"/>
      <c r="J321" s="26"/>
      <c r="K321" s="23"/>
      <c r="L321" s="2"/>
    </row>
    <row r="322" spans="2:12">
      <c r="B322" s="75"/>
      <c r="C322" s="2"/>
      <c r="D322" s="2"/>
      <c r="E322" s="2"/>
      <c r="F322" s="2"/>
      <c r="G322" s="2"/>
      <c r="H322" s="3"/>
      <c r="I322" s="3"/>
      <c r="J322" s="26"/>
      <c r="K322" s="23"/>
      <c r="L322" s="2"/>
    </row>
    <row r="323" spans="2:12">
      <c r="B323" s="75"/>
      <c r="C323" s="2"/>
      <c r="D323" s="2"/>
      <c r="E323" s="2"/>
      <c r="F323" s="2"/>
      <c r="G323" s="2"/>
      <c r="H323" s="3"/>
      <c r="I323" s="3"/>
      <c r="J323" s="26"/>
      <c r="K323" s="23"/>
      <c r="L323" s="2"/>
    </row>
    <row r="324" spans="2:12">
      <c r="B324" s="75"/>
      <c r="C324" s="2"/>
      <c r="D324" s="2"/>
      <c r="E324" s="2"/>
      <c r="F324" s="2"/>
      <c r="G324" s="2"/>
      <c r="H324" s="3"/>
      <c r="I324" s="3"/>
      <c r="J324" s="26"/>
      <c r="K324" s="23"/>
      <c r="L324" s="2"/>
    </row>
    <row r="325" spans="2:12">
      <c r="B325" s="75"/>
      <c r="C325" s="2"/>
      <c r="D325" s="2"/>
      <c r="E325" s="2"/>
      <c r="F325" s="2"/>
      <c r="G325" s="2"/>
      <c r="H325" s="3"/>
      <c r="I325" s="3"/>
      <c r="J325" s="26"/>
      <c r="K325" s="23"/>
      <c r="L325" s="2"/>
    </row>
    <row r="326" spans="2:12">
      <c r="B326" s="75"/>
      <c r="C326" s="2"/>
      <c r="D326" s="2"/>
      <c r="E326" s="2"/>
      <c r="F326" s="2"/>
      <c r="G326" s="2"/>
      <c r="H326" s="3"/>
      <c r="I326" s="3"/>
      <c r="J326" s="26"/>
      <c r="K326" s="23"/>
      <c r="L326" s="2"/>
    </row>
    <row r="327" spans="2:12">
      <c r="B327" s="75"/>
      <c r="C327" s="2"/>
      <c r="D327" s="2"/>
      <c r="E327" s="2"/>
      <c r="F327" s="2"/>
      <c r="G327" s="2"/>
      <c r="H327" s="3"/>
      <c r="I327" s="3"/>
      <c r="J327" s="26"/>
      <c r="K327" s="23"/>
      <c r="L327" s="2"/>
    </row>
    <row r="328" spans="2:12">
      <c r="B328" s="75"/>
      <c r="C328" s="2"/>
      <c r="D328" s="2"/>
      <c r="E328" s="2"/>
      <c r="F328" s="2"/>
      <c r="G328" s="2"/>
      <c r="H328" s="3"/>
      <c r="I328" s="3"/>
      <c r="J328" s="26"/>
      <c r="K328" s="23"/>
      <c r="L328" s="2"/>
    </row>
    <row r="329" spans="2:12">
      <c r="B329" s="75"/>
      <c r="C329" s="2"/>
      <c r="D329" s="2"/>
      <c r="E329" s="2"/>
      <c r="F329" s="2"/>
      <c r="G329" s="2"/>
      <c r="H329" s="3"/>
      <c r="I329" s="3"/>
      <c r="J329" s="26"/>
      <c r="K329" s="23"/>
      <c r="L329" s="2"/>
    </row>
    <row r="330" spans="2:12">
      <c r="B330" s="75"/>
      <c r="C330" s="2"/>
      <c r="D330" s="2"/>
      <c r="E330" s="2"/>
      <c r="F330" s="2"/>
      <c r="G330" s="2"/>
      <c r="H330" s="3"/>
      <c r="I330" s="3"/>
      <c r="J330" s="26"/>
      <c r="K330" s="23"/>
      <c r="L330" s="2"/>
    </row>
    <row r="331" spans="2:12">
      <c r="B331" s="75"/>
      <c r="C331" s="2"/>
      <c r="D331" s="2"/>
      <c r="E331" s="2"/>
      <c r="F331" s="2"/>
      <c r="G331" s="2"/>
      <c r="H331" s="3"/>
      <c r="I331" s="3"/>
      <c r="J331" s="26"/>
      <c r="K331" s="23"/>
      <c r="L331" s="2"/>
    </row>
    <row r="332" spans="2:12">
      <c r="B332" s="75"/>
      <c r="C332" s="2"/>
      <c r="D332" s="2"/>
      <c r="E332" s="2"/>
      <c r="F332" s="2"/>
      <c r="G332" s="2"/>
      <c r="H332" s="3"/>
      <c r="I332" s="3"/>
      <c r="J332" s="26"/>
      <c r="K332" s="23"/>
      <c r="L332" s="2"/>
    </row>
    <row r="333" spans="2:12">
      <c r="B333" s="75"/>
      <c r="C333" s="2"/>
      <c r="D333" s="2"/>
      <c r="E333" s="2"/>
      <c r="F333" s="2"/>
      <c r="G333" s="2"/>
      <c r="H333" s="3"/>
      <c r="I333" s="3"/>
      <c r="J333" s="26"/>
      <c r="K333" s="23"/>
      <c r="L333" s="2"/>
    </row>
    <row r="334" spans="2:12">
      <c r="B334" s="75"/>
      <c r="C334" s="2"/>
      <c r="D334" s="2"/>
      <c r="E334" s="2"/>
      <c r="F334" s="2"/>
      <c r="G334" s="2"/>
      <c r="H334" s="3"/>
      <c r="I334" s="3"/>
      <c r="J334" s="26"/>
      <c r="K334" s="23"/>
      <c r="L334" s="2"/>
    </row>
    <row r="335" spans="2:12">
      <c r="B335" s="75"/>
      <c r="C335" s="2"/>
      <c r="D335" s="2"/>
      <c r="E335" s="2"/>
      <c r="F335" s="2"/>
      <c r="G335" s="2"/>
      <c r="H335" s="3"/>
      <c r="I335" s="3"/>
      <c r="J335" s="26"/>
      <c r="K335" s="23"/>
      <c r="L335" s="2"/>
    </row>
    <row r="336" spans="2:12">
      <c r="B336" s="75"/>
      <c r="C336" s="2"/>
      <c r="D336" s="2"/>
      <c r="E336" s="2"/>
      <c r="F336" s="2"/>
      <c r="G336" s="2"/>
      <c r="H336" s="3"/>
      <c r="I336" s="3"/>
      <c r="J336" s="26"/>
      <c r="K336" s="23"/>
      <c r="L336" s="2"/>
    </row>
    <row r="337" spans="2:12">
      <c r="B337" s="75"/>
      <c r="C337" s="2"/>
      <c r="D337" s="2"/>
      <c r="E337" s="2"/>
      <c r="F337" s="2"/>
      <c r="G337" s="2"/>
      <c r="H337" s="3"/>
      <c r="I337" s="3"/>
      <c r="J337" s="26"/>
      <c r="K337" s="23"/>
      <c r="L337" s="2"/>
    </row>
    <row r="338" spans="2:12">
      <c r="B338" s="75"/>
      <c r="C338" s="2"/>
      <c r="D338" s="2"/>
      <c r="E338" s="2"/>
      <c r="F338" s="2"/>
      <c r="G338" s="2"/>
      <c r="H338" s="3"/>
      <c r="I338" s="3"/>
      <c r="J338" s="26"/>
      <c r="K338" s="23"/>
      <c r="L338" s="2"/>
    </row>
    <row r="339" spans="2:12">
      <c r="B339" s="75"/>
      <c r="C339" s="2"/>
      <c r="D339" s="2"/>
      <c r="E339" s="2"/>
      <c r="F339" s="2"/>
      <c r="G339" s="2"/>
      <c r="H339" s="3"/>
      <c r="I339" s="3"/>
      <c r="J339" s="26"/>
      <c r="K339" s="23"/>
      <c r="L339" s="2"/>
    </row>
    <row r="340" spans="2:12">
      <c r="B340" s="75"/>
      <c r="C340" s="2"/>
      <c r="D340" s="2"/>
      <c r="E340" s="2"/>
      <c r="F340" s="2"/>
      <c r="G340" s="2"/>
      <c r="H340" s="3"/>
      <c r="I340" s="3"/>
      <c r="J340" s="26"/>
      <c r="K340" s="23"/>
      <c r="L340" s="2"/>
    </row>
    <row r="341" spans="2:12">
      <c r="B341" s="75"/>
      <c r="C341" s="2"/>
      <c r="D341" s="2"/>
      <c r="E341" s="2"/>
      <c r="F341" s="2"/>
      <c r="G341" s="2"/>
      <c r="H341" s="3"/>
      <c r="I341" s="3"/>
      <c r="J341" s="26"/>
      <c r="K341" s="23"/>
      <c r="L341" s="2"/>
    </row>
    <row r="342" spans="2:12">
      <c r="B342" s="75"/>
      <c r="C342" s="2"/>
      <c r="D342" s="2"/>
      <c r="E342" s="2"/>
      <c r="F342" s="2"/>
      <c r="G342" s="2"/>
      <c r="H342" s="3"/>
      <c r="I342" s="3"/>
      <c r="J342" s="26"/>
      <c r="K342" s="23"/>
      <c r="L342" s="2"/>
    </row>
    <row r="343" spans="2:12">
      <c r="B343" s="75"/>
      <c r="C343" s="2"/>
      <c r="D343" s="2"/>
      <c r="E343" s="2"/>
      <c r="F343" s="2"/>
      <c r="G343" s="2"/>
      <c r="H343" s="3"/>
      <c r="I343" s="3"/>
      <c r="J343" s="26"/>
      <c r="K343" s="23"/>
      <c r="L343" s="2"/>
    </row>
    <row r="344" spans="2:12">
      <c r="B344" s="75"/>
      <c r="C344" s="2"/>
      <c r="D344" s="2"/>
      <c r="E344" s="2"/>
      <c r="F344" s="2"/>
      <c r="G344" s="2"/>
      <c r="H344" s="3"/>
      <c r="I344" s="3"/>
      <c r="J344" s="26"/>
      <c r="K344" s="23"/>
      <c r="L344" s="2"/>
    </row>
    <row r="345" spans="2:12">
      <c r="B345" s="75"/>
      <c r="C345" s="2"/>
      <c r="D345" s="2"/>
      <c r="E345" s="2"/>
      <c r="F345" s="2"/>
      <c r="G345" s="2"/>
      <c r="H345" s="3"/>
      <c r="I345" s="3"/>
      <c r="J345" s="26"/>
      <c r="K345" s="23"/>
      <c r="L345" s="2"/>
    </row>
    <row r="346" spans="2:12">
      <c r="B346" s="75"/>
      <c r="C346" s="2"/>
      <c r="D346" s="2"/>
      <c r="E346" s="2"/>
      <c r="F346" s="2"/>
      <c r="G346" s="2"/>
      <c r="H346" s="3"/>
      <c r="I346" s="3"/>
      <c r="J346" s="26"/>
      <c r="K346" s="23"/>
      <c r="L346" s="2"/>
    </row>
    <row r="347" spans="2:12">
      <c r="B347" s="75"/>
      <c r="C347" s="2"/>
      <c r="D347" s="2"/>
      <c r="E347" s="2"/>
      <c r="F347" s="2"/>
      <c r="G347" s="2"/>
      <c r="H347" s="3"/>
      <c r="I347" s="3"/>
      <c r="J347" s="26"/>
      <c r="K347" s="23"/>
      <c r="L347" s="2"/>
    </row>
    <row r="348" spans="2:12">
      <c r="B348" s="75"/>
      <c r="C348" s="2"/>
      <c r="D348" s="2"/>
      <c r="E348" s="2"/>
      <c r="F348" s="2"/>
      <c r="G348" s="2"/>
      <c r="H348" s="3"/>
      <c r="I348" s="3"/>
      <c r="J348" s="26"/>
      <c r="K348" s="23"/>
      <c r="L348" s="2"/>
    </row>
    <row r="349" spans="2:12">
      <c r="B349" s="75"/>
      <c r="C349" s="2"/>
      <c r="D349" s="2"/>
      <c r="E349" s="2"/>
      <c r="F349" s="2"/>
      <c r="G349" s="2"/>
      <c r="H349" s="3"/>
      <c r="I349" s="3"/>
      <c r="J349" s="26"/>
      <c r="K349" s="23"/>
      <c r="L349" s="2"/>
    </row>
    <row r="350" spans="2:12">
      <c r="B350" s="75"/>
      <c r="C350" s="2"/>
      <c r="D350" s="2"/>
      <c r="E350" s="2"/>
      <c r="F350" s="2"/>
      <c r="G350" s="2"/>
      <c r="H350" s="3"/>
      <c r="I350" s="3"/>
      <c r="J350" s="26"/>
      <c r="K350" s="23"/>
      <c r="L350" s="2"/>
    </row>
    <row r="351" spans="2:12">
      <c r="B351" s="75"/>
      <c r="C351" s="2"/>
      <c r="D351" s="2"/>
      <c r="E351" s="2"/>
      <c r="F351" s="2"/>
      <c r="G351" s="2"/>
      <c r="H351" s="3"/>
      <c r="I351" s="3"/>
      <c r="J351" s="26"/>
      <c r="K351" s="23"/>
      <c r="L351" s="2"/>
    </row>
    <row r="352" spans="2:12">
      <c r="B352" s="75"/>
      <c r="C352" s="2"/>
      <c r="D352" s="2"/>
      <c r="E352" s="2"/>
      <c r="F352" s="2"/>
      <c r="G352" s="2"/>
      <c r="H352" s="3"/>
      <c r="I352" s="3"/>
      <c r="J352" s="26"/>
      <c r="K352" s="23"/>
      <c r="L352" s="2"/>
    </row>
    <row r="353" spans="2:12">
      <c r="B353" s="75"/>
      <c r="C353" s="2"/>
      <c r="D353" s="2"/>
      <c r="E353" s="2"/>
      <c r="F353" s="2"/>
      <c r="G353" s="2"/>
      <c r="H353" s="3"/>
      <c r="I353" s="3"/>
      <c r="J353" s="26"/>
      <c r="K353" s="23"/>
      <c r="L353" s="2"/>
    </row>
    <row r="354" spans="2:12">
      <c r="B354" s="75"/>
      <c r="C354" s="2"/>
      <c r="D354" s="2"/>
      <c r="E354" s="2"/>
      <c r="F354" s="2"/>
      <c r="G354" s="2"/>
      <c r="H354" s="3"/>
      <c r="I354" s="3"/>
      <c r="J354" s="26"/>
      <c r="K354" s="23"/>
      <c r="L354" s="2"/>
    </row>
    <row r="355" spans="2:12">
      <c r="B355" s="75"/>
      <c r="C355" s="2"/>
      <c r="D355" s="2"/>
      <c r="E355" s="2"/>
      <c r="F355" s="2"/>
      <c r="G355" s="2"/>
      <c r="H355" s="3"/>
      <c r="I355" s="3"/>
      <c r="J355" s="26"/>
      <c r="K355" s="23"/>
      <c r="L355" s="2"/>
    </row>
    <row r="356" spans="2:12">
      <c r="B356" s="75"/>
      <c r="C356" s="2"/>
      <c r="D356" s="2"/>
      <c r="E356" s="2"/>
      <c r="F356" s="2"/>
      <c r="G356" s="2"/>
      <c r="H356" s="3"/>
      <c r="I356" s="3"/>
      <c r="J356" s="26"/>
      <c r="K356" s="23"/>
      <c r="L356" s="2"/>
    </row>
    <row r="357" spans="2:12">
      <c r="B357" s="75"/>
      <c r="C357" s="2"/>
      <c r="D357" s="2"/>
      <c r="E357" s="2"/>
      <c r="F357" s="2"/>
      <c r="G357" s="2"/>
      <c r="H357" s="3"/>
      <c r="I357" s="3"/>
      <c r="J357" s="26"/>
      <c r="K357" s="23"/>
      <c r="L357" s="2"/>
    </row>
    <row r="358" spans="2:12">
      <c r="B358" s="75"/>
      <c r="C358" s="2"/>
      <c r="D358" s="2"/>
      <c r="E358" s="2"/>
      <c r="F358" s="2"/>
      <c r="G358" s="2"/>
      <c r="H358" s="3"/>
      <c r="I358" s="3"/>
      <c r="J358" s="26"/>
      <c r="K358" s="23"/>
      <c r="L358" s="2"/>
    </row>
    <row r="359" spans="2:12">
      <c r="B359" s="75"/>
      <c r="C359" s="2"/>
      <c r="D359" s="2"/>
      <c r="E359" s="2"/>
      <c r="F359" s="2"/>
      <c r="G359" s="2"/>
      <c r="H359" s="3"/>
      <c r="I359" s="3"/>
      <c r="J359" s="26"/>
      <c r="K359" s="23"/>
      <c r="L359" s="2"/>
    </row>
    <row r="360" spans="2:12">
      <c r="B360" s="75"/>
      <c r="C360" s="2"/>
      <c r="D360" s="2"/>
      <c r="E360" s="2"/>
      <c r="F360" s="2"/>
      <c r="G360" s="2"/>
      <c r="H360" s="3"/>
      <c r="I360" s="3"/>
      <c r="J360" s="26"/>
      <c r="K360" s="23"/>
      <c r="L360" s="2"/>
    </row>
    <row r="361" spans="2:12">
      <c r="B361" s="75"/>
      <c r="C361" s="2"/>
      <c r="D361" s="2"/>
      <c r="E361" s="2"/>
      <c r="F361" s="2"/>
      <c r="G361" s="2"/>
      <c r="H361" s="3"/>
      <c r="I361" s="3"/>
      <c r="J361" s="26"/>
      <c r="K361" s="23"/>
      <c r="L361" s="2"/>
    </row>
    <row r="362" spans="2:12">
      <c r="B362" s="75"/>
      <c r="C362" s="2"/>
      <c r="D362" s="2"/>
      <c r="E362" s="2"/>
      <c r="F362" s="2"/>
      <c r="G362" s="2"/>
      <c r="H362" s="3"/>
      <c r="I362" s="3"/>
      <c r="J362" s="26"/>
      <c r="K362" s="23"/>
      <c r="L362" s="2"/>
    </row>
    <row r="363" spans="2:12">
      <c r="B363" s="75"/>
      <c r="C363" s="2"/>
      <c r="D363" s="2"/>
      <c r="E363" s="2"/>
      <c r="F363" s="2"/>
      <c r="G363" s="2"/>
      <c r="H363" s="3"/>
      <c r="I363" s="3"/>
      <c r="J363" s="26"/>
      <c r="K363" s="23"/>
      <c r="L363" s="2"/>
    </row>
    <row r="364" spans="2:12">
      <c r="B364" s="75"/>
      <c r="C364" s="2"/>
      <c r="D364" s="2"/>
      <c r="E364" s="2"/>
      <c r="F364" s="2"/>
      <c r="G364" s="2"/>
      <c r="H364" s="3"/>
      <c r="I364" s="3"/>
      <c r="J364" s="26"/>
      <c r="K364" s="23"/>
      <c r="L364" s="2"/>
    </row>
    <row r="365" spans="2:12">
      <c r="B365" s="75"/>
      <c r="C365" s="2"/>
      <c r="D365" s="2"/>
      <c r="E365" s="2"/>
      <c r="F365" s="2"/>
      <c r="G365" s="2"/>
      <c r="H365" s="3"/>
      <c r="I365" s="3"/>
      <c r="J365" s="26"/>
      <c r="K365" s="23"/>
      <c r="L365" s="2"/>
    </row>
    <row r="366" spans="2:12">
      <c r="B366" s="75"/>
      <c r="C366" s="2"/>
      <c r="D366" s="2"/>
      <c r="E366" s="2"/>
      <c r="F366" s="2"/>
      <c r="G366" s="2"/>
      <c r="H366" s="3"/>
      <c r="I366" s="3"/>
      <c r="J366" s="26"/>
      <c r="K366" s="23"/>
      <c r="L366" s="2"/>
    </row>
    <row r="367" spans="2:12">
      <c r="B367" s="75"/>
      <c r="C367" s="2"/>
      <c r="D367" s="2"/>
      <c r="E367" s="2"/>
      <c r="F367" s="2"/>
      <c r="G367" s="2"/>
      <c r="H367" s="3"/>
      <c r="I367" s="3"/>
      <c r="J367" s="26"/>
      <c r="K367" s="23"/>
      <c r="L367" s="2"/>
    </row>
    <row r="368" spans="2:12">
      <c r="B368" s="75"/>
      <c r="C368" s="2"/>
      <c r="D368" s="2"/>
      <c r="E368" s="2"/>
      <c r="F368" s="2"/>
      <c r="G368" s="2"/>
      <c r="H368" s="3"/>
      <c r="I368" s="3"/>
      <c r="J368" s="26"/>
      <c r="K368" s="23"/>
      <c r="L368" s="2"/>
    </row>
    <row r="369" spans="2:12">
      <c r="B369" s="75"/>
      <c r="C369" s="2"/>
      <c r="D369" s="2"/>
      <c r="E369" s="2"/>
      <c r="F369" s="2"/>
      <c r="G369" s="2"/>
      <c r="H369" s="3"/>
      <c r="I369" s="3"/>
      <c r="J369" s="26"/>
      <c r="K369" s="23"/>
      <c r="L369" s="2"/>
    </row>
    <row r="370" spans="2:12">
      <c r="B370" s="75"/>
      <c r="C370" s="2"/>
      <c r="D370" s="2"/>
      <c r="E370" s="2"/>
      <c r="F370" s="2"/>
      <c r="G370" s="2"/>
      <c r="H370" s="3"/>
      <c r="I370" s="3"/>
      <c r="J370" s="26"/>
      <c r="K370" s="23"/>
      <c r="L370" s="2"/>
    </row>
    <row r="371" spans="2:12">
      <c r="B371" s="75"/>
      <c r="C371" s="2"/>
      <c r="D371" s="2"/>
      <c r="E371" s="2"/>
      <c r="F371" s="2"/>
      <c r="G371" s="2"/>
      <c r="H371" s="3"/>
      <c r="I371" s="3"/>
      <c r="J371" s="26"/>
      <c r="K371" s="23"/>
      <c r="L371" s="2"/>
    </row>
    <row r="372" spans="2:12">
      <c r="B372" s="75"/>
      <c r="C372" s="2"/>
      <c r="D372" s="2"/>
      <c r="E372" s="2"/>
      <c r="F372" s="2"/>
      <c r="G372" s="2"/>
      <c r="H372" s="3"/>
      <c r="I372" s="3"/>
      <c r="J372" s="26"/>
      <c r="K372" s="23"/>
      <c r="L372" s="2"/>
    </row>
    <row r="373" spans="2:12">
      <c r="B373" s="75"/>
      <c r="C373" s="2"/>
      <c r="D373" s="2"/>
      <c r="E373" s="2"/>
      <c r="F373" s="2"/>
      <c r="G373" s="2"/>
      <c r="H373" s="3"/>
      <c r="I373" s="3"/>
      <c r="J373" s="26"/>
      <c r="K373" s="23"/>
      <c r="L373" s="2"/>
    </row>
    <row r="374" spans="2:12">
      <c r="B374" s="75"/>
      <c r="C374" s="2"/>
      <c r="D374" s="2"/>
      <c r="E374" s="2"/>
      <c r="F374" s="2"/>
      <c r="G374" s="2"/>
      <c r="H374" s="3"/>
      <c r="I374" s="3"/>
      <c r="J374" s="26"/>
      <c r="K374" s="23"/>
      <c r="L374" s="2"/>
    </row>
    <row r="375" spans="2:12">
      <c r="B375" s="75"/>
      <c r="C375" s="2"/>
      <c r="D375" s="2"/>
      <c r="E375" s="2"/>
      <c r="F375" s="2"/>
      <c r="G375" s="2"/>
      <c r="H375" s="3"/>
      <c r="I375" s="3"/>
      <c r="J375" s="26"/>
      <c r="K375" s="23"/>
      <c r="L375" s="2"/>
    </row>
  </sheetData>
  <sortState ref="H5:L384">
    <sortCondition ref="J4"/>
  </sortState>
  <phoneticPr fontId="1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
  <sheetViews>
    <sheetView workbookViewId="0">
      <selection activeCell="B2" sqref="B2"/>
    </sheetView>
  </sheetViews>
  <sheetFormatPr defaultRowHeight="14.5"/>
  <cols>
    <col min="2" max="2" width="15.6328125" customWidth="1"/>
    <col min="4" max="4" width="6.81640625" style="190" customWidth="1"/>
    <col min="5" max="5" width="10.90625" style="190" customWidth="1"/>
    <col min="6" max="6" width="29.453125" customWidth="1"/>
    <col min="7" max="7" width="41.6328125" customWidth="1"/>
    <col min="8" max="8" width="13.453125" customWidth="1"/>
    <col min="9" max="9" width="9.36328125" customWidth="1"/>
    <col min="10" max="10" width="9.6328125" customWidth="1"/>
  </cols>
  <sheetData>
    <row r="2" spans="2:10" s="190" customFormat="1" ht="15.5">
      <c r="B2" s="34" t="s">
        <v>2005</v>
      </c>
    </row>
    <row r="3" spans="2:10">
      <c r="F3" s="193"/>
    </row>
    <row r="4" spans="2:10">
      <c r="B4" s="202" t="s">
        <v>1890</v>
      </c>
      <c r="C4" s="202" t="s">
        <v>1891</v>
      </c>
      <c r="D4" s="202" t="s">
        <v>1907</v>
      </c>
      <c r="E4" s="202" t="s">
        <v>1908</v>
      </c>
      <c r="F4" s="202" t="s">
        <v>2004</v>
      </c>
      <c r="G4" s="202" t="s">
        <v>1895</v>
      </c>
      <c r="H4" s="202" t="s">
        <v>1893</v>
      </c>
      <c r="I4" s="202" t="s">
        <v>1896</v>
      </c>
      <c r="J4" s="202" t="s">
        <v>1894</v>
      </c>
    </row>
    <row r="5" spans="2:10">
      <c r="B5" s="74" t="s">
        <v>1897</v>
      </c>
      <c r="C5" t="s">
        <v>1903</v>
      </c>
      <c r="D5" s="190">
        <v>4</v>
      </c>
      <c r="E5" s="193">
        <v>127923157</v>
      </c>
      <c r="F5" s="190">
        <v>-630929</v>
      </c>
      <c r="G5" t="s">
        <v>1909</v>
      </c>
      <c r="H5">
        <v>0.92</v>
      </c>
      <c r="I5">
        <v>1</v>
      </c>
      <c r="J5">
        <v>1.0270000000000001E-9</v>
      </c>
    </row>
    <row r="6" spans="2:10">
      <c r="B6" s="74" t="s">
        <v>1897</v>
      </c>
      <c r="C6" t="s">
        <v>197</v>
      </c>
      <c r="D6" s="190">
        <v>4</v>
      </c>
      <c r="E6" s="193">
        <v>127837966</v>
      </c>
      <c r="F6" s="190">
        <v>-716120</v>
      </c>
      <c r="G6" t="s">
        <v>1942</v>
      </c>
      <c r="H6">
        <v>0.76</v>
      </c>
      <c r="I6">
        <v>1</v>
      </c>
      <c r="J6" s="23">
        <v>1.42E-8</v>
      </c>
    </row>
    <row r="7" spans="2:10">
      <c r="B7" s="74" t="s">
        <v>1898</v>
      </c>
      <c r="C7" t="s">
        <v>1904</v>
      </c>
      <c r="D7" s="190">
        <v>16</v>
      </c>
      <c r="E7" s="190">
        <v>53738283</v>
      </c>
      <c r="F7" s="190">
        <v>52783</v>
      </c>
      <c r="G7" t="s">
        <v>1900</v>
      </c>
      <c r="H7">
        <v>0.53</v>
      </c>
      <c r="I7">
        <v>0.7</v>
      </c>
      <c r="J7">
        <v>2.4360000000000001E-4</v>
      </c>
    </row>
    <row r="8" spans="2:10">
      <c r="B8" s="74" t="s">
        <v>1899</v>
      </c>
      <c r="C8" t="s">
        <v>1905</v>
      </c>
      <c r="D8" s="190">
        <v>2</v>
      </c>
      <c r="E8" s="193">
        <v>223072019</v>
      </c>
      <c r="F8" s="190">
        <v>-42141</v>
      </c>
      <c r="G8" t="s">
        <v>1901</v>
      </c>
      <c r="H8">
        <v>0.36</v>
      </c>
      <c r="I8">
        <v>1</v>
      </c>
      <c r="J8">
        <v>2.7859999999999999E-13</v>
      </c>
    </row>
    <row r="9" spans="2:10">
      <c r="B9" s="74" t="s">
        <v>1899</v>
      </c>
      <c r="C9" t="s">
        <v>1906</v>
      </c>
      <c r="D9" s="190">
        <v>2</v>
      </c>
      <c r="E9" s="193">
        <v>223102937</v>
      </c>
      <c r="F9" s="190">
        <v>-11223</v>
      </c>
      <c r="G9" t="s">
        <v>1902</v>
      </c>
      <c r="H9">
        <v>0.3</v>
      </c>
      <c r="I9">
        <v>1</v>
      </c>
      <c r="J9">
        <v>1.2120000000000001E-12</v>
      </c>
    </row>
  </sheetData>
  <phoneticPr fontId="15" type="noConversion"/>
  <conditionalFormatting sqref="J6">
    <cfRule type="cellIs" dxfId="1" priority="1" operator="lessThan">
      <formula>0.0000000012</formula>
    </cfRule>
    <cfRule type="cellIs" dxfId="0" priority="2" operator="lessThan">
      <formula>0.00000001</formula>
    </cfRule>
  </conditionalFormatting>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election activeCell="B2" sqref="B2"/>
    </sheetView>
  </sheetViews>
  <sheetFormatPr defaultRowHeight="14.5"/>
  <cols>
    <col min="2" max="2" width="12.81640625" customWidth="1"/>
    <col min="3" max="3" width="15.81640625" customWidth="1"/>
    <col min="4" max="4" width="12.81640625" customWidth="1"/>
    <col min="5" max="5" width="25.81640625" style="24" customWidth="1"/>
    <col min="6" max="7" width="20.81640625" customWidth="1"/>
  </cols>
  <sheetData>
    <row r="2" spans="2:7" ht="15.5">
      <c r="B2" s="34" t="s">
        <v>2006</v>
      </c>
    </row>
    <row r="4" spans="2:7" s="25" customFormat="1">
      <c r="B4" s="25" t="s">
        <v>1593</v>
      </c>
      <c r="C4" s="25" t="s">
        <v>1610</v>
      </c>
      <c r="D4" s="25" t="s">
        <v>1594</v>
      </c>
      <c r="E4" s="25" t="s">
        <v>1595</v>
      </c>
      <c r="F4" s="25" t="s">
        <v>1596</v>
      </c>
      <c r="G4" s="25" t="s">
        <v>1597</v>
      </c>
    </row>
    <row r="5" spans="2:7" s="24" customFormat="1">
      <c r="B5" s="24" t="s">
        <v>1617</v>
      </c>
      <c r="C5" s="24" t="s">
        <v>1614</v>
      </c>
      <c r="D5" s="24" t="s">
        <v>669</v>
      </c>
      <c r="E5" s="74" t="s">
        <v>614</v>
      </c>
      <c r="F5" s="24" t="s">
        <v>1598</v>
      </c>
      <c r="G5" s="24" t="s">
        <v>1599</v>
      </c>
    </row>
    <row r="6" spans="2:7" s="24" customFormat="1">
      <c r="B6" s="24" t="s">
        <v>1609</v>
      </c>
      <c r="C6" s="24" t="s">
        <v>1613</v>
      </c>
      <c r="D6" s="24" t="s">
        <v>669</v>
      </c>
      <c r="E6" s="74" t="s">
        <v>614</v>
      </c>
      <c r="F6" s="24" t="s">
        <v>1602</v>
      </c>
      <c r="G6" s="24" t="s">
        <v>1603</v>
      </c>
    </row>
    <row r="7" spans="2:7" s="24" customFormat="1">
      <c r="B7" s="24" t="s">
        <v>241</v>
      </c>
      <c r="C7" s="24" t="s">
        <v>1611</v>
      </c>
      <c r="D7" s="24" t="s">
        <v>864</v>
      </c>
      <c r="E7" s="74" t="s">
        <v>738</v>
      </c>
      <c r="F7" s="24" t="s">
        <v>1600</v>
      </c>
      <c r="G7" s="24" t="s">
        <v>1601</v>
      </c>
    </row>
    <row r="8" spans="2:7" s="24" customFormat="1">
      <c r="B8" s="24" t="s">
        <v>1616</v>
      </c>
      <c r="C8" s="24" t="s">
        <v>1612</v>
      </c>
      <c r="D8" s="24" t="s">
        <v>864</v>
      </c>
      <c r="E8" s="74" t="s">
        <v>738</v>
      </c>
      <c r="F8" s="24" t="s">
        <v>1606</v>
      </c>
      <c r="G8" s="24" t="s">
        <v>1607</v>
      </c>
    </row>
    <row r="9" spans="2:7" s="24" customFormat="1">
      <c r="B9" s="24" t="s">
        <v>1604</v>
      </c>
      <c r="C9" s="24" t="s">
        <v>1615</v>
      </c>
      <c r="D9" s="24" t="s">
        <v>903</v>
      </c>
      <c r="E9" s="74" t="s">
        <v>1608</v>
      </c>
      <c r="F9" s="24" t="s">
        <v>1599</v>
      </c>
      <c r="G9" s="24" t="s">
        <v>1605</v>
      </c>
    </row>
  </sheetData>
  <phoneticPr fontId="15" type="noConversion"/>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abSelected="1" workbookViewId="0">
      <selection activeCell="E7" sqref="E7"/>
    </sheetView>
  </sheetViews>
  <sheetFormatPr defaultRowHeight="14.5"/>
  <cols>
    <col min="1" max="1" width="8.7265625" style="190"/>
    <col min="2" max="2" width="34.08984375" style="93" customWidth="1"/>
    <col min="3" max="3" width="41.6328125" style="93" customWidth="1"/>
    <col min="4" max="4" width="30.36328125" style="93" customWidth="1"/>
    <col min="5" max="5" width="16.453125" style="93" customWidth="1"/>
    <col min="6" max="6" width="120.453125" style="93" customWidth="1"/>
    <col min="7" max="16384" width="8.7265625" style="190"/>
  </cols>
  <sheetData>
    <row r="2" spans="2:6" ht="15.5">
      <c r="B2" s="34" t="s">
        <v>2007</v>
      </c>
    </row>
    <row r="3" spans="2:6" ht="15" thickBot="1">
      <c r="B3" s="229"/>
      <c r="C3" s="229"/>
      <c r="D3" s="229"/>
      <c r="E3" s="229"/>
      <c r="F3" s="229"/>
    </row>
    <row r="4" spans="2:6" s="83" customFormat="1" ht="15" customHeight="1">
      <c r="B4" s="228" t="s">
        <v>1944</v>
      </c>
      <c r="C4" s="228" t="s">
        <v>1945</v>
      </c>
      <c r="D4" s="228" t="s">
        <v>1946</v>
      </c>
      <c r="E4" s="228" t="s">
        <v>1947</v>
      </c>
      <c r="F4" s="228" t="s">
        <v>1948</v>
      </c>
    </row>
    <row r="5" spans="2:6" ht="15" customHeight="1">
      <c r="B5" s="222" t="s">
        <v>1986</v>
      </c>
      <c r="C5" s="222" t="s">
        <v>1949</v>
      </c>
      <c r="D5" s="222" t="s">
        <v>1950</v>
      </c>
      <c r="E5" s="222" t="s">
        <v>1951</v>
      </c>
      <c r="F5" s="222" t="s">
        <v>1952</v>
      </c>
    </row>
    <row r="6" spans="2:6" ht="30" customHeight="1">
      <c r="B6" s="225" t="s">
        <v>1987</v>
      </c>
      <c r="C6" s="225" t="s">
        <v>1953</v>
      </c>
      <c r="D6" s="223" t="s">
        <v>2003</v>
      </c>
      <c r="E6" s="222"/>
      <c r="F6" s="222" t="s">
        <v>1954</v>
      </c>
    </row>
    <row r="7" spans="2:6" ht="27" customHeight="1">
      <c r="B7" s="222" t="s">
        <v>1955</v>
      </c>
      <c r="C7" s="223" t="s">
        <v>1997</v>
      </c>
      <c r="D7" s="223" t="s">
        <v>1956</v>
      </c>
      <c r="E7" s="223" t="s">
        <v>2008</v>
      </c>
      <c r="F7" s="223" t="s">
        <v>1957</v>
      </c>
    </row>
    <row r="8" spans="2:6" ht="30" customHeight="1">
      <c r="B8" s="222" t="s">
        <v>1958</v>
      </c>
      <c r="C8" s="222" t="s">
        <v>1959</v>
      </c>
      <c r="D8" s="224" t="s">
        <v>1998</v>
      </c>
      <c r="E8" s="222"/>
      <c r="F8" s="222" t="s">
        <v>1960</v>
      </c>
    </row>
    <row r="9" spans="2:6" ht="60" customHeight="1">
      <c r="B9" s="226" t="s">
        <v>1961</v>
      </c>
      <c r="C9" s="226" t="s">
        <v>1962</v>
      </c>
      <c r="D9" s="226" t="s">
        <v>1963</v>
      </c>
      <c r="E9" s="222"/>
      <c r="F9" s="224" t="s">
        <v>1964</v>
      </c>
    </row>
    <row r="10" spans="2:6" ht="60" customHeight="1">
      <c r="B10" s="226" t="s">
        <v>1961</v>
      </c>
      <c r="C10" s="226" t="s">
        <v>1988</v>
      </c>
      <c r="D10" s="226" t="s">
        <v>1963</v>
      </c>
      <c r="E10" s="222"/>
      <c r="F10" s="224" t="s">
        <v>1965</v>
      </c>
    </row>
    <row r="11" spans="2:6" ht="60" customHeight="1">
      <c r="B11" s="226" t="s">
        <v>1961</v>
      </c>
      <c r="C11" s="226" t="s">
        <v>1989</v>
      </c>
      <c r="D11" s="226" t="s">
        <v>1963</v>
      </c>
      <c r="E11" s="222"/>
      <c r="F11" s="224" t="s">
        <v>1966</v>
      </c>
    </row>
    <row r="12" spans="2:6" ht="60" customHeight="1">
      <c r="B12" s="226" t="s">
        <v>1961</v>
      </c>
      <c r="C12" s="226" t="s">
        <v>1990</v>
      </c>
      <c r="D12" s="226" t="s">
        <v>1963</v>
      </c>
      <c r="E12" s="222"/>
      <c r="F12" s="224" t="s">
        <v>1967</v>
      </c>
    </row>
    <row r="13" spans="2:6" ht="60" customHeight="1">
      <c r="B13" s="226" t="s">
        <v>1961</v>
      </c>
      <c r="C13" s="226" t="s">
        <v>1991</v>
      </c>
      <c r="D13" s="226" t="s">
        <v>1963</v>
      </c>
      <c r="E13" s="222"/>
      <c r="F13" s="224" t="s">
        <v>1968</v>
      </c>
    </row>
    <row r="14" spans="2:6">
      <c r="B14" s="222" t="s">
        <v>1961</v>
      </c>
      <c r="C14" s="222" t="s">
        <v>1969</v>
      </c>
      <c r="D14" s="222" t="s">
        <v>1963</v>
      </c>
      <c r="E14" s="222" t="s">
        <v>1970</v>
      </c>
      <c r="F14" s="222" t="s">
        <v>1971</v>
      </c>
    </row>
    <row r="15" spans="2:6">
      <c r="B15" s="222" t="s">
        <v>1961</v>
      </c>
      <c r="C15" s="222" t="s">
        <v>1972</v>
      </c>
      <c r="D15" s="222" t="s">
        <v>1963</v>
      </c>
      <c r="E15" s="222" t="s">
        <v>1970</v>
      </c>
      <c r="F15" s="222" t="s">
        <v>1973</v>
      </c>
    </row>
    <row r="16" spans="2:6">
      <c r="B16" s="222" t="s">
        <v>1974</v>
      </c>
      <c r="C16" s="224" t="s">
        <v>1975</v>
      </c>
      <c r="D16" s="223" t="s">
        <v>1976</v>
      </c>
      <c r="E16" s="223" t="s">
        <v>1977</v>
      </c>
      <c r="F16" s="222" t="s">
        <v>1999</v>
      </c>
    </row>
    <row r="17" spans="2:6">
      <c r="B17" s="222" t="s">
        <v>1978</v>
      </c>
      <c r="C17" s="222" t="s">
        <v>1979</v>
      </c>
      <c r="D17" s="222" t="s">
        <v>1980</v>
      </c>
      <c r="E17" s="223" t="s">
        <v>1992</v>
      </c>
      <c r="F17" s="222"/>
    </row>
    <row r="18" spans="2:6">
      <c r="B18" s="222" t="s">
        <v>1978</v>
      </c>
      <c r="C18" s="222" t="s">
        <v>1981</v>
      </c>
      <c r="D18" s="222" t="s">
        <v>1982</v>
      </c>
      <c r="E18" s="223" t="s">
        <v>1983</v>
      </c>
      <c r="F18" s="222"/>
    </row>
    <row r="19" spans="2:6">
      <c r="B19" s="222" t="s">
        <v>1978</v>
      </c>
      <c r="C19" s="222" t="s">
        <v>1984</v>
      </c>
      <c r="D19" s="222" t="s">
        <v>1980</v>
      </c>
      <c r="E19" s="223" t="s">
        <v>1993</v>
      </c>
      <c r="F19" s="222"/>
    </row>
    <row r="20" spans="2:6" ht="15" thickBot="1">
      <c r="B20" s="230" t="s">
        <v>1978</v>
      </c>
      <c r="C20" s="230" t="s">
        <v>1985</v>
      </c>
      <c r="D20" s="230" t="s">
        <v>1980</v>
      </c>
      <c r="E20" s="231" t="s">
        <v>1994</v>
      </c>
      <c r="F20" s="230"/>
    </row>
    <row r="22" spans="2:6">
      <c r="E22" s="227" t="s">
        <v>2002</v>
      </c>
    </row>
    <row r="23" spans="2:6" ht="29">
      <c r="E23" s="222" t="s">
        <v>2000</v>
      </c>
      <c r="F23" s="222" t="s">
        <v>1995</v>
      </c>
    </row>
    <row r="24" spans="2:6" ht="29">
      <c r="E24" s="222" t="s">
        <v>2001</v>
      </c>
      <c r="F24" s="222" t="s">
        <v>1996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4"/>
  <sheetViews>
    <sheetView workbookViewId="0">
      <selection activeCell="B2" sqref="B2"/>
    </sheetView>
  </sheetViews>
  <sheetFormatPr defaultColWidth="5.81640625" defaultRowHeight="25" customHeight="1"/>
  <cols>
    <col min="6" max="6" width="1.81640625" customWidth="1"/>
    <col min="7" max="7" width="5.81640625" customWidth="1"/>
    <col min="8" max="8" width="8.81640625" customWidth="1"/>
    <col min="9" max="9" width="5.81640625" customWidth="1"/>
    <col min="10" max="10" width="8.81640625" customWidth="1"/>
    <col min="11" max="12" width="5.81640625" customWidth="1"/>
    <col min="13" max="13" width="10.81640625" style="43" customWidth="1"/>
    <col min="14" max="14" width="9.90625" customWidth="1"/>
  </cols>
  <sheetData>
    <row r="2" spans="2:14" ht="25" customHeight="1">
      <c r="B2" s="1" t="s">
        <v>1875</v>
      </c>
    </row>
    <row r="3" spans="2:14" s="190" customFormat="1" ht="25" customHeight="1">
      <c r="B3" s="191"/>
      <c r="M3" s="43"/>
    </row>
    <row r="4" spans="2:14" s="190" customFormat="1" ht="25" customHeight="1">
      <c r="B4" s="191" t="s">
        <v>1940</v>
      </c>
      <c r="M4" s="43"/>
    </row>
    <row r="6" spans="2:14" ht="25" customHeight="1">
      <c r="B6" s="22"/>
      <c r="C6" s="22"/>
      <c r="D6" s="21" t="s">
        <v>15</v>
      </c>
      <c r="E6" s="21" t="s">
        <v>16</v>
      </c>
      <c r="F6" t="s">
        <v>1586</v>
      </c>
      <c r="G6" s="21" t="s">
        <v>24</v>
      </c>
      <c r="H6" s="63" t="s">
        <v>553</v>
      </c>
      <c r="I6" s="21" t="s">
        <v>25</v>
      </c>
      <c r="J6" s="63" t="s">
        <v>554</v>
      </c>
      <c r="K6" s="21" t="s">
        <v>26</v>
      </c>
      <c r="L6" s="21" t="s">
        <v>27</v>
      </c>
      <c r="M6" s="48" t="s">
        <v>28</v>
      </c>
      <c r="N6" s="221" t="s">
        <v>1938</v>
      </c>
    </row>
    <row r="7" spans="2:14" ht="25" customHeight="1">
      <c r="B7" s="232" t="s">
        <v>1634</v>
      </c>
      <c r="C7" s="232" t="s">
        <v>17</v>
      </c>
      <c r="D7" s="19" t="s">
        <v>3</v>
      </c>
      <c r="E7" s="19" t="s">
        <v>4</v>
      </c>
      <c r="G7">
        <v>18.87</v>
      </c>
      <c r="H7">
        <v>23.47</v>
      </c>
      <c r="I7">
        <v>26.71</v>
      </c>
      <c r="J7">
        <v>30.11</v>
      </c>
      <c r="K7">
        <v>36.57</v>
      </c>
      <c r="L7">
        <v>2.0699999999999998</v>
      </c>
      <c r="M7" s="43">
        <v>1.03E-2</v>
      </c>
      <c r="N7" s="161">
        <v>2.6169907228763101E-2</v>
      </c>
    </row>
    <row r="8" spans="2:14" ht="25" customHeight="1">
      <c r="B8" s="232"/>
      <c r="C8" s="232"/>
      <c r="D8" s="19" t="s">
        <v>3</v>
      </c>
      <c r="E8" s="19" t="s">
        <v>5</v>
      </c>
      <c r="G8">
        <v>48.61</v>
      </c>
      <c r="H8">
        <v>55.83</v>
      </c>
      <c r="I8">
        <v>61.28</v>
      </c>
      <c r="J8">
        <v>66.73</v>
      </c>
      <c r="K8">
        <v>76.69</v>
      </c>
      <c r="L8">
        <v>3.36</v>
      </c>
      <c r="M8" s="43">
        <v>6.3E-3</v>
      </c>
      <c r="N8" s="161">
        <v>0.10752656567630101</v>
      </c>
    </row>
    <row r="9" spans="2:14" ht="25" customHeight="1">
      <c r="B9" s="232"/>
      <c r="C9" s="232"/>
      <c r="D9" s="19" t="s">
        <v>3</v>
      </c>
      <c r="E9" s="19" t="s">
        <v>12</v>
      </c>
      <c r="G9">
        <v>68.72</v>
      </c>
      <c r="H9">
        <v>80.900000000000006</v>
      </c>
      <c r="I9">
        <v>87.16</v>
      </c>
      <c r="J9">
        <v>93.21</v>
      </c>
      <c r="K9">
        <v>99.86</v>
      </c>
      <c r="L9">
        <v>3.75</v>
      </c>
      <c r="M9" s="43">
        <v>5.0000000000000001E-3</v>
      </c>
      <c r="N9" s="161">
        <v>0.15227231234859301</v>
      </c>
    </row>
    <row r="10" spans="2:14" ht="25" customHeight="1">
      <c r="B10" s="232"/>
      <c r="C10" s="232"/>
      <c r="D10" s="19" t="s">
        <v>4</v>
      </c>
      <c r="E10" s="19" t="s">
        <v>5</v>
      </c>
      <c r="G10">
        <v>27.39</v>
      </c>
      <c r="H10">
        <v>31</v>
      </c>
      <c r="I10">
        <v>34.85</v>
      </c>
      <c r="J10">
        <v>38.69</v>
      </c>
      <c r="K10">
        <v>44.38</v>
      </c>
      <c r="L10">
        <v>2.37</v>
      </c>
      <c r="M10" s="43">
        <v>5.0000000000000001E-3</v>
      </c>
      <c r="N10" s="161">
        <v>6.4842051649952506E-2</v>
      </c>
    </row>
    <row r="11" spans="2:14" ht="25" customHeight="1">
      <c r="B11" s="232"/>
      <c r="C11" s="232"/>
      <c r="D11" s="19" t="s">
        <v>4</v>
      </c>
      <c r="E11" s="19" t="s">
        <v>12</v>
      </c>
      <c r="G11">
        <v>49.3</v>
      </c>
      <c r="H11">
        <v>56.09</v>
      </c>
      <c r="I11">
        <v>61.02</v>
      </c>
      <c r="J11">
        <v>65.959999999999994</v>
      </c>
      <c r="K11">
        <v>75.239999999999995</v>
      </c>
      <c r="L11">
        <v>3.04</v>
      </c>
      <c r="M11" s="43">
        <v>5.5999999999999999E-3</v>
      </c>
      <c r="N11" s="161">
        <v>3.7034706615360999E-2</v>
      </c>
    </row>
    <row r="12" spans="2:14" ht="25" customHeight="1">
      <c r="B12" s="232"/>
      <c r="C12" s="232"/>
      <c r="D12" s="19" t="s">
        <v>5</v>
      </c>
      <c r="E12" s="19" t="s">
        <v>12</v>
      </c>
      <c r="G12">
        <v>16.48</v>
      </c>
      <c r="H12">
        <v>22.13</v>
      </c>
      <c r="I12">
        <v>26.48</v>
      </c>
      <c r="J12">
        <v>30.79</v>
      </c>
      <c r="K12">
        <v>44.01</v>
      </c>
      <c r="L12">
        <v>2.7</v>
      </c>
      <c r="M12" s="43">
        <v>9.4000000000000004E-3</v>
      </c>
      <c r="N12" s="161">
        <v>0.15542029589289399</v>
      </c>
    </row>
    <row r="13" spans="2:14" ht="25" customHeight="1">
      <c r="B13" s="232"/>
      <c r="C13" s="232" t="s">
        <v>18</v>
      </c>
      <c r="D13" s="19" t="s">
        <v>1</v>
      </c>
      <c r="E13" s="19" t="s">
        <v>6</v>
      </c>
      <c r="G13">
        <v>33.43</v>
      </c>
      <c r="H13">
        <v>40.18</v>
      </c>
      <c r="I13">
        <v>45.61</v>
      </c>
      <c r="J13">
        <v>50.82</v>
      </c>
      <c r="K13">
        <v>55.49</v>
      </c>
      <c r="L13">
        <v>3.27</v>
      </c>
      <c r="M13" s="43">
        <v>3.8E-3</v>
      </c>
      <c r="N13" s="161">
        <v>3.9088513104770697E-2</v>
      </c>
    </row>
    <row r="14" spans="2:14" ht="25" customHeight="1">
      <c r="B14" s="232"/>
      <c r="C14" s="232"/>
      <c r="D14" s="19" t="s">
        <v>1</v>
      </c>
      <c r="E14" s="19" t="s">
        <v>7</v>
      </c>
      <c r="G14">
        <v>38.630000000000003</v>
      </c>
      <c r="H14">
        <v>44.49</v>
      </c>
      <c r="I14">
        <v>47.94</v>
      </c>
      <c r="J14">
        <v>51.57</v>
      </c>
      <c r="K14">
        <v>57.88</v>
      </c>
      <c r="L14">
        <v>2.16</v>
      </c>
      <c r="M14" s="43">
        <v>5.0000000000000001E-3</v>
      </c>
      <c r="N14" s="161">
        <v>1.3942464271833601E-2</v>
      </c>
    </row>
    <row r="15" spans="2:14" ht="25" customHeight="1">
      <c r="B15" s="232"/>
      <c r="C15" s="232"/>
      <c r="D15" s="19" t="s">
        <v>1</v>
      </c>
      <c r="E15" s="19" t="s">
        <v>8</v>
      </c>
      <c r="G15">
        <v>40.630000000000003</v>
      </c>
      <c r="H15">
        <v>46.7</v>
      </c>
      <c r="I15">
        <v>51.33</v>
      </c>
      <c r="J15">
        <v>56.22</v>
      </c>
      <c r="K15">
        <v>65.680000000000007</v>
      </c>
      <c r="L15">
        <v>2.92</v>
      </c>
      <c r="M15" s="43">
        <v>4.7000000000000002E-3</v>
      </c>
      <c r="N15" s="161">
        <v>0.10559276678089199</v>
      </c>
    </row>
    <row r="16" spans="2:14" ht="25" customHeight="1">
      <c r="B16" s="232"/>
      <c r="C16" s="232"/>
      <c r="D16" s="19" t="s">
        <v>1</v>
      </c>
      <c r="E16" s="19" t="s">
        <v>13</v>
      </c>
      <c r="G16">
        <v>40.56</v>
      </c>
      <c r="H16">
        <v>43.98</v>
      </c>
      <c r="I16">
        <v>47.64</v>
      </c>
      <c r="J16">
        <v>51.46</v>
      </c>
      <c r="K16">
        <v>58.24</v>
      </c>
      <c r="L16">
        <v>2.2799999999999998</v>
      </c>
      <c r="M16" s="43">
        <v>5.3E-3</v>
      </c>
      <c r="N16" s="161">
        <v>8.4557162674032502E-2</v>
      </c>
    </row>
    <row r="17" spans="2:14" ht="25" customHeight="1">
      <c r="B17" s="232"/>
      <c r="C17" s="232"/>
      <c r="D17" s="19" t="s">
        <v>6</v>
      </c>
      <c r="E17" s="19" t="s">
        <v>7</v>
      </c>
      <c r="G17">
        <v>16.91</v>
      </c>
      <c r="H17">
        <v>29.44</v>
      </c>
      <c r="I17">
        <v>35.25</v>
      </c>
      <c r="J17">
        <v>39.76</v>
      </c>
      <c r="K17">
        <v>44.68</v>
      </c>
      <c r="L17">
        <v>3.57</v>
      </c>
      <c r="M17" s="43">
        <v>3.1899999999999998E-2</v>
      </c>
      <c r="N17" s="161">
        <v>9.4626207135773999E-5</v>
      </c>
    </row>
    <row r="18" spans="2:14" ht="25" customHeight="1">
      <c r="B18" s="232"/>
      <c r="C18" s="232"/>
      <c r="D18" s="19" t="s">
        <v>6</v>
      </c>
      <c r="E18" s="19" t="s">
        <v>8</v>
      </c>
      <c r="G18">
        <v>4.88</v>
      </c>
      <c r="H18">
        <v>13.87</v>
      </c>
      <c r="I18">
        <v>20.85</v>
      </c>
      <c r="J18">
        <v>24.65</v>
      </c>
      <c r="K18">
        <v>36.68</v>
      </c>
      <c r="L18">
        <v>2.95</v>
      </c>
      <c r="M18" s="43">
        <v>2.2499999999999999E-2</v>
      </c>
      <c r="N18" s="161">
        <v>6.5421069593454104E-2</v>
      </c>
    </row>
    <row r="19" spans="2:14" ht="25" customHeight="1">
      <c r="B19" s="232"/>
      <c r="C19" s="232"/>
      <c r="D19" s="19" t="s">
        <v>6</v>
      </c>
      <c r="E19" s="19" t="s">
        <v>13</v>
      </c>
      <c r="G19">
        <v>17.05</v>
      </c>
      <c r="H19">
        <v>27.8</v>
      </c>
      <c r="I19">
        <v>34.46</v>
      </c>
      <c r="J19">
        <v>39.11</v>
      </c>
      <c r="K19">
        <v>44.81</v>
      </c>
      <c r="L19">
        <v>3.63</v>
      </c>
      <c r="M19" s="43">
        <v>2.9399999999999999E-2</v>
      </c>
      <c r="N19" s="161">
        <v>5.4659527672756099E-4</v>
      </c>
    </row>
    <row r="20" spans="2:14" ht="25" customHeight="1">
      <c r="B20" s="232"/>
      <c r="C20" s="232"/>
      <c r="D20" s="19" t="s">
        <v>7</v>
      </c>
      <c r="E20" s="19" t="s">
        <v>8</v>
      </c>
      <c r="G20">
        <v>14.33</v>
      </c>
      <c r="H20">
        <v>20.62</v>
      </c>
      <c r="I20">
        <v>23.7</v>
      </c>
      <c r="J20">
        <v>27.26</v>
      </c>
      <c r="K20">
        <v>37.93</v>
      </c>
      <c r="L20">
        <v>2.3199999999999998</v>
      </c>
      <c r="M20" s="43">
        <v>1.7500000000000002E-2</v>
      </c>
      <c r="N20" s="161">
        <v>2.6167530687500099E-3</v>
      </c>
    </row>
    <row r="21" spans="2:14" ht="25" customHeight="1">
      <c r="B21" s="232"/>
      <c r="C21" s="232"/>
      <c r="D21" s="19" t="s">
        <v>7</v>
      </c>
      <c r="E21" s="19" t="s">
        <v>13</v>
      </c>
      <c r="G21">
        <v>27.73</v>
      </c>
      <c r="H21">
        <v>32.729999999999997</v>
      </c>
      <c r="I21">
        <v>37.26</v>
      </c>
      <c r="J21">
        <v>42.18</v>
      </c>
      <c r="K21">
        <v>47.9</v>
      </c>
      <c r="L21">
        <v>2.88</v>
      </c>
      <c r="M21" s="43">
        <v>3.0999999999999999E-3</v>
      </c>
      <c r="N21" s="161">
        <v>1.48763494765572E-2</v>
      </c>
    </row>
    <row r="22" spans="2:14" ht="25" customHeight="1">
      <c r="B22" s="232"/>
      <c r="C22" s="232"/>
      <c r="D22" s="19" t="s">
        <v>8</v>
      </c>
      <c r="E22" s="19" t="s">
        <v>13</v>
      </c>
      <c r="G22">
        <v>14.84</v>
      </c>
      <c r="H22">
        <v>20.47</v>
      </c>
      <c r="I22">
        <v>23.6</v>
      </c>
      <c r="J22">
        <v>27.01</v>
      </c>
      <c r="K22">
        <v>37.869999999999997</v>
      </c>
      <c r="L22">
        <v>2.3199999999999998</v>
      </c>
      <c r="M22" s="43">
        <v>0.02</v>
      </c>
      <c r="N22" s="161">
        <v>1.6166737301474101E-3</v>
      </c>
    </row>
    <row r="23" spans="2:14" ht="25" customHeight="1">
      <c r="B23" s="232"/>
      <c r="C23" s="232" t="s">
        <v>19</v>
      </c>
      <c r="D23" s="19" t="s">
        <v>9</v>
      </c>
      <c r="E23" s="19" t="s">
        <v>10</v>
      </c>
      <c r="G23">
        <v>22.49</v>
      </c>
      <c r="H23">
        <v>27.46</v>
      </c>
      <c r="I23">
        <v>32.299999999999997</v>
      </c>
      <c r="J23">
        <v>36.659999999999997</v>
      </c>
      <c r="K23">
        <v>46.06</v>
      </c>
      <c r="L23">
        <v>2.83</v>
      </c>
      <c r="M23" s="43">
        <v>6.3E-3</v>
      </c>
      <c r="N23" s="161">
        <v>9.8383406487665501E-3</v>
      </c>
    </row>
    <row r="24" spans="2:14" ht="25" customHeight="1">
      <c r="B24" s="232"/>
      <c r="C24" s="232"/>
      <c r="D24" s="19" t="s">
        <v>9</v>
      </c>
      <c r="E24" s="19" t="s">
        <v>11</v>
      </c>
      <c r="G24">
        <v>0.62</v>
      </c>
      <c r="H24">
        <v>8.16</v>
      </c>
      <c r="I24">
        <v>11.69</v>
      </c>
      <c r="J24">
        <v>17.36</v>
      </c>
      <c r="K24">
        <v>35.54</v>
      </c>
      <c r="L24">
        <v>3.09</v>
      </c>
      <c r="M24" s="43">
        <v>1.9099999999999999E-2</v>
      </c>
      <c r="N24" s="161">
        <v>2.7757493446182498E-3</v>
      </c>
    </row>
    <row r="25" spans="2:14" ht="25" customHeight="1">
      <c r="B25" s="232"/>
      <c r="C25" s="232"/>
      <c r="D25" s="19" t="s">
        <v>9</v>
      </c>
      <c r="E25" s="19" t="s">
        <v>14</v>
      </c>
      <c r="G25">
        <v>19.059999999999999</v>
      </c>
      <c r="H25">
        <v>25.69</v>
      </c>
      <c r="I25">
        <v>30.95</v>
      </c>
      <c r="J25">
        <v>35.840000000000003</v>
      </c>
      <c r="K25">
        <v>51.2</v>
      </c>
      <c r="L25">
        <v>3.08</v>
      </c>
      <c r="M25" s="43">
        <v>6.3E-3</v>
      </c>
      <c r="N25" s="161">
        <v>2.1408382457883699E-4</v>
      </c>
    </row>
    <row r="26" spans="2:14" ht="25" customHeight="1">
      <c r="B26" s="232"/>
      <c r="C26" s="232"/>
      <c r="D26" s="19" t="s">
        <v>10</v>
      </c>
      <c r="E26" s="19" t="s">
        <v>11</v>
      </c>
      <c r="G26">
        <v>18.03</v>
      </c>
      <c r="H26">
        <v>25.57</v>
      </c>
      <c r="I26">
        <v>30.78</v>
      </c>
      <c r="J26">
        <v>35.799999999999997</v>
      </c>
      <c r="K26">
        <v>51.28</v>
      </c>
      <c r="L26">
        <v>3.17</v>
      </c>
      <c r="M26" s="43">
        <v>5.0000000000000001E-3</v>
      </c>
      <c r="N26" s="161">
        <v>0.27328425638049503</v>
      </c>
    </row>
    <row r="27" spans="2:14" ht="25" customHeight="1">
      <c r="B27" s="232"/>
      <c r="C27" s="232"/>
      <c r="D27" s="19" t="s">
        <v>10</v>
      </c>
      <c r="E27" s="19" t="s">
        <v>14</v>
      </c>
      <c r="G27">
        <v>34.1</v>
      </c>
      <c r="H27">
        <v>45.1</v>
      </c>
      <c r="I27">
        <v>50.95</v>
      </c>
      <c r="J27">
        <v>56.93</v>
      </c>
      <c r="K27">
        <v>67.42</v>
      </c>
      <c r="L27">
        <v>3.64</v>
      </c>
      <c r="M27" s="43">
        <v>7.1999999999999998E-3</v>
      </c>
      <c r="N27" s="161">
        <v>0.37049280548297803</v>
      </c>
    </row>
    <row r="28" spans="2:14" ht="25" customHeight="1">
      <c r="B28" s="232"/>
      <c r="C28" s="232"/>
      <c r="D28" s="19" t="s">
        <v>11</v>
      </c>
      <c r="E28" s="19" t="s">
        <v>14</v>
      </c>
      <c r="G28">
        <v>17.89</v>
      </c>
      <c r="H28">
        <v>24.24</v>
      </c>
      <c r="I28">
        <v>29.43</v>
      </c>
      <c r="J28">
        <v>34.65</v>
      </c>
      <c r="K28">
        <v>42.74</v>
      </c>
      <c r="L28">
        <v>3.19</v>
      </c>
      <c r="M28" s="43">
        <v>3.3999999999999998E-3</v>
      </c>
      <c r="N28" s="161">
        <v>0.118727133471455</v>
      </c>
    </row>
    <row r="29" spans="2:14" ht="25" customHeight="1">
      <c r="B29" s="232" t="s">
        <v>1633</v>
      </c>
      <c r="C29" s="232" t="s">
        <v>20</v>
      </c>
      <c r="D29" s="19" t="s">
        <v>3</v>
      </c>
      <c r="E29" s="19" t="s">
        <v>1</v>
      </c>
      <c r="G29">
        <v>33.71</v>
      </c>
      <c r="H29">
        <v>43.63</v>
      </c>
      <c r="I29">
        <v>47.91</v>
      </c>
      <c r="J29">
        <v>52</v>
      </c>
      <c r="K29">
        <v>62.8</v>
      </c>
      <c r="L29">
        <v>2.64</v>
      </c>
      <c r="M29" s="43">
        <v>8.0999999999999996E-3</v>
      </c>
      <c r="N29" s="161">
        <v>0.13131661468382799</v>
      </c>
    </row>
    <row r="30" spans="2:14" ht="25" customHeight="1">
      <c r="B30" s="232"/>
      <c r="C30" s="232"/>
      <c r="D30" s="19" t="s">
        <v>3</v>
      </c>
      <c r="E30" s="19" t="s">
        <v>6</v>
      </c>
      <c r="G30">
        <v>47.45</v>
      </c>
      <c r="H30">
        <v>62.78</v>
      </c>
      <c r="I30">
        <v>68.569999999999993</v>
      </c>
      <c r="J30">
        <v>73.239999999999995</v>
      </c>
      <c r="K30">
        <v>77.23</v>
      </c>
      <c r="L30">
        <v>3.34</v>
      </c>
      <c r="M30" s="43">
        <v>1.4999999999999999E-2</v>
      </c>
      <c r="N30" s="161">
        <v>1.9592858068592902E-3</v>
      </c>
    </row>
    <row r="31" spans="2:14" ht="25" customHeight="1">
      <c r="B31" s="232"/>
      <c r="C31" s="232"/>
      <c r="D31" s="19" t="s">
        <v>3</v>
      </c>
      <c r="E31" s="19" t="s">
        <v>7</v>
      </c>
      <c r="G31">
        <v>62.8</v>
      </c>
      <c r="H31">
        <v>68.87</v>
      </c>
      <c r="I31">
        <v>73.02</v>
      </c>
      <c r="J31">
        <v>77.180000000000007</v>
      </c>
      <c r="K31">
        <v>81.87</v>
      </c>
      <c r="L31">
        <v>2.52</v>
      </c>
      <c r="M31" s="43">
        <v>4.1000000000000003E-3</v>
      </c>
      <c r="N31" s="161">
        <v>0.170532912710157</v>
      </c>
    </row>
    <row r="32" spans="2:14" ht="25" customHeight="1">
      <c r="B32" s="232"/>
      <c r="C32" s="232"/>
      <c r="D32" s="19" t="s">
        <v>3</v>
      </c>
      <c r="E32" s="19" t="s">
        <v>8</v>
      </c>
      <c r="G32">
        <v>53.49</v>
      </c>
      <c r="H32">
        <v>62.47</v>
      </c>
      <c r="I32">
        <v>66.849999999999994</v>
      </c>
      <c r="J32">
        <v>71.23</v>
      </c>
      <c r="K32">
        <v>77.650000000000006</v>
      </c>
      <c r="L32">
        <v>2.66</v>
      </c>
      <c r="M32" s="43">
        <v>6.0000000000000001E-3</v>
      </c>
      <c r="N32" s="161">
        <v>8.1435120287211994E-3</v>
      </c>
    </row>
    <row r="33" spans="2:14" ht="25" customHeight="1">
      <c r="B33" s="232"/>
      <c r="C33" s="232"/>
      <c r="D33" s="19" t="s">
        <v>3</v>
      </c>
      <c r="E33" s="19" t="s">
        <v>13</v>
      </c>
      <c r="G33">
        <v>33.9</v>
      </c>
      <c r="H33">
        <v>41.99</v>
      </c>
      <c r="I33">
        <v>46.23</v>
      </c>
      <c r="J33">
        <v>50.31</v>
      </c>
      <c r="K33">
        <v>55.67</v>
      </c>
      <c r="L33">
        <v>2.5499999999999998</v>
      </c>
      <c r="M33" s="43">
        <v>3.8E-3</v>
      </c>
      <c r="N33" s="161">
        <v>7.1970844457088595E-2</v>
      </c>
    </row>
    <row r="34" spans="2:14" ht="25" customHeight="1">
      <c r="B34" s="232"/>
      <c r="C34" s="232"/>
      <c r="D34" s="19" t="s">
        <v>4</v>
      </c>
      <c r="E34" s="19" t="s">
        <v>1</v>
      </c>
      <c r="G34">
        <v>15.38</v>
      </c>
      <c r="H34">
        <v>20.91</v>
      </c>
      <c r="I34">
        <v>23.95</v>
      </c>
      <c r="J34">
        <v>27.17</v>
      </c>
      <c r="K34">
        <v>39.200000000000003</v>
      </c>
      <c r="L34">
        <v>2.0499999999999998</v>
      </c>
      <c r="M34" s="43">
        <v>9.7000000000000003E-3</v>
      </c>
      <c r="N34" s="161">
        <v>3.6058389031961098E-5</v>
      </c>
    </row>
    <row r="35" spans="2:14" ht="25" customHeight="1">
      <c r="B35" s="232"/>
      <c r="C35" s="232"/>
      <c r="D35" s="19" t="s">
        <v>4</v>
      </c>
      <c r="E35" s="19" t="s">
        <v>6</v>
      </c>
      <c r="G35">
        <v>35.76</v>
      </c>
      <c r="H35">
        <v>46.29</v>
      </c>
      <c r="I35">
        <v>52.92</v>
      </c>
      <c r="J35">
        <v>58.03</v>
      </c>
      <c r="K35">
        <v>63.78</v>
      </c>
      <c r="L35">
        <v>3.68</v>
      </c>
      <c r="M35" s="43">
        <v>2.1000000000000001E-2</v>
      </c>
      <c r="N35" s="161">
        <v>4.6166545538315597E-2</v>
      </c>
    </row>
    <row r="36" spans="2:14" ht="25" customHeight="1">
      <c r="B36" s="232"/>
      <c r="C36" s="232"/>
      <c r="D36" s="19" t="s">
        <v>4</v>
      </c>
      <c r="E36" s="19" t="s">
        <v>7</v>
      </c>
      <c r="G36">
        <v>43.62</v>
      </c>
      <c r="H36">
        <v>49.21</v>
      </c>
      <c r="I36">
        <v>51.88</v>
      </c>
      <c r="J36">
        <v>54.69</v>
      </c>
      <c r="K36">
        <v>59.44</v>
      </c>
      <c r="L36">
        <v>1.74</v>
      </c>
      <c r="M36" s="43">
        <v>7.4999999999999997E-3</v>
      </c>
      <c r="N36" s="161">
        <v>4.63855516663342E-2</v>
      </c>
    </row>
    <row r="37" spans="2:14" ht="25" customHeight="1">
      <c r="B37" s="232"/>
      <c r="C37" s="232"/>
      <c r="D37" s="19" t="s">
        <v>4</v>
      </c>
      <c r="E37" s="19" t="s">
        <v>8</v>
      </c>
      <c r="G37">
        <v>39.76</v>
      </c>
      <c r="H37">
        <v>47.91</v>
      </c>
      <c r="I37">
        <v>51.89</v>
      </c>
      <c r="J37">
        <v>55.88</v>
      </c>
      <c r="K37">
        <v>64.430000000000007</v>
      </c>
      <c r="L37">
        <v>2.5099999999999998</v>
      </c>
      <c r="M37" s="43">
        <v>1.03E-2</v>
      </c>
      <c r="N37" s="161">
        <v>0.17903035789230501</v>
      </c>
    </row>
    <row r="38" spans="2:14" ht="25" customHeight="1">
      <c r="B38" s="232"/>
      <c r="C38" s="232"/>
      <c r="D38" s="19" t="s">
        <v>4</v>
      </c>
      <c r="E38" s="19" t="s">
        <v>13</v>
      </c>
      <c r="G38">
        <v>27.73</v>
      </c>
      <c r="H38">
        <v>34.36</v>
      </c>
      <c r="I38">
        <v>37.950000000000003</v>
      </c>
      <c r="J38">
        <v>41.27</v>
      </c>
      <c r="K38">
        <v>47.38</v>
      </c>
      <c r="L38">
        <v>2.15</v>
      </c>
      <c r="M38" s="43">
        <v>7.4999999999999997E-3</v>
      </c>
      <c r="N38" s="161">
        <v>3.0166303034135099E-2</v>
      </c>
    </row>
    <row r="39" spans="2:14" ht="25" customHeight="1">
      <c r="B39" s="232"/>
      <c r="C39" s="232"/>
      <c r="D39" s="19" t="s">
        <v>1</v>
      </c>
      <c r="E39" s="19" t="s">
        <v>5</v>
      </c>
      <c r="G39">
        <v>15.73</v>
      </c>
      <c r="H39">
        <v>21.23</v>
      </c>
      <c r="I39">
        <v>24.67</v>
      </c>
      <c r="J39">
        <v>28.43</v>
      </c>
      <c r="K39">
        <v>36.159999999999997</v>
      </c>
      <c r="L39">
        <v>2.2599999999999998</v>
      </c>
      <c r="M39" s="43">
        <v>7.4999999999999997E-3</v>
      </c>
      <c r="N39" s="161">
        <v>4.7711039289288501E-3</v>
      </c>
    </row>
    <row r="40" spans="2:14" ht="25" customHeight="1">
      <c r="B40" s="232"/>
      <c r="C40" s="232"/>
      <c r="D40" s="19" t="s">
        <v>6</v>
      </c>
      <c r="E40" s="19" t="s">
        <v>5</v>
      </c>
      <c r="G40">
        <v>36.79</v>
      </c>
      <c r="H40">
        <v>46.4</v>
      </c>
      <c r="I40">
        <v>52.78</v>
      </c>
      <c r="J40">
        <v>57.81</v>
      </c>
      <c r="K40">
        <v>62.52</v>
      </c>
      <c r="L40">
        <v>3.65</v>
      </c>
      <c r="M40" s="43">
        <v>2.07E-2</v>
      </c>
      <c r="N40" s="161">
        <v>0.17676562418333999</v>
      </c>
    </row>
    <row r="41" spans="2:14" ht="25" customHeight="1">
      <c r="B41" s="232"/>
      <c r="C41" s="232"/>
      <c r="D41" s="19" t="s">
        <v>5</v>
      </c>
      <c r="E41" s="19" t="s">
        <v>7</v>
      </c>
      <c r="G41">
        <v>27.85</v>
      </c>
      <c r="H41">
        <v>34.19</v>
      </c>
      <c r="I41">
        <v>37.369999999999997</v>
      </c>
      <c r="J41">
        <v>40.43</v>
      </c>
      <c r="K41">
        <v>45.77</v>
      </c>
      <c r="L41">
        <v>1.97</v>
      </c>
      <c r="M41" s="43">
        <v>1.06E-2</v>
      </c>
      <c r="N41" s="161">
        <v>0.30191857565090202</v>
      </c>
    </row>
    <row r="42" spans="2:14" ht="25" customHeight="1">
      <c r="B42" s="232"/>
      <c r="C42" s="232"/>
      <c r="D42" s="19" t="s">
        <v>5</v>
      </c>
      <c r="E42" s="19" t="s">
        <v>8</v>
      </c>
      <c r="G42">
        <v>41.26</v>
      </c>
      <c r="H42">
        <v>47.7</v>
      </c>
      <c r="I42">
        <v>51.64</v>
      </c>
      <c r="J42">
        <v>55.74</v>
      </c>
      <c r="K42">
        <v>65.02</v>
      </c>
      <c r="L42">
        <v>2.5299999999999998</v>
      </c>
      <c r="M42" s="43">
        <v>1.1299999999999999E-2</v>
      </c>
      <c r="N42" s="161">
        <v>0.27804172204172301</v>
      </c>
    </row>
    <row r="43" spans="2:14" ht="25" customHeight="1">
      <c r="B43" s="232"/>
      <c r="C43" s="232"/>
      <c r="D43" s="19" t="s">
        <v>5</v>
      </c>
      <c r="E43" s="19" t="s">
        <v>13</v>
      </c>
      <c r="G43">
        <v>44.94</v>
      </c>
      <c r="H43">
        <v>49.09</v>
      </c>
      <c r="I43">
        <v>52.3</v>
      </c>
      <c r="J43">
        <v>55.51</v>
      </c>
      <c r="K43">
        <v>61.3</v>
      </c>
      <c r="L43">
        <v>1.98</v>
      </c>
      <c r="M43" s="43">
        <v>5.3E-3</v>
      </c>
      <c r="N43" s="161">
        <v>5.09601093147692E-2</v>
      </c>
    </row>
    <row r="44" spans="2:14" ht="25" customHeight="1">
      <c r="B44" s="232"/>
      <c r="C44" s="232"/>
      <c r="D44" s="19" t="s">
        <v>1</v>
      </c>
      <c r="E44" s="19" t="s">
        <v>12</v>
      </c>
      <c r="G44">
        <v>33.58</v>
      </c>
      <c r="H44">
        <v>44.13</v>
      </c>
      <c r="I44">
        <v>48.52</v>
      </c>
      <c r="J44">
        <v>53.12</v>
      </c>
      <c r="K44">
        <v>62.38</v>
      </c>
      <c r="L44">
        <v>2.77</v>
      </c>
      <c r="M44" s="43">
        <v>5.5999999999999999E-3</v>
      </c>
      <c r="N44" s="161">
        <v>2.6013368507790499E-2</v>
      </c>
    </row>
    <row r="45" spans="2:14" ht="25" customHeight="1">
      <c r="B45" s="232"/>
      <c r="C45" s="232"/>
      <c r="D45" s="19" t="s">
        <v>6</v>
      </c>
      <c r="E45" s="19" t="s">
        <v>12</v>
      </c>
      <c r="G45">
        <v>51.97</v>
      </c>
      <c r="H45">
        <v>62.4</v>
      </c>
      <c r="I45">
        <v>68.569999999999993</v>
      </c>
      <c r="J45">
        <v>73.72</v>
      </c>
      <c r="K45">
        <v>78.95</v>
      </c>
      <c r="L45">
        <v>3.41</v>
      </c>
      <c r="M45" s="43">
        <v>1.1900000000000001E-2</v>
      </c>
      <c r="N45" s="161">
        <v>0.167893803985281</v>
      </c>
    </row>
    <row r="46" spans="2:14" ht="25" customHeight="1">
      <c r="B46" s="232"/>
      <c r="C46" s="232"/>
      <c r="D46" s="19" t="s">
        <v>12</v>
      </c>
      <c r="E46" s="19" t="s">
        <v>7</v>
      </c>
      <c r="G46">
        <v>37.24</v>
      </c>
      <c r="H46">
        <v>41.91</v>
      </c>
      <c r="I46">
        <v>46.16</v>
      </c>
      <c r="J46">
        <v>50.3</v>
      </c>
      <c r="K46">
        <v>60.07</v>
      </c>
      <c r="L46">
        <v>2.6</v>
      </c>
      <c r="M46" s="43">
        <v>5.5999999999999999E-3</v>
      </c>
      <c r="N46" s="161">
        <v>8.1505342568488598E-2</v>
      </c>
    </row>
    <row r="47" spans="2:14" ht="25" customHeight="1">
      <c r="B47" s="232"/>
      <c r="C47" s="232"/>
      <c r="D47" s="19" t="s">
        <v>12</v>
      </c>
      <c r="E47" s="19" t="s">
        <v>8</v>
      </c>
      <c r="G47">
        <v>53.37</v>
      </c>
      <c r="H47">
        <v>62.37</v>
      </c>
      <c r="I47">
        <v>66.75</v>
      </c>
      <c r="J47">
        <v>71.56</v>
      </c>
      <c r="K47">
        <v>82.57</v>
      </c>
      <c r="L47">
        <v>2.8</v>
      </c>
      <c r="M47" s="43">
        <v>7.7999999999999996E-3</v>
      </c>
      <c r="N47" s="161">
        <v>1.08516839811745E-2</v>
      </c>
    </row>
    <row r="48" spans="2:14" ht="25" customHeight="1">
      <c r="B48" s="232"/>
      <c r="C48" s="232"/>
      <c r="D48" s="19" t="s">
        <v>12</v>
      </c>
      <c r="E48" s="19" t="s">
        <v>13</v>
      </c>
      <c r="G48">
        <v>64.150000000000006</v>
      </c>
      <c r="H48">
        <v>69.31</v>
      </c>
      <c r="I48">
        <v>73.569999999999993</v>
      </c>
      <c r="J48">
        <v>77.84</v>
      </c>
      <c r="K48">
        <v>86.93</v>
      </c>
      <c r="L48">
        <v>2.65</v>
      </c>
      <c r="M48" s="43">
        <v>7.1999999999999998E-3</v>
      </c>
      <c r="N48" s="161">
        <v>0.11168766162694201</v>
      </c>
    </row>
    <row r="49" spans="2:14" ht="25" customHeight="1">
      <c r="B49" s="232"/>
      <c r="C49" s="232" t="s">
        <v>21</v>
      </c>
      <c r="D49" s="19" t="s">
        <v>3</v>
      </c>
      <c r="E49" s="19" t="s">
        <v>9</v>
      </c>
      <c r="G49">
        <v>68.400000000000006</v>
      </c>
      <c r="H49">
        <v>76.150000000000006</v>
      </c>
      <c r="I49">
        <v>80.239999999999995</v>
      </c>
      <c r="J49">
        <v>84.47</v>
      </c>
      <c r="K49">
        <v>90.03</v>
      </c>
      <c r="L49">
        <v>2.5499999999999998</v>
      </c>
      <c r="M49" s="43">
        <v>8.0999999999999996E-3</v>
      </c>
      <c r="N49" s="161">
        <v>3.1283260123249897E-2</v>
      </c>
    </row>
    <row r="50" spans="2:14" ht="25" customHeight="1">
      <c r="B50" s="232"/>
      <c r="C50" s="232"/>
      <c r="D50" s="19" t="s">
        <v>3</v>
      </c>
      <c r="E50" s="19" t="s">
        <v>10</v>
      </c>
      <c r="G50">
        <v>43.89</v>
      </c>
      <c r="H50">
        <v>66.69</v>
      </c>
      <c r="I50">
        <v>71.92</v>
      </c>
      <c r="J50">
        <v>77.180000000000007</v>
      </c>
      <c r="K50">
        <v>83.01</v>
      </c>
      <c r="L50">
        <v>3.28</v>
      </c>
      <c r="M50" s="43">
        <v>6.0000000000000001E-3</v>
      </c>
      <c r="N50" s="161">
        <v>3.8054198207958002E-2</v>
      </c>
    </row>
    <row r="51" spans="2:14" ht="25" customHeight="1">
      <c r="B51" s="232"/>
      <c r="C51" s="232"/>
      <c r="D51" s="19" t="s">
        <v>3</v>
      </c>
      <c r="E51" s="19" t="s">
        <v>11</v>
      </c>
      <c r="G51">
        <v>76.53</v>
      </c>
      <c r="H51">
        <v>84.22</v>
      </c>
      <c r="I51">
        <v>88.59</v>
      </c>
      <c r="J51">
        <v>93.18</v>
      </c>
      <c r="K51">
        <v>103.46</v>
      </c>
      <c r="L51">
        <v>2.78</v>
      </c>
      <c r="M51" s="43">
        <v>8.5000000000000006E-3</v>
      </c>
      <c r="N51" s="161">
        <v>9.7633198984510006E-2</v>
      </c>
    </row>
    <row r="52" spans="2:14" ht="25" customHeight="1">
      <c r="B52" s="232"/>
      <c r="C52" s="232"/>
      <c r="D52" s="19" t="s">
        <v>3</v>
      </c>
      <c r="E52" s="19" t="s">
        <v>14</v>
      </c>
      <c r="G52">
        <v>86.31</v>
      </c>
      <c r="H52">
        <v>93.83</v>
      </c>
      <c r="I52">
        <v>97.81</v>
      </c>
      <c r="J52">
        <v>101.81</v>
      </c>
      <c r="K52">
        <v>108.25</v>
      </c>
      <c r="L52">
        <v>2.4500000000000002</v>
      </c>
      <c r="M52" s="43">
        <v>8.5000000000000006E-3</v>
      </c>
      <c r="N52" s="161">
        <v>1.1162410834389199E-2</v>
      </c>
    </row>
    <row r="53" spans="2:14" ht="25" customHeight="1">
      <c r="B53" s="232"/>
      <c r="C53" s="232"/>
      <c r="D53" s="19" t="s">
        <v>4</v>
      </c>
      <c r="E53" s="19" t="s">
        <v>9</v>
      </c>
      <c r="G53">
        <v>54.65</v>
      </c>
      <c r="H53">
        <v>64.14</v>
      </c>
      <c r="I53">
        <v>68.44</v>
      </c>
      <c r="J53">
        <v>72.88</v>
      </c>
      <c r="K53">
        <v>79.94</v>
      </c>
      <c r="L53">
        <v>2.7</v>
      </c>
      <c r="M53" s="43">
        <v>5.0000000000000001E-3</v>
      </c>
      <c r="N53" s="161">
        <v>4.3170250465749002E-2</v>
      </c>
    </row>
    <row r="54" spans="2:14" ht="25" customHeight="1">
      <c r="B54" s="232"/>
      <c r="C54" s="232"/>
      <c r="D54" s="19" t="s">
        <v>4</v>
      </c>
      <c r="E54" s="19" t="s">
        <v>10</v>
      </c>
      <c r="G54">
        <v>48.22</v>
      </c>
      <c r="H54">
        <v>65.47</v>
      </c>
      <c r="I54">
        <v>70.290000000000006</v>
      </c>
      <c r="J54">
        <v>75.02</v>
      </c>
      <c r="K54">
        <v>81.77</v>
      </c>
      <c r="L54">
        <v>2.96</v>
      </c>
      <c r="M54" s="43">
        <v>4.7000000000000002E-3</v>
      </c>
      <c r="N54" s="161">
        <v>8.3827717493220794E-2</v>
      </c>
    </row>
    <row r="55" spans="2:14" ht="25" customHeight="1">
      <c r="B55" s="232"/>
      <c r="C55" s="232"/>
      <c r="D55" s="19" t="s">
        <v>4</v>
      </c>
      <c r="E55" s="19" t="s">
        <v>11</v>
      </c>
      <c r="G55">
        <v>66.88</v>
      </c>
      <c r="H55">
        <v>73.81</v>
      </c>
      <c r="I55">
        <v>78.25</v>
      </c>
      <c r="J55">
        <v>82.95</v>
      </c>
      <c r="K55">
        <v>92.14</v>
      </c>
      <c r="L55">
        <v>2.83</v>
      </c>
      <c r="M55" s="43">
        <v>9.7000000000000003E-3</v>
      </c>
      <c r="N55" s="161">
        <v>3.4233153902833602E-2</v>
      </c>
    </row>
    <row r="56" spans="2:14" ht="25" customHeight="1">
      <c r="B56" s="232"/>
      <c r="C56" s="232"/>
      <c r="D56" s="19" t="s">
        <v>4</v>
      </c>
      <c r="E56" s="19" t="s">
        <v>14</v>
      </c>
      <c r="G56">
        <v>70.25</v>
      </c>
      <c r="H56">
        <v>77.92</v>
      </c>
      <c r="I56">
        <v>81.650000000000006</v>
      </c>
      <c r="J56">
        <v>85.18</v>
      </c>
      <c r="K56">
        <v>94.28</v>
      </c>
      <c r="L56">
        <v>2.2799999999999998</v>
      </c>
      <c r="M56" s="43">
        <v>9.4000000000000004E-3</v>
      </c>
      <c r="N56" s="161">
        <v>3.22675838827131E-2</v>
      </c>
    </row>
    <row r="57" spans="2:14" ht="25" customHeight="1">
      <c r="B57" s="232"/>
      <c r="C57" s="232"/>
      <c r="D57" s="19" t="s">
        <v>5</v>
      </c>
      <c r="E57" s="19" t="s">
        <v>9</v>
      </c>
      <c r="G57">
        <v>58.36</v>
      </c>
      <c r="H57">
        <v>64.03</v>
      </c>
      <c r="I57">
        <v>68.209999999999994</v>
      </c>
      <c r="J57">
        <v>72.64</v>
      </c>
      <c r="K57">
        <v>79.2</v>
      </c>
      <c r="L57">
        <v>2.65</v>
      </c>
      <c r="M57" s="43">
        <v>5.5999999999999999E-3</v>
      </c>
      <c r="N57" s="161">
        <v>3.9960434616648402E-2</v>
      </c>
    </row>
    <row r="58" spans="2:14" ht="25" customHeight="1">
      <c r="B58" s="232"/>
      <c r="C58" s="232"/>
      <c r="D58" s="19" t="s">
        <v>5</v>
      </c>
      <c r="E58" s="19" t="s">
        <v>10</v>
      </c>
      <c r="G58">
        <v>64.91</v>
      </c>
      <c r="H58">
        <v>78.290000000000006</v>
      </c>
      <c r="I58">
        <v>82.17</v>
      </c>
      <c r="J58">
        <v>86.3</v>
      </c>
      <c r="K58">
        <v>93.48</v>
      </c>
      <c r="L58">
        <v>2.46</v>
      </c>
      <c r="M58" s="43">
        <v>8.5000000000000006E-3</v>
      </c>
      <c r="N58" s="161">
        <v>0.152293093936753</v>
      </c>
    </row>
    <row r="59" spans="2:14" ht="25" customHeight="1">
      <c r="B59" s="232"/>
      <c r="C59" s="232"/>
      <c r="D59" s="19" t="s">
        <v>5</v>
      </c>
      <c r="E59" s="19" t="s">
        <v>11</v>
      </c>
      <c r="G59">
        <v>65.64</v>
      </c>
      <c r="H59">
        <v>73.75</v>
      </c>
      <c r="I59">
        <v>78.08</v>
      </c>
      <c r="J59">
        <v>82.88</v>
      </c>
      <c r="K59">
        <v>92.86</v>
      </c>
      <c r="L59">
        <v>2.83</v>
      </c>
      <c r="M59" s="43">
        <v>7.7999999999999996E-3</v>
      </c>
      <c r="N59" s="161">
        <v>0.18550215202279699</v>
      </c>
    </row>
    <row r="60" spans="2:14" ht="25" customHeight="1">
      <c r="B60" s="232"/>
      <c r="C60" s="232"/>
      <c r="D60" s="19" t="s">
        <v>5</v>
      </c>
      <c r="E60" s="19" t="s">
        <v>14</v>
      </c>
      <c r="G60">
        <v>58.31</v>
      </c>
      <c r="H60">
        <v>65.72</v>
      </c>
      <c r="I60">
        <v>70.23</v>
      </c>
      <c r="J60">
        <v>74.86</v>
      </c>
      <c r="K60">
        <v>87.7</v>
      </c>
      <c r="L60">
        <v>2.86</v>
      </c>
      <c r="M60" s="43">
        <v>9.7000000000000003E-3</v>
      </c>
      <c r="N60" s="161">
        <v>3.05984440651569E-2</v>
      </c>
    </row>
    <row r="61" spans="2:14" ht="25" customHeight="1">
      <c r="B61" s="232"/>
      <c r="C61" s="232"/>
      <c r="D61" s="19" t="s">
        <v>12</v>
      </c>
      <c r="E61" s="19" t="s">
        <v>9</v>
      </c>
      <c r="G61">
        <v>66.930000000000007</v>
      </c>
      <c r="H61">
        <v>76.319999999999993</v>
      </c>
      <c r="I61">
        <v>80.27</v>
      </c>
      <c r="J61">
        <v>84.4</v>
      </c>
      <c r="K61">
        <v>91.41</v>
      </c>
      <c r="L61">
        <v>2.5299999999999998</v>
      </c>
      <c r="M61" s="43">
        <v>6.3E-3</v>
      </c>
      <c r="N61" s="161">
        <v>1.1305222646340801E-2</v>
      </c>
    </row>
    <row r="62" spans="2:14" ht="25" customHeight="1">
      <c r="B62" s="232"/>
      <c r="C62" s="232"/>
      <c r="D62" s="19" t="s">
        <v>12</v>
      </c>
      <c r="E62" s="19" t="s">
        <v>10</v>
      </c>
      <c r="G62">
        <v>82.37</v>
      </c>
      <c r="H62">
        <v>94.81</v>
      </c>
      <c r="I62">
        <v>98.91</v>
      </c>
      <c r="J62">
        <v>103.26</v>
      </c>
      <c r="K62">
        <v>110.7</v>
      </c>
      <c r="L62">
        <v>2.65</v>
      </c>
      <c r="M62" s="43">
        <v>9.4000000000000004E-3</v>
      </c>
      <c r="N62" s="161">
        <v>2.5017335792244699E-2</v>
      </c>
    </row>
    <row r="63" spans="2:14" ht="25" customHeight="1">
      <c r="B63" s="232"/>
      <c r="C63" s="232"/>
      <c r="D63" s="19" t="s">
        <v>12</v>
      </c>
      <c r="E63" s="19" t="s">
        <v>11</v>
      </c>
      <c r="G63">
        <v>73.260000000000005</v>
      </c>
      <c r="H63">
        <v>84.4</v>
      </c>
      <c r="I63">
        <v>88.78</v>
      </c>
      <c r="J63">
        <v>93.5</v>
      </c>
      <c r="K63">
        <v>101.96</v>
      </c>
      <c r="L63">
        <v>2.78</v>
      </c>
      <c r="M63" s="43">
        <v>7.4999999999999997E-3</v>
      </c>
      <c r="N63" s="161">
        <v>1.46569526363668E-2</v>
      </c>
    </row>
    <row r="64" spans="2:14" ht="25" customHeight="1">
      <c r="B64" s="232"/>
      <c r="C64" s="232"/>
      <c r="D64" s="19" t="s">
        <v>12</v>
      </c>
      <c r="E64" s="19" t="s">
        <v>14</v>
      </c>
      <c r="G64">
        <v>60.76</v>
      </c>
      <c r="H64">
        <v>68.09</v>
      </c>
      <c r="I64">
        <v>72.900000000000006</v>
      </c>
      <c r="J64">
        <v>78.25</v>
      </c>
      <c r="K64">
        <v>92.32</v>
      </c>
      <c r="L64">
        <v>3.12</v>
      </c>
      <c r="M64" s="43">
        <v>7.1999999999999998E-3</v>
      </c>
      <c r="N64" s="161">
        <v>0.25434653035954802</v>
      </c>
    </row>
    <row r="65" spans="2:14" ht="25" customHeight="1">
      <c r="B65" s="232"/>
      <c r="C65" s="232" t="s">
        <v>22</v>
      </c>
      <c r="D65" s="19" t="s">
        <v>1</v>
      </c>
      <c r="E65" s="19" t="s">
        <v>9</v>
      </c>
      <c r="G65">
        <v>58.32</v>
      </c>
      <c r="H65">
        <v>65.02</v>
      </c>
      <c r="I65">
        <v>70.319999999999993</v>
      </c>
      <c r="J65">
        <v>75.77</v>
      </c>
      <c r="K65">
        <v>83.44</v>
      </c>
      <c r="L65">
        <v>3.27</v>
      </c>
      <c r="M65" s="43">
        <v>5.3E-3</v>
      </c>
      <c r="N65" s="161">
        <v>1.8682034161832301E-2</v>
      </c>
    </row>
    <row r="66" spans="2:14" ht="25" customHeight="1">
      <c r="B66" s="232"/>
      <c r="C66" s="232"/>
      <c r="D66" s="19" t="s">
        <v>1</v>
      </c>
      <c r="E66" s="19" t="s">
        <v>10</v>
      </c>
      <c r="G66">
        <v>61.93</v>
      </c>
      <c r="H66">
        <v>76.98</v>
      </c>
      <c r="I66">
        <v>81.86</v>
      </c>
      <c r="J66">
        <v>86.7</v>
      </c>
      <c r="K66">
        <v>96.51</v>
      </c>
      <c r="L66">
        <v>2.98</v>
      </c>
      <c r="M66" s="43">
        <v>5.3E-3</v>
      </c>
      <c r="N66" s="161">
        <v>0.21348809395170201</v>
      </c>
    </row>
    <row r="67" spans="2:14" ht="25" customHeight="1">
      <c r="B67" s="232"/>
      <c r="C67" s="232"/>
      <c r="D67" s="19" t="s">
        <v>1</v>
      </c>
      <c r="E67" s="19" t="s">
        <v>11</v>
      </c>
      <c r="G67">
        <v>70.05</v>
      </c>
      <c r="H67">
        <v>75.900000000000006</v>
      </c>
      <c r="I67">
        <v>81.3</v>
      </c>
      <c r="J67">
        <v>87.14</v>
      </c>
      <c r="K67">
        <v>97.23</v>
      </c>
      <c r="L67">
        <v>3.46</v>
      </c>
      <c r="M67" s="43">
        <v>7.7999999999999996E-3</v>
      </c>
      <c r="N67" s="161">
        <v>4.5102380183262597E-2</v>
      </c>
    </row>
    <row r="68" spans="2:14" ht="25" customHeight="1">
      <c r="B68" s="232"/>
      <c r="C68" s="232"/>
      <c r="D68" s="19" t="s">
        <v>1</v>
      </c>
      <c r="E68" s="19" t="s">
        <v>14</v>
      </c>
      <c r="G68">
        <v>70.430000000000007</v>
      </c>
      <c r="H68">
        <v>77.31</v>
      </c>
      <c r="I68">
        <v>81.99</v>
      </c>
      <c r="J68">
        <v>86.52</v>
      </c>
      <c r="K68">
        <v>96.65</v>
      </c>
      <c r="L68">
        <v>2.89</v>
      </c>
      <c r="M68" s="43">
        <v>6.6E-3</v>
      </c>
      <c r="N68" s="161">
        <v>0.34724201495507001</v>
      </c>
    </row>
    <row r="69" spans="2:14" ht="25" customHeight="1">
      <c r="B69" s="232"/>
      <c r="C69" s="232"/>
      <c r="D69" s="19" t="s">
        <v>6</v>
      </c>
      <c r="E69" s="19" t="s">
        <v>9</v>
      </c>
      <c r="G69">
        <v>15.99</v>
      </c>
      <c r="H69">
        <v>31.32</v>
      </c>
      <c r="I69">
        <v>36.299999999999997</v>
      </c>
      <c r="J69">
        <v>41.32</v>
      </c>
      <c r="K69">
        <v>51.6</v>
      </c>
      <c r="L69">
        <v>3.16</v>
      </c>
      <c r="M69" s="43">
        <v>7.1999999999999998E-3</v>
      </c>
      <c r="N69" s="161">
        <v>1.5772145623311799E-2</v>
      </c>
    </row>
    <row r="70" spans="2:14" ht="25" customHeight="1">
      <c r="B70" s="232"/>
      <c r="C70" s="232"/>
      <c r="D70" s="19" t="s">
        <v>6</v>
      </c>
      <c r="E70" s="19" t="s">
        <v>10</v>
      </c>
      <c r="G70">
        <v>38.200000000000003</v>
      </c>
      <c r="H70">
        <v>51.63</v>
      </c>
      <c r="I70">
        <v>58.1</v>
      </c>
      <c r="J70">
        <v>63.41</v>
      </c>
      <c r="K70">
        <v>68.91</v>
      </c>
      <c r="L70">
        <v>3.65</v>
      </c>
      <c r="M70" s="43">
        <v>1.06E-2</v>
      </c>
      <c r="N70" s="161">
        <v>8.2902915348143803E-3</v>
      </c>
    </row>
    <row r="71" spans="2:14" ht="25" customHeight="1">
      <c r="B71" s="232"/>
      <c r="C71" s="232"/>
      <c r="D71" s="19" t="s">
        <v>6</v>
      </c>
      <c r="E71" s="19" t="s">
        <v>11</v>
      </c>
      <c r="G71">
        <v>29.96</v>
      </c>
      <c r="H71">
        <v>41.06</v>
      </c>
      <c r="I71">
        <v>47.1</v>
      </c>
      <c r="J71">
        <v>53.58</v>
      </c>
      <c r="K71">
        <v>66.34</v>
      </c>
      <c r="L71">
        <v>3.85</v>
      </c>
      <c r="M71" s="43">
        <v>1.06E-2</v>
      </c>
      <c r="N71" s="161">
        <v>6.7034085294585696E-2</v>
      </c>
    </row>
    <row r="72" spans="2:14" ht="25" customHeight="1">
      <c r="B72" s="232"/>
      <c r="C72" s="232"/>
      <c r="D72" s="19" t="s">
        <v>6</v>
      </c>
      <c r="E72" s="19" t="s">
        <v>14</v>
      </c>
      <c r="G72">
        <v>42.38</v>
      </c>
      <c r="H72">
        <v>51.48</v>
      </c>
      <c r="I72">
        <v>57.79</v>
      </c>
      <c r="J72">
        <v>63.14</v>
      </c>
      <c r="K72">
        <v>67.87</v>
      </c>
      <c r="L72">
        <v>3.54</v>
      </c>
      <c r="M72" s="43">
        <v>9.1000000000000004E-3</v>
      </c>
      <c r="N72" s="161">
        <v>0.349125053138654</v>
      </c>
    </row>
    <row r="73" spans="2:14" ht="25" customHeight="1">
      <c r="B73" s="232"/>
      <c r="C73" s="232"/>
      <c r="D73" s="19" t="s">
        <v>7</v>
      </c>
      <c r="E73" s="19" t="s">
        <v>9</v>
      </c>
      <c r="G73">
        <v>25.42</v>
      </c>
      <c r="H73">
        <v>30.84</v>
      </c>
      <c r="I73">
        <v>34.35</v>
      </c>
      <c r="J73">
        <v>38.18</v>
      </c>
      <c r="K73">
        <v>47.94</v>
      </c>
      <c r="L73">
        <v>2.2999999999999998</v>
      </c>
      <c r="M73" s="43">
        <v>6.0000000000000001E-3</v>
      </c>
      <c r="N73" s="161">
        <v>3.4952176452959803E-2</v>
      </c>
    </row>
    <row r="74" spans="2:14" ht="25" customHeight="1">
      <c r="B74" s="232"/>
      <c r="C74" s="232"/>
      <c r="D74" s="19" t="s">
        <v>7</v>
      </c>
      <c r="E74" s="19" t="s">
        <v>10</v>
      </c>
      <c r="G74">
        <v>44.3</v>
      </c>
      <c r="H74">
        <v>51.78</v>
      </c>
      <c r="I74">
        <v>56.12</v>
      </c>
      <c r="J74">
        <v>60.44</v>
      </c>
      <c r="K74">
        <v>67.84</v>
      </c>
      <c r="L74">
        <v>2.65</v>
      </c>
      <c r="M74" s="43">
        <v>5.3E-3</v>
      </c>
      <c r="N74" s="161">
        <v>0.114913089382065</v>
      </c>
    </row>
    <row r="75" spans="2:14" ht="25" customHeight="1">
      <c r="B75" s="232"/>
      <c r="C75" s="232"/>
      <c r="D75" s="19" t="s">
        <v>7</v>
      </c>
      <c r="E75" s="19" t="s">
        <v>11</v>
      </c>
      <c r="G75">
        <v>31.95</v>
      </c>
      <c r="H75">
        <v>39.21</v>
      </c>
      <c r="I75">
        <v>43.14</v>
      </c>
      <c r="J75">
        <v>47.75</v>
      </c>
      <c r="K75">
        <v>58.87</v>
      </c>
      <c r="L75">
        <v>2.72</v>
      </c>
      <c r="M75" s="43">
        <v>1.1900000000000001E-2</v>
      </c>
      <c r="N75" s="161">
        <v>3.1706445016497202E-4</v>
      </c>
    </row>
    <row r="76" spans="2:14" ht="25" customHeight="1">
      <c r="B76" s="232"/>
      <c r="C76" s="232"/>
      <c r="D76" s="19" t="s">
        <v>7</v>
      </c>
      <c r="E76" s="19" t="s">
        <v>14</v>
      </c>
      <c r="G76">
        <v>22.08</v>
      </c>
      <c r="H76">
        <v>31</v>
      </c>
      <c r="I76">
        <v>34.82</v>
      </c>
      <c r="J76">
        <v>38.69</v>
      </c>
      <c r="K76">
        <v>52.79</v>
      </c>
      <c r="L76">
        <v>2.41</v>
      </c>
      <c r="M76" s="43">
        <v>6.3E-3</v>
      </c>
      <c r="N76" s="161">
        <v>0.14033684327852999</v>
      </c>
    </row>
    <row r="77" spans="2:14" ht="25" customHeight="1">
      <c r="B77" s="232"/>
      <c r="C77" s="232"/>
      <c r="D77" s="19" t="s">
        <v>8</v>
      </c>
      <c r="E77" s="19" t="s">
        <v>9</v>
      </c>
      <c r="G77">
        <v>2.63</v>
      </c>
      <c r="H77">
        <v>15.34</v>
      </c>
      <c r="I77">
        <v>19.72</v>
      </c>
      <c r="J77">
        <v>24.67</v>
      </c>
      <c r="K77">
        <v>35.78</v>
      </c>
      <c r="L77">
        <v>2.99</v>
      </c>
      <c r="M77" s="43">
        <v>9.7000000000000003E-3</v>
      </c>
      <c r="N77" s="161">
        <v>2.7258544470241501E-3</v>
      </c>
    </row>
    <row r="78" spans="2:14" ht="25" customHeight="1">
      <c r="B78" s="232"/>
      <c r="C78" s="232"/>
      <c r="D78" s="19" t="s">
        <v>8</v>
      </c>
      <c r="E78" s="19" t="s">
        <v>10</v>
      </c>
      <c r="G78">
        <v>29.26</v>
      </c>
      <c r="H78">
        <v>36.9</v>
      </c>
      <c r="I78">
        <v>41.62</v>
      </c>
      <c r="J78">
        <v>46.61</v>
      </c>
      <c r="K78">
        <v>55.83</v>
      </c>
      <c r="L78">
        <v>3.01</v>
      </c>
      <c r="M78" s="43">
        <v>8.8000000000000005E-3</v>
      </c>
      <c r="N78" s="161">
        <v>7.6328422946221899E-2</v>
      </c>
    </row>
    <row r="79" spans="2:14" ht="25" customHeight="1">
      <c r="B79" s="232"/>
      <c r="C79" s="232"/>
      <c r="D79" s="19" t="s">
        <v>8</v>
      </c>
      <c r="E79" s="19" t="s">
        <v>11</v>
      </c>
      <c r="G79">
        <v>8.6199999999999992</v>
      </c>
      <c r="H79">
        <v>25.76</v>
      </c>
      <c r="I79">
        <v>30.95</v>
      </c>
      <c r="J79">
        <v>37.11</v>
      </c>
      <c r="K79">
        <v>51.4</v>
      </c>
      <c r="L79">
        <v>3.6</v>
      </c>
      <c r="M79" s="43">
        <v>1.6299999999999999E-2</v>
      </c>
      <c r="N79" s="161">
        <v>1.5079661347331101E-2</v>
      </c>
    </row>
    <row r="80" spans="2:14" ht="25" customHeight="1">
      <c r="B80" s="232"/>
      <c r="C80" s="232"/>
      <c r="D80" s="19" t="s">
        <v>8</v>
      </c>
      <c r="E80" s="19" t="s">
        <v>14</v>
      </c>
      <c r="G80">
        <v>28.23</v>
      </c>
      <c r="H80">
        <v>35.99</v>
      </c>
      <c r="I80">
        <v>40.76</v>
      </c>
      <c r="J80">
        <v>45.69</v>
      </c>
      <c r="K80">
        <v>59.57</v>
      </c>
      <c r="L80">
        <v>3.03</v>
      </c>
      <c r="M80" s="43">
        <v>6.8999999999999999E-3</v>
      </c>
      <c r="N80" s="161">
        <v>4.0808629657021001E-3</v>
      </c>
    </row>
    <row r="81" spans="2:14" ht="25" customHeight="1">
      <c r="B81" s="232"/>
      <c r="C81" s="232"/>
      <c r="D81" s="19" t="s">
        <v>13</v>
      </c>
      <c r="E81" s="19" t="s">
        <v>9</v>
      </c>
      <c r="G81">
        <v>25.76</v>
      </c>
      <c r="H81">
        <v>30.69</v>
      </c>
      <c r="I81">
        <v>34.270000000000003</v>
      </c>
      <c r="J81">
        <v>38.380000000000003</v>
      </c>
      <c r="K81">
        <v>52.08</v>
      </c>
      <c r="L81">
        <v>2.42</v>
      </c>
      <c r="M81" s="43">
        <v>6.3E-3</v>
      </c>
      <c r="N81" s="161">
        <v>1.2221811573733801E-3</v>
      </c>
    </row>
    <row r="82" spans="2:14" ht="25" customHeight="1">
      <c r="B82" s="232"/>
      <c r="C82" s="232"/>
      <c r="D82" s="19" t="s">
        <v>13</v>
      </c>
      <c r="E82" s="19" t="s">
        <v>10</v>
      </c>
      <c r="G82">
        <v>16.43</v>
      </c>
      <c r="H82">
        <v>30.65</v>
      </c>
      <c r="I82">
        <v>34.92</v>
      </c>
      <c r="J82">
        <v>39.49</v>
      </c>
      <c r="K82">
        <v>49.33</v>
      </c>
      <c r="L82">
        <v>2.82</v>
      </c>
      <c r="M82" s="43">
        <v>0.01</v>
      </c>
      <c r="N82" s="161">
        <v>1.22644147703443E-2</v>
      </c>
    </row>
    <row r="83" spans="2:14" ht="25" customHeight="1">
      <c r="B83" s="232"/>
      <c r="C83" s="232"/>
      <c r="D83" s="19" t="s">
        <v>13</v>
      </c>
      <c r="E83" s="19" t="s">
        <v>11</v>
      </c>
      <c r="G83">
        <v>31.73</v>
      </c>
      <c r="H83">
        <v>38.97</v>
      </c>
      <c r="I83">
        <v>43.01</v>
      </c>
      <c r="J83">
        <v>47.75</v>
      </c>
      <c r="K83">
        <v>59.9</v>
      </c>
      <c r="L83">
        <v>2.85</v>
      </c>
      <c r="M83" s="43">
        <v>1.41E-2</v>
      </c>
      <c r="N83" s="161">
        <v>2.6236444250390701E-4</v>
      </c>
    </row>
    <row r="84" spans="2:14" ht="25" customHeight="1">
      <c r="B84" s="232"/>
      <c r="C84" s="232"/>
      <c r="D84" s="19" t="s">
        <v>13</v>
      </c>
      <c r="E84" s="19" t="s">
        <v>14</v>
      </c>
      <c r="G84">
        <v>44.92</v>
      </c>
      <c r="H84">
        <v>51.21</v>
      </c>
      <c r="I84">
        <v>55.39</v>
      </c>
      <c r="J84">
        <v>59.85</v>
      </c>
      <c r="K84">
        <v>67.040000000000006</v>
      </c>
      <c r="L84">
        <v>2.68</v>
      </c>
      <c r="M84" s="43">
        <v>7.4999999999999997E-3</v>
      </c>
      <c r="N84" s="161">
        <v>2.6245110886569398E-3</v>
      </c>
    </row>
  </sheetData>
  <mergeCells count="8">
    <mergeCell ref="B7:B28"/>
    <mergeCell ref="C7:C12"/>
    <mergeCell ref="C13:C22"/>
    <mergeCell ref="C23:C28"/>
    <mergeCell ref="B29:B84"/>
    <mergeCell ref="C29:C48"/>
    <mergeCell ref="C49:C64"/>
    <mergeCell ref="C65:C84"/>
  </mergeCells>
  <phoneticPr fontId="15" type="noConversion"/>
  <conditionalFormatting sqref="N7:N84">
    <cfRule type="cellIs" dxfId="60" priority="1" operator="lessThan">
      <formula>0.00064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83"/>
  <sheetViews>
    <sheetView workbookViewId="0">
      <selection activeCell="B2" sqref="B2"/>
    </sheetView>
  </sheetViews>
  <sheetFormatPr defaultColWidth="5.81640625" defaultRowHeight="25" customHeight="1"/>
  <cols>
    <col min="1" max="5" width="5.81640625" style="24"/>
    <col min="6" max="6" width="1.81640625" style="24" customWidth="1"/>
    <col min="7" max="7" width="8.81640625" style="24" customWidth="1"/>
    <col min="8" max="8" width="9.81640625" style="24" customWidth="1"/>
    <col min="9" max="9" width="10.81640625" style="24" customWidth="1"/>
    <col min="10" max="10" width="1.81640625" style="24" customWidth="1"/>
    <col min="11" max="11" width="8.81640625" style="24" customWidth="1"/>
    <col min="12" max="12" width="9.81640625" style="24" customWidth="1"/>
    <col min="13" max="13" width="10.81640625" style="24" customWidth="1"/>
    <col min="14" max="14" width="1.81640625" style="24" customWidth="1"/>
    <col min="15" max="15" width="12.81640625" style="24" customWidth="1"/>
    <col min="16" max="16" width="1.81640625" style="24" customWidth="1"/>
    <col min="17" max="17" width="8.81640625" style="24" customWidth="1"/>
    <col min="18" max="18" width="9.81640625" style="24" customWidth="1"/>
    <col min="19" max="19" width="10.81640625" style="24" customWidth="1"/>
    <col min="20" max="20" width="1.81640625" style="24" customWidth="1"/>
    <col min="21" max="21" width="8.81640625" style="24" customWidth="1"/>
    <col min="22" max="22" width="9.81640625" style="24" customWidth="1"/>
    <col min="23" max="23" width="10.81640625" style="24" customWidth="1"/>
    <col min="24" max="24" width="1.81640625" style="24" customWidth="1"/>
    <col min="25" max="25" width="8.81640625" style="24" customWidth="1"/>
    <col min="26" max="26" width="9.81640625" style="24" customWidth="1"/>
    <col min="27" max="27" width="10.81640625" style="24" customWidth="1"/>
    <col min="28" max="28" width="1.81640625" style="24" customWidth="1"/>
    <col min="29" max="29" width="8.81640625" style="24" customWidth="1"/>
    <col min="30" max="30" width="9.81640625" style="24" customWidth="1"/>
    <col min="31" max="31" width="10.81640625" style="24" customWidth="1"/>
    <col min="32" max="32" width="1.81640625" style="24" customWidth="1"/>
    <col min="33" max="16384" width="5.81640625" style="24"/>
  </cols>
  <sheetData>
    <row r="2" spans="2:32" ht="25" customHeight="1">
      <c r="B2" s="1" t="s">
        <v>1874</v>
      </c>
    </row>
    <row r="3" spans="2:32" ht="25" customHeight="1">
      <c r="B3" s="1"/>
    </row>
    <row r="4" spans="2:32" ht="25" customHeight="1">
      <c r="G4" s="72" t="s">
        <v>583</v>
      </c>
      <c r="H4" s="72"/>
      <c r="I4" s="72"/>
      <c r="K4" s="72" t="s">
        <v>582</v>
      </c>
      <c r="L4" s="72"/>
      <c r="M4" s="72"/>
      <c r="Q4" s="72" t="s">
        <v>1588</v>
      </c>
      <c r="R4" s="72"/>
      <c r="S4" s="72"/>
      <c r="T4" s="72"/>
      <c r="U4" s="72" t="s">
        <v>1589</v>
      </c>
      <c r="V4" s="72"/>
      <c r="W4" s="72"/>
      <c r="Y4" s="72" t="s">
        <v>1590</v>
      </c>
      <c r="Z4" s="72"/>
      <c r="AA4" s="72"/>
      <c r="AC4" s="72" t="s">
        <v>1591</v>
      </c>
      <c r="AD4" s="72"/>
      <c r="AE4" s="72"/>
    </row>
    <row r="5" spans="2:32" ht="25" customHeight="1">
      <c r="B5" s="22"/>
      <c r="C5" s="22"/>
      <c r="D5" s="30" t="s">
        <v>15</v>
      </c>
      <c r="E5" s="30" t="s">
        <v>16</v>
      </c>
      <c r="F5" s="24" t="s">
        <v>1586</v>
      </c>
      <c r="G5" s="30" t="s">
        <v>579</v>
      </c>
      <c r="H5" s="30" t="s">
        <v>580</v>
      </c>
      <c r="I5" s="30" t="s">
        <v>581</v>
      </c>
      <c r="J5" s="24" t="s">
        <v>1586</v>
      </c>
      <c r="K5" s="30" t="s">
        <v>579</v>
      </c>
      <c r="L5" s="30" t="s">
        <v>580</v>
      </c>
      <c r="M5" s="30" t="s">
        <v>581</v>
      </c>
      <c r="N5" s="24" t="s">
        <v>1586</v>
      </c>
      <c r="O5" s="47" t="s">
        <v>1585</v>
      </c>
      <c r="P5" s="24" t="s">
        <v>1586</v>
      </c>
      <c r="Q5" s="30" t="s">
        <v>579</v>
      </c>
      <c r="R5" s="30" t="s">
        <v>580</v>
      </c>
      <c r="S5" s="30" t="s">
        <v>581</v>
      </c>
      <c r="T5" s="24" t="s">
        <v>1586</v>
      </c>
      <c r="U5" s="30" t="s">
        <v>579</v>
      </c>
      <c r="V5" s="30" t="s">
        <v>580</v>
      </c>
      <c r="W5" s="30" t="s">
        <v>581</v>
      </c>
      <c r="X5" s="24" t="s">
        <v>1586</v>
      </c>
      <c r="Y5" s="30" t="s">
        <v>579</v>
      </c>
      <c r="Z5" s="30" t="s">
        <v>580</v>
      </c>
      <c r="AA5" s="30" t="s">
        <v>581</v>
      </c>
      <c r="AB5" s="24" t="s">
        <v>1586</v>
      </c>
      <c r="AC5" s="30" t="s">
        <v>579</v>
      </c>
      <c r="AD5" s="30" t="s">
        <v>580</v>
      </c>
      <c r="AE5" s="30" t="s">
        <v>581</v>
      </c>
      <c r="AF5" s="30"/>
    </row>
    <row r="6" spans="2:32" ht="25" customHeight="1">
      <c r="B6" s="232" t="s">
        <v>1635</v>
      </c>
      <c r="C6" s="232" t="s">
        <v>17</v>
      </c>
      <c r="D6" s="19" t="s">
        <v>3</v>
      </c>
      <c r="E6" s="19" t="s">
        <v>4</v>
      </c>
      <c r="G6" s="31">
        <v>0.17167657688565299</v>
      </c>
      <c r="H6" s="31">
        <v>3.5078199358846797E-2</v>
      </c>
      <c r="I6" s="26">
        <v>1.0365689390143401E-6</v>
      </c>
      <c r="J6" s="31"/>
      <c r="K6" s="31">
        <v>-3.3241993355349803E-2</v>
      </c>
      <c r="L6" s="31">
        <v>2.77972756338748E-3</v>
      </c>
      <c r="M6" s="26">
        <v>2.83864042927686E-32</v>
      </c>
      <c r="O6" s="39">
        <v>5.1590540101283097E-2</v>
      </c>
      <c r="Q6" s="31">
        <v>1.91601019586471</v>
      </c>
      <c r="R6" s="31">
        <v>1.8714626955732301</v>
      </c>
      <c r="S6" s="26">
        <v>0.30600578963883601</v>
      </c>
      <c r="U6" s="31">
        <v>-1.89734453975664</v>
      </c>
      <c r="V6" s="31">
        <v>1.91351881799749</v>
      </c>
      <c r="W6" s="26">
        <v>0.32149367432027898</v>
      </c>
      <c r="Y6" s="31">
        <v>4.44786711402819</v>
      </c>
      <c r="Z6" s="31">
        <v>1.8691034393007699</v>
      </c>
      <c r="AA6" s="26">
        <v>1.7386232711095601E-2</v>
      </c>
      <c r="AC6" s="31">
        <v>0.194596857464293</v>
      </c>
      <c r="AD6" s="31">
        <v>2.1294126144170198</v>
      </c>
      <c r="AE6" s="26">
        <v>0.92719224392989497</v>
      </c>
    </row>
    <row r="7" spans="2:32" ht="25" customHeight="1">
      <c r="B7" s="232"/>
      <c r="C7" s="232"/>
      <c r="D7" s="19" t="s">
        <v>3</v>
      </c>
      <c r="E7" s="19" t="s">
        <v>5</v>
      </c>
      <c r="G7" s="31">
        <v>0.51768890544692703</v>
      </c>
      <c r="H7" s="31">
        <v>3.4599644557165701E-2</v>
      </c>
      <c r="I7" s="26">
        <v>5.7418679271732897E-49</v>
      </c>
      <c r="K7" s="31">
        <v>-1.5241770434773601E-2</v>
      </c>
      <c r="L7" s="31">
        <v>2.74180509310284E-3</v>
      </c>
      <c r="M7" s="26">
        <v>2.9364648463867699E-8</v>
      </c>
      <c r="O7" s="39">
        <v>7.4062496951721096E-2</v>
      </c>
      <c r="Q7" s="31">
        <v>4.2081627925970002</v>
      </c>
      <c r="R7" s="31">
        <v>1.84593124083771</v>
      </c>
      <c r="S7" s="26">
        <v>2.2691522008594998E-2</v>
      </c>
      <c r="U7" s="31">
        <v>-1.0859730619077499</v>
      </c>
      <c r="V7" s="31">
        <v>1.88741361205199</v>
      </c>
      <c r="W7" s="26">
        <v>0.56507746104397205</v>
      </c>
      <c r="Y7" s="31">
        <v>4.1853289726324299</v>
      </c>
      <c r="Z7" s="31">
        <v>1.8436041707503601</v>
      </c>
      <c r="AA7" s="26">
        <v>2.32626599037845E-2</v>
      </c>
      <c r="AC7" s="31">
        <v>-2.3505328928295102</v>
      </c>
      <c r="AD7" s="31">
        <v>2.1003620744800902</v>
      </c>
      <c r="AE7" s="26">
        <v>0.263178250745986</v>
      </c>
    </row>
    <row r="8" spans="2:32" ht="25" customHeight="1">
      <c r="B8" s="232"/>
      <c r="C8" s="232"/>
      <c r="D8" s="19" t="s">
        <v>3</v>
      </c>
      <c r="E8" s="19" t="s">
        <v>12</v>
      </c>
      <c r="G8" s="31">
        <v>0.42711894971361097</v>
      </c>
      <c r="H8" s="31">
        <v>3.4178767921055501E-2</v>
      </c>
      <c r="I8" s="26">
        <v>5.0906322434571597E-35</v>
      </c>
      <c r="K8" s="31">
        <v>-3.8182089638808703E-2</v>
      </c>
      <c r="L8" s="31">
        <v>2.7084532561338702E-3</v>
      </c>
      <c r="M8" s="26">
        <v>7.9660390865843595E-44</v>
      </c>
      <c r="O8" s="39">
        <v>9.5485895571203599E-2</v>
      </c>
      <c r="Q8" s="31">
        <v>2.4703903459364902</v>
      </c>
      <c r="R8" s="31">
        <v>1.8234769832556501</v>
      </c>
      <c r="S8" s="26">
        <v>0.17558717802083901</v>
      </c>
      <c r="U8" s="31">
        <v>-2.28909425010281</v>
      </c>
      <c r="V8" s="31">
        <v>1.86445475504187</v>
      </c>
      <c r="W8" s="26">
        <v>0.21962953140066199</v>
      </c>
      <c r="Y8" s="31">
        <v>3.02546103549418</v>
      </c>
      <c r="Z8" s="31">
        <v>1.82117822009002</v>
      </c>
      <c r="AA8" s="26">
        <v>9.6758470258526103E-2</v>
      </c>
      <c r="AC8" s="31">
        <v>-1.2224431561277</v>
      </c>
      <c r="AD8" s="31">
        <v>2.0748128720002801</v>
      </c>
      <c r="AE8" s="26">
        <v>0.555780718092038</v>
      </c>
    </row>
    <row r="9" spans="2:32" ht="25" customHeight="1">
      <c r="B9" s="232"/>
      <c r="C9" s="232"/>
      <c r="D9" s="19" t="s">
        <v>4</v>
      </c>
      <c r="E9" s="19" t="s">
        <v>5</v>
      </c>
      <c r="G9" s="31">
        <v>0.59642516594859096</v>
      </c>
      <c r="H9" s="31">
        <v>3.4259444240886498E-2</v>
      </c>
      <c r="I9" s="26">
        <v>6.4904843943133101E-65</v>
      </c>
      <c r="K9" s="31">
        <v>7.6588734071528896E-3</v>
      </c>
      <c r="L9" s="31">
        <v>2.7148463491103001E-3</v>
      </c>
      <c r="M9" s="26">
        <v>4.8154472939243896E-3</v>
      </c>
      <c r="O9" s="39">
        <v>9.4672005649478905E-2</v>
      </c>
      <c r="Q9" s="31">
        <v>4.7077726791372703</v>
      </c>
      <c r="R9" s="31">
        <v>1.8277811586620101</v>
      </c>
      <c r="S9" s="26">
        <v>1.0049103308952499E-2</v>
      </c>
      <c r="U9" s="31">
        <v>5.2332970390639402E-2</v>
      </c>
      <c r="V9" s="31">
        <v>1.86885565528718</v>
      </c>
      <c r="W9" s="26">
        <v>0.97766176598574905</v>
      </c>
      <c r="Y9" s="31">
        <v>2.1589609492531201</v>
      </c>
      <c r="Z9" s="31">
        <v>1.82547696944496</v>
      </c>
      <c r="AA9" s="26">
        <v>0.23702297401601599</v>
      </c>
      <c r="AC9" s="31">
        <v>-3.29297113475597</v>
      </c>
      <c r="AD9" s="31">
        <v>2.0797103061979501</v>
      </c>
      <c r="AE9" s="26">
        <v>0.113434192963832</v>
      </c>
    </row>
    <row r="10" spans="2:32" ht="25" customHeight="1">
      <c r="B10" s="232"/>
      <c r="C10" s="232"/>
      <c r="D10" s="19" t="s">
        <v>4</v>
      </c>
      <c r="E10" s="19" t="s">
        <v>12</v>
      </c>
      <c r="G10" s="31">
        <v>0.440852855039509</v>
      </c>
      <c r="H10" s="31">
        <v>3.4716787885168403E-2</v>
      </c>
      <c r="I10" s="26">
        <v>4.4448685651225297E-36</v>
      </c>
      <c r="K10" s="31">
        <v>-2.5035843130347998E-2</v>
      </c>
      <c r="L10" s="31">
        <v>2.7510879680413499E-3</v>
      </c>
      <c r="M10" s="26">
        <v>1.54798363949225E-19</v>
      </c>
      <c r="O10" s="39">
        <v>7.4083624809221205E-2</v>
      </c>
      <c r="Q10" s="31">
        <v>2.1544183592736701</v>
      </c>
      <c r="R10" s="31">
        <v>1.8521809735035699</v>
      </c>
      <c r="S10" s="26">
        <v>0.244843918700515</v>
      </c>
      <c r="U10" s="31">
        <v>-1.3681128432498599</v>
      </c>
      <c r="V10" s="31">
        <v>1.8938037907565199</v>
      </c>
      <c r="W10" s="26">
        <v>0.47009220122002099</v>
      </c>
      <c r="Y10" s="31">
        <v>0.87748209358701001</v>
      </c>
      <c r="Z10" s="31">
        <v>1.84984602470133</v>
      </c>
      <c r="AA10" s="26">
        <v>0.63527990879056395</v>
      </c>
      <c r="AC10" s="31">
        <v>-1.5494641840177199</v>
      </c>
      <c r="AD10" s="31">
        <v>2.1074732285559299</v>
      </c>
      <c r="AE10" s="26">
        <v>0.46225740662739001</v>
      </c>
    </row>
    <row r="11" spans="2:32" ht="25" customHeight="1">
      <c r="B11" s="232"/>
      <c r="C11" s="232"/>
      <c r="D11" s="19" t="s">
        <v>5</v>
      </c>
      <c r="E11" s="19" t="s">
        <v>12</v>
      </c>
      <c r="G11" s="31">
        <v>-2.0394144733159002E-2</v>
      </c>
      <c r="H11" s="31">
        <v>3.511776955636E-2</v>
      </c>
      <c r="I11" s="26">
        <v>0.56145962827236695</v>
      </c>
      <c r="K11" s="31">
        <v>-3.4950605549725101E-2</v>
      </c>
      <c r="L11" s="31">
        <v>2.7828632536659602E-3</v>
      </c>
      <c r="M11" s="26">
        <v>2.3992843049368399E-35</v>
      </c>
      <c r="O11" s="39">
        <v>5.5647643130065802E-2</v>
      </c>
      <c r="Q11" s="31">
        <v>-1.7583701304200601</v>
      </c>
      <c r="R11" s="31">
        <v>1.8735738115899001</v>
      </c>
      <c r="S11" s="26">
        <v>0.34805287098429299</v>
      </c>
      <c r="U11" s="31">
        <v>-1.5337632607987</v>
      </c>
      <c r="V11" s="31">
        <v>1.91567737570448</v>
      </c>
      <c r="W11" s="26">
        <v>0.42340119758739198</v>
      </c>
      <c r="Y11" s="31">
        <v>-0.49964080652339599</v>
      </c>
      <c r="Z11" s="31">
        <v>1.8712118939426099</v>
      </c>
      <c r="AA11" s="26">
        <v>0.78947523788028795</v>
      </c>
      <c r="AC11" s="31">
        <v>0.65464301031287397</v>
      </c>
      <c r="AD11" s="31">
        <v>2.1318147125657099</v>
      </c>
      <c r="AE11" s="26">
        <v>0.75880064006549597</v>
      </c>
    </row>
    <row r="12" spans="2:32" ht="25" customHeight="1">
      <c r="B12" s="232"/>
      <c r="C12" s="232" t="s">
        <v>18</v>
      </c>
      <c r="D12" s="19" t="s">
        <v>1</v>
      </c>
      <c r="E12" s="19" t="s">
        <v>6</v>
      </c>
      <c r="G12" s="31">
        <v>-0.38794575521479702</v>
      </c>
      <c r="H12" s="31">
        <v>3.5140391043360697E-2</v>
      </c>
      <c r="I12" s="26">
        <v>7.7908170546190603E-28</v>
      </c>
      <c r="K12" s="31">
        <v>1.24985785319082E-2</v>
      </c>
      <c r="L12" s="31">
        <v>2.78465586480592E-3</v>
      </c>
      <c r="M12" s="26">
        <v>7.4310767179839296E-6</v>
      </c>
      <c r="O12" s="39">
        <v>4.3508824890461699E-2</v>
      </c>
      <c r="Q12" s="31">
        <v>-6.4217841219014602</v>
      </c>
      <c r="R12" s="31">
        <v>1.8747806942068499</v>
      </c>
      <c r="S12" s="26">
        <v>6.2176860251337402E-4</v>
      </c>
      <c r="U12" s="31">
        <v>1.6893549284371101</v>
      </c>
      <c r="V12" s="31">
        <v>1.91691137978274</v>
      </c>
      <c r="W12" s="26">
        <v>0.37822732727741598</v>
      </c>
      <c r="Y12" s="31">
        <v>-3.5143205692902</v>
      </c>
      <c r="Z12" s="31">
        <v>1.87241725510504</v>
      </c>
      <c r="AA12" s="26">
        <v>6.0624537031243E-2</v>
      </c>
      <c r="AC12" s="31">
        <v>0.93386900621214297</v>
      </c>
      <c r="AD12" s="31">
        <v>2.1331879438220702</v>
      </c>
      <c r="AE12" s="26">
        <v>0.66157477063276604</v>
      </c>
    </row>
    <row r="13" spans="2:32" ht="25" customHeight="1">
      <c r="B13" s="232"/>
      <c r="C13" s="232"/>
      <c r="D13" s="19" t="s">
        <v>1</v>
      </c>
      <c r="E13" s="19" t="s">
        <v>7</v>
      </c>
      <c r="G13" s="31">
        <v>-0.25064141076642998</v>
      </c>
      <c r="H13" s="31">
        <v>3.5571487340360197E-2</v>
      </c>
      <c r="I13" s="26">
        <v>2.2448522538616298E-12</v>
      </c>
      <c r="K13" s="31">
        <v>1.14848023452809E-2</v>
      </c>
      <c r="L13" s="31">
        <v>2.8188175458826801E-3</v>
      </c>
      <c r="M13" s="26">
        <v>4.7271716308154903E-5</v>
      </c>
      <c r="O13" s="39">
        <v>2.13123339527868E-2</v>
      </c>
      <c r="Q13" s="31">
        <v>-4.8577109573178401</v>
      </c>
      <c r="R13" s="31">
        <v>1.89778018257229</v>
      </c>
      <c r="S13" s="26">
        <v>1.05226064849432E-2</v>
      </c>
      <c r="U13" s="31">
        <v>2.2786087656343099</v>
      </c>
      <c r="V13" s="31">
        <v>1.9404277201809099</v>
      </c>
      <c r="W13" s="26">
        <v>0.240369974856845</v>
      </c>
      <c r="Y13" s="31">
        <v>2.38089858630978</v>
      </c>
      <c r="Z13" s="31">
        <v>1.8953877492044899</v>
      </c>
      <c r="AA13" s="26">
        <v>0.20915230342097399</v>
      </c>
      <c r="AC13" s="31">
        <v>0.26706456196237699</v>
      </c>
      <c r="AD13" s="31">
        <v>2.15935752805495</v>
      </c>
      <c r="AE13" s="26">
        <v>0.90157820097889496</v>
      </c>
    </row>
    <row r="14" spans="2:32" ht="25" customHeight="1">
      <c r="B14" s="232"/>
      <c r="C14" s="232"/>
      <c r="D14" s="19" t="s">
        <v>1</v>
      </c>
      <c r="E14" s="19" t="s">
        <v>8</v>
      </c>
      <c r="G14" s="31">
        <v>-0.25092440844001601</v>
      </c>
      <c r="H14" s="31">
        <v>3.55037161220213E-2</v>
      </c>
      <c r="I14" s="26">
        <v>1.92885076118762E-12</v>
      </c>
      <c r="K14" s="31">
        <v>1.5165447882103E-2</v>
      </c>
      <c r="L14" s="31">
        <v>2.8134471013597502E-3</v>
      </c>
      <c r="M14" s="26">
        <v>7.5446336034353301E-8</v>
      </c>
      <c r="O14" s="39">
        <v>2.5721577971814701E-2</v>
      </c>
      <c r="Q14" s="31">
        <v>-6.0935108250169998</v>
      </c>
      <c r="R14" s="31">
        <v>1.8941645093258499</v>
      </c>
      <c r="S14" s="26">
        <v>1.30839804377131E-3</v>
      </c>
      <c r="U14" s="31">
        <v>1.0789115057956</v>
      </c>
      <c r="V14" s="31">
        <v>1.93673079434149</v>
      </c>
      <c r="W14" s="26">
        <v>0.57751277939436996</v>
      </c>
      <c r="Y14" s="31">
        <v>-1.1780921098241399</v>
      </c>
      <c r="Z14" s="31">
        <v>1.8917766340504001</v>
      </c>
      <c r="AA14" s="26">
        <v>0.53349748531235397</v>
      </c>
      <c r="AC14" s="31">
        <v>-0.43197484259365798</v>
      </c>
      <c r="AD14" s="31">
        <v>2.1552434945565602</v>
      </c>
      <c r="AE14" s="26">
        <v>0.84115731323929699</v>
      </c>
    </row>
    <row r="15" spans="2:32" ht="25" customHeight="1">
      <c r="B15" s="232"/>
      <c r="C15" s="232"/>
      <c r="D15" s="19" t="s">
        <v>1</v>
      </c>
      <c r="E15" s="19" t="s">
        <v>13</v>
      </c>
      <c r="G15" s="31">
        <v>-0.19590327385245901</v>
      </c>
      <c r="H15" s="31">
        <v>3.5698981184732297E-2</v>
      </c>
      <c r="I15" s="26">
        <v>4.3921307064526403E-8</v>
      </c>
      <c r="K15" s="31">
        <v>1.07040108358934E-2</v>
      </c>
      <c r="L15" s="31">
        <v>2.8289206344060602E-3</v>
      </c>
      <c r="M15" s="26">
        <v>1.57306375140499E-4</v>
      </c>
      <c r="O15" s="39">
        <v>1.3836904800751801E-2</v>
      </c>
      <c r="Q15" s="31">
        <v>-3.8115021942759402</v>
      </c>
      <c r="R15" s="31">
        <v>1.90458212731343</v>
      </c>
      <c r="S15" s="26">
        <v>4.5452546394771802E-2</v>
      </c>
      <c r="U15" s="31">
        <v>2.7445586158895701</v>
      </c>
      <c r="V15" s="31">
        <v>1.94738252045128</v>
      </c>
      <c r="W15" s="26">
        <v>0.158827012522268</v>
      </c>
      <c r="Y15" s="31">
        <v>1.68964980225244</v>
      </c>
      <c r="Z15" s="31">
        <v>1.90218111908553</v>
      </c>
      <c r="AA15" s="26">
        <v>0.37446276309436299</v>
      </c>
      <c r="AC15" s="31">
        <v>2.74447567380692</v>
      </c>
      <c r="AD15" s="31">
        <v>2.1670970074304199</v>
      </c>
      <c r="AE15" s="26">
        <v>0.205451920744711</v>
      </c>
    </row>
    <row r="16" spans="2:32" ht="25" customHeight="1">
      <c r="B16" s="232"/>
      <c r="C16" s="232"/>
      <c r="D16" s="19" t="s">
        <v>6</v>
      </c>
      <c r="E16" s="19" t="s">
        <v>7</v>
      </c>
      <c r="G16" s="31">
        <v>-0.50572281459201496</v>
      </c>
      <c r="H16" s="31">
        <v>3.4819314885300302E-2</v>
      </c>
      <c r="I16" s="26">
        <v>2.4927929880772399E-46</v>
      </c>
      <c r="K16" s="31">
        <v>-3.8159197031356002E-3</v>
      </c>
      <c r="L16" s="31">
        <v>2.7592125905552501E-3</v>
      </c>
      <c r="M16" s="26">
        <v>0.166769702713881</v>
      </c>
      <c r="O16" s="39">
        <v>0.13101470804687601</v>
      </c>
      <c r="Q16" s="31">
        <v>-2.3340192870702299</v>
      </c>
      <c r="R16" s="31">
        <v>1.8576509080938</v>
      </c>
      <c r="S16" s="26">
        <v>0.209050088545288</v>
      </c>
      <c r="U16" s="31">
        <v>0.17966737983345199</v>
      </c>
      <c r="V16" s="31">
        <v>1.8993966475077499</v>
      </c>
      <c r="W16" s="26">
        <v>0.92464499823542401</v>
      </c>
      <c r="Y16" s="31">
        <v>-1.1770321288872201</v>
      </c>
      <c r="Z16" s="31">
        <v>1.8553090636278</v>
      </c>
      <c r="AA16" s="26">
        <v>0.52585689820871295</v>
      </c>
      <c r="AC16" s="31">
        <v>-0.37902404176084198</v>
      </c>
      <c r="AD16" s="31">
        <v>2.1136971023975102</v>
      </c>
      <c r="AE16" s="26">
        <v>0.85769937764019499</v>
      </c>
    </row>
    <row r="17" spans="2:31" ht="25" customHeight="1">
      <c r="B17" s="232"/>
      <c r="C17" s="232"/>
      <c r="D17" s="19" t="s">
        <v>6</v>
      </c>
      <c r="E17" s="19" t="s">
        <v>8</v>
      </c>
      <c r="G17" s="31">
        <v>8.6009396320244499E-2</v>
      </c>
      <c r="H17" s="31">
        <v>3.5934414151802402E-2</v>
      </c>
      <c r="I17" s="26">
        <v>1.6745530084901102E-2</v>
      </c>
      <c r="K17" s="31">
        <v>5.2469681826163E-3</v>
      </c>
      <c r="L17" s="31">
        <v>2.8475772222542601E-3</v>
      </c>
      <c r="M17" s="26">
        <v>6.5479140662652993E-2</v>
      </c>
      <c r="O17" s="39">
        <v>4.4852669383264303E-3</v>
      </c>
      <c r="Q17" s="31">
        <v>-1.5919484406186299</v>
      </c>
      <c r="R17" s="31">
        <v>1.91714274967242</v>
      </c>
      <c r="S17" s="26">
        <v>0.40638871007514898</v>
      </c>
      <c r="U17" s="31">
        <v>0.33091496800147602</v>
      </c>
      <c r="V17" s="31">
        <v>1.96022540922835</v>
      </c>
      <c r="W17" s="26">
        <v>0.86595307001722899</v>
      </c>
      <c r="Y17" s="31">
        <v>0.108423089972914</v>
      </c>
      <c r="Z17" s="31">
        <v>1.91472590691725</v>
      </c>
      <c r="AA17" s="26">
        <v>0.95484674813551296</v>
      </c>
      <c r="AC17" s="31">
        <v>-1.78333255010739</v>
      </c>
      <c r="AD17" s="31">
        <v>2.1813889020855601</v>
      </c>
      <c r="AE17" s="26">
        <v>0.41369154027710697</v>
      </c>
    </row>
    <row r="18" spans="2:31" ht="25" customHeight="1">
      <c r="B18" s="232"/>
      <c r="C18" s="232"/>
      <c r="D18" s="19" t="s">
        <v>6</v>
      </c>
      <c r="E18" s="19" t="s">
        <v>13</v>
      </c>
      <c r="G18" s="31">
        <v>-0.49218101696553801</v>
      </c>
      <c r="H18" s="31">
        <v>3.4876203401474397E-2</v>
      </c>
      <c r="I18" s="26">
        <v>6.5340743533473303E-44</v>
      </c>
      <c r="K18" s="31">
        <v>-4.1864278956461097E-3</v>
      </c>
      <c r="L18" s="31">
        <v>2.7637206491027098E-3</v>
      </c>
      <c r="M18" s="26">
        <v>0.12992740352247401</v>
      </c>
      <c r="O18" s="39">
        <v>0.11371177991055</v>
      </c>
      <c r="Q18" s="31">
        <v>-2.40621351482124</v>
      </c>
      <c r="R18" s="31">
        <v>1.8606859765343799</v>
      </c>
      <c r="S18" s="26">
        <v>0.196040408977466</v>
      </c>
      <c r="U18" s="31">
        <v>-0.88588243955337298</v>
      </c>
      <c r="V18" s="31">
        <v>1.90249992100003</v>
      </c>
      <c r="W18" s="26">
        <v>0.64150414016547197</v>
      </c>
      <c r="Y18" s="31">
        <v>-1.5650561783545101</v>
      </c>
      <c r="Z18" s="31">
        <v>1.8583403059144901</v>
      </c>
      <c r="AA18" s="26">
        <v>0.399750678661699</v>
      </c>
      <c r="AC18" s="31">
        <v>0.40695298157207899</v>
      </c>
      <c r="AD18" s="31">
        <v>2.1171505044013399</v>
      </c>
      <c r="AE18" s="26">
        <v>0.84758423500119995</v>
      </c>
    </row>
    <row r="19" spans="2:31" ht="25" customHeight="1">
      <c r="B19" s="232"/>
      <c r="C19" s="232"/>
      <c r="D19" s="19" t="s">
        <v>7</v>
      </c>
      <c r="E19" s="19" t="s">
        <v>8</v>
      </c>
      <c r="G19" s="31">
        <v>-0.69908556663446597</v>
      </c>
      <c r="H19" s="31">
        <v>3.3754771017163898E-2</v>
      </c>
      <c r="I19" s="26">
        <v>1.6934710949771899E-89</v>
      </c>
      <c r="K19" s="31">
        <v>8.3406994239093105E-3</v>
      </c>
      <c r="L19" s="31">
        <v>2.6748541574891098E-3</v>
      </c>
      <c r="M19" s="26">
        <v>1.8359042390175E-3</v>
      </c>
      <c r="O19" s="39">
        <v>0.14060129263500501</v>
      </c>
      <c r="Q19" s="31">
        <v>-1.61104915154645</v>
      </c>
      <c r="R19" s="31">
        <v>1.80085625576179</v>
      </c>
      <c r="S19" s="26">
        <v>0.37106759428492397</v>
      </c>
      <c r="U19" s="31">
        <v>-0.75835129255826605</v>
      </c>
      <c r="V19" s="31">
        <v>1.8413256871535999</v>
      </c>
      <c r="W19" s="26">
        <v>0.68047655545777797</v>
      </c>
      <c r="Y19" s="31">
        <v>-0.804230933547464</v>
      </c>
      <c r="Z19" s="31">
        <v>1.79858600937791</v>
      </c>
      <c r="AA19" s="26">
        <v>0.65479988496835295</v>
      </c>
      <c r="AC19" s="31">
        <v>0.75412828232535301</v>
      </c>
      <c r="AD19" s="31">
        <v>2.04907425450785</v>
      </c>
      <c r="AE19" s="26">
        <v>0.71287259022569305</v>
      </c>
    </row>
    <row r="20" spans="2:31" ht="25" customHeight="1">
      <c r="B20" s="232"/>
      <c r="C20" s="232"/>
      <c r="D20" s="19" t="s">
        <v>7</v>
      </c>
      <c r="E20" s="19" t="s">
        <v>13</v>
      </c>
      <c r="G20" s="31">
        <v>-0.28192943448817998</v>
      </c>
      <c r="H20" s="31">
        <v>3.5430423617306098E-2</v>
      </c>
      <c r="I20" s="26">
        <v>2.4226753312358601E-15</v>
      </c>
      <c r="K20" s="31">
        <v>1.6957262380117299E-2</v>
      </c>
      <c r="L20" s="31">
        <v>2.8076391294777699E-3</v>
      </c>
      <c r="M20" s="26">
        <v>1.7223884299394501E-9</v>
      </c>
      <c r="O20" s="39">
        <v>2.91472477995652E-2</v>
      </c>
      <c r="Q20" s="31">
        <v>0.46149414330845601</v>
      </c>
      <c r="R20" s="31">
        <v>1.8902542690356801</v>
      </c>
      <c r="S20" s="26">
        <v>0.80713505560552801</v>
      </c>
      <c r="U20" s="31">
        <v>-0.50825179621081495</v>
      </c>
      <c r="V20" s="31">
        <v>1.93273268185128</v>
      </c>
      <c r="W20" s="26">
        <v>0.79259027405989302</v>
      </c>
      <c r="Y20" s="31">
        <v>4.1701199592299796</v>
      </c>
      <c r="Z20" s="31">
        <v>1.88787132319802</v>
      </c>
      <c r="AA20" s="26">
        <v>2.7252480314792299E-2</v>
      </c>
      <c r="AC20" s="31">
        <v>-1.27225917256676</v>
      </c>
      <c r="AD20" s="31">
        <v>2.15079429286049</v>
      </c>
      <c r="AE20" s="26">
        <v>0.55420738225532196</v>
      </c>
    </row>
    <row r="21" spans="2:31" ht="25" customHeight="1">
      <c r="B21" s="232"/>
      <c r="C21" s="232"/>
      <c r="D21" s="19" t="s">
        <v>8</v>
      </c>
      <c r="E21" s="19" t="s">
        <v>13</v>
      </c>
      <c r="G21" s="31">
        <v>-0.697547547883407</v>
      </c>
      <c r="H21" s="31">
        <v>3.3788578915359503E-2</v>
      </c>
      <c r="I21" s="26">
        <v>5.6816228961772902E-89</v>
      </c>
      <c r="K21" s="31">
        <v>4.5781003514881197E-3</v>
      </c>
      <c r="L21" s="31">
        <v>2.6775332216427E-3</v>
      </c>
      <c r="M21" s="26">
        <v>8.7396499300004205E-2</v>
      </c>
      <c r="O21" s="39">
        <v>0.14556358518378401</v>
      </c>
      <c r="Q21" s="31">
        <v>0.121390193941689</v>
      </c>
      <c r="R21" s="31">
        <v>1.8026599464142601</v>
      </c>
      <c r="S21" s="26">
        <v>0.94631566844894399</v>
      </c>
      <c r="U21" s="31">
        <v>-2.8850625522722901</v>
      </c>
      <c r="V21" s="31">
        <v>1.84316991093294</v>
      </c>
      <c r="W21" s="26">
        <v>0.117618419931556</v>
      </c>
      <c r="Y21" s="31">
        <v>1.15431424117141</v>
      </c>
      <c r="Z21" s="31">
        <v>1.8003874262108099</v>
      </c>
      <c r="AA21" s="26">
        <v>0.52147284770869695</v>
      </c>
      <c r="AC21" s="31">
        <v>-1.4745578938405299</v>
      </c>
      <c r="AD21" s="31">
        <v>2.0511265538333698</v>
      </c>
      <c r="AE21" s="26">
        <v>0.472254352124856</v>
      </c>
    </row>
    <row r="22" spans="2:31" ht="25" customHeight="1">
      <c r="B22" s="232"/>
      <c r="C22" s="232" t="s">
        <v>19</v>
      </c>
      <c r="D22" s="19" t="s">
        <v>9</v>
      </c>
      <c r="E22" s="19" t="s">
        <v>10</v>
      </c>
      <c r="G22" s="31">
        <v>0.209223837571334</v>
      </c>
      <c r="H22" s="31">
        <v>3.5541080659583599E-2</v>
      </c>
      <c r="I22" s="26">
        <v>4.3463370988781003E-9</v>
      </c>
      <c r="K22" s="31">
        <v>-1.7528104593745601E-2</v>
      </c>
      <c r="L22" s="31">
        <v>2.81640800690375E-3</v>
      </c>
      <c r="M22" s="26">
        <v>5.4944682451026402E-10</v>
      </c>
      <c r="O22" s="39">
        <v>2.2797574134007698E-2</v>
      </c>
      <c r="Q22" s="31">
        <v>-0.98481051530299801</v>
      </c>
      <c r="R22" s="31">
        <v>1.8961579508212301</v>
      </c>
      <c r="S22" s="26">
        <v>0.60353773628010399</v>
      </c>
      <c r="U22" s="31">
        <v>2.08898421865453</v>
      </c>
      <c r="V22" s="31">
        <v>1.9387690331068199</v>
      </c>
      <c r="W22" s="26">
        <v>0.281347602909164</v>
      </c>
      <c r="Y22" s="31">
        <v>1.1097258186683701</v>
      </c>
      <c r="Z22" s="31">
        <v>1.89376756251714</v>
      </c>
      <c r="AA22" s="26">
        <v>0.55792482034889201</v>
      </c>
      <c r="AC22" s="31">
        <v>-7.0852654972475397</v>
      </c>
      <c r="AD22" s="31">
        <v>2.15751169871388</v>
      </c>
      <c r="AE22" s="26">
        <v>1.03451756694278E-3</v>
      </c>
    </row>
    <row r="23" spans="2:31" ht="25" customHeight="1">
      <c r="B23" s="232"/>
      <c r="C23" s="232"/>
      <c r="D23" s="19" t="s">
        <v>9</v>
      </c>
      <c r="E23" s="19" t="s">
        <v>11</v>
      </c>
      <c r="G23" s="31">
        <v>0.46954281184177799</v>
      </c>
      <c r="H23" s="31">
        <v>3.4965698198840302E-2</v>
      </c>
      <c r="I23" s="26">
        <v>4.93782242739187E-40</v>
      </c>
      <c r="K23" s="31">
        <v>-9.5329407600222398E-3</v>
      </c>
      <c r="L23" s="31">
        <v>2.7708125511833499E-3</v>
      </c>
      <c r="M23" s="26">
        <v>5.8813738432759305E-4</v>
      </c>
      <c r="O23" s="39">
        <v>7.8264394028720805E-2</v>
      </c>
      <c r="Q23" s="31">
        <v>0.28576054405191298</v>
      </c>
      <c r="R23" s="31">
        <v>1.86546062796402</v>
      </c>
      <c r="S23" s="26">
        <v>0.87826210505828495</v>
      </c>
      <c r="U23" s="31">
        <v>0.95549475960503305</v>
      </c>
      <c r="V23" s="31">
        <v>1.9073818699598599</v>
      </c>
      <c r="W23" s="26">
        <v>0.61644393949578802</v>
      </c>
      <c r="Y23" s="31">
        <v>-1.4413627745809601</v>
      </c>
      <c r="Z23" s="31">
        <v>1.86310893818792</v>
      </c>
      <c r="AA23" s="26">
        <v>0.43920517973932899</v>
      </c>
      <c r="AC23" s="31">
        <v>-1.18310893920395</v>
      </c>
      <c r="AD23" s="31">
        <v>2.1225832618951399</v>
      </c>
      <c r="AE23" s="26">
        <v>0.57729942737098805</v>
      </c>
    </row>
    <row r="24" spans="2:31" ht="25" customHeight="1">
      <c r="B24" s="232"/>
      <c r="C24" s="232"/>
      <c r="D24" s="19" t="s">
        <v>9</v>
      </c>
      <c r="E24" s="19" t="s">
        <v>14</v>
      </c>
      <c r="G24" s="31">
        <v>0.35086879125613202</v>
      </c>
      <c r="H24" s="31">
        <v>3.5259071586545003E-2</v>
      </c>
      <c r="I24" s="26">
        <v>5.3784951584733701E-23</v>
      </c>
      <c r="K24" s="31">
        <v>-1.7587586507454601E-2</v>
      </c>
      <c r="L24" s="31">
        <v>2.7940605544181998E-3</v>
      </c>
      <c r="M24" s="26">
        <v>3.5030577184895301E-10</v>
      </c>
      <c r="O24" s="39">
        <v>3.9017531366616801E-2</v>
      </c>
      <c r="Q24" s="31">
        <v>-2.0103817495733001</v>
      </c>
      <c r="R24" s="31">
        <v>1.8811124390888401</v>
      </c>
      <c r="S24" s="26">
        <v>0.285276998205516</v>
      </c>
      <c r="U24" s="31">
        <v>-1.04935680610646</v>
      </c>
      <c r="V24" s="31">
        <v>1.92338541370878</v>
      </c>
      <c r="W24" s="26">
        <v>0.58539423035348004</v>
      </c>
      <c r="Y24" s="31">
        <v>0.14887641235389801</v>
      </c>
      <c r="Z24" s="31">
        <v>1.8787410178835899</v>
      </c>
      <c r="AA24" s="26">
        <v>0.93684459995152602</v>
      </c>
      <c r="AC24" s="31">
        <v>7.6808966793496802E-2</v>
      </c>
      <c r="AD24" s="31">
        <v>2.14039241413017</v>
      </c>
      <c r="AE24" s="26">
        <v>0.97137593757587903</v>
      </c>
    </row>
    <row r="25" spans="2:31" ht="25" customHeight="1">
      <c r="B25" s="232"/>
      <c r="C25" s="232"/>
      <c r="D25" s="19" t="s">
        <v>10</v>
      </c>
      <c r="E25" s="19" t="s">
        <v>11</v>
      </c>
      <c r="G25" s="31">
        <v>5.3157885862684301E-2</v>
      </c>
      <c r="H25" s="31">
        <v>3.58747709813272E-2</v>
      </c>
      <c r="I25" s="26">
        <v>0.13850242687172101</v>
      </c>
      <c r="K25" s="31">
        <v>-7.3056211645885398E-3</v>
      </c>
      <c r="L25" s="31">
        <v>2.8428508746090502E-3</v>
      </c>
      <c r="M25" s="26">
        <v>1.02201481092675E-2</v>
      </c>
      <c r="O25" s="39">
        <v>2.5437912264406198E-3</v>
      </c>
      <c r="Q25" s="31">
        <v>-3.7830629144169299</v>
      </c>
      <c r="R25" s="31">
        <v>1.91396071722405</v>
      </c>
      <c r="S25" s="26">
        <v>4.81772176089212E-2</v>
      </c>
      <c r="U25" s="31">
        <v>1.95413493056858</v>
      </c>
      <c r="V25" s="31">
        <v>1.95697186910499</v>
      </c>
      <c r="W25" s="26">
        <v>0.31808839761590102</v>
      </c>
      <c r="Y25" s="31">
        <v>2.1713079360252898</v>
      </c>
      <c r="Z25" s="31">
        <v>1.91154788589269</v>
      </c>
      <c r="AA25" s="26">
        <v>0.25608808243875197</v>
      </c>
      <c r="AC25" s="31">
        <v>-5.8477230204024497</v>
      </c>
      <c r="AD25" s="31">
        <v>2.1777682795366502</v>
      </c>
      <c r="AE25" s="26">
        <v>7.2864090256970701E-3</v>
      </c>
    </row>
    <row r="26" spans="2:31" ht="25" customHeight="1">
      <c r="B26" s="232"/>
      <c r="C26" s="232"/>
      <c r="D26" s="19" t="s">
        <v>10</v>
      </c>
      <c r="E26" s="19" t="s">
        <v>14</v>
      </c>
      <c r="G26" s="31">
        <v>6.6480927584504093E-2</v>
      </c>
      <c r="H26" s="31">
        <v>3.5894249867505001E-2</v>
      </c>
      <c r="I26" s="26">
        <v>6.4099157756396102E-2</v>
      </c>
      <c r="K26" s="31">
        <v>-7.9622843188184404E-3</v>
      </c>
      <c r="L26" s="31">
        <v>2.8443944543195899E-3</v>
      </c>
      <c r="M26" s="26">
        <v>5.1523466193276798E-3</v>
      </c>
      <c r="O26" s="39">
        <v>3.4886280607152398E-3</v>
      </c>
      <c r="Q26" s="31">
        <v>-1.08678346233149</v>
      </c>
      <c r="R26" s="31">
        <v>1.9149999384355001</v>
      </c>
      <c r="S26" s="26">
        <v>0.570407064901995</v>
      </c>
      <c r="U26" s="31">
        <v>1.29052732893092</v>
      </c>
      <c r="V26" s="31">
        <v>1.95803444403575</v>
      </c>
      <c r="W26" s="26">
        <v>0.50988350756637102</v>
      </c>
      <c r="Y26" s="31">
        <v>2.5736410550765898</v>
      </c>
      <c r="Z26" s="31">
        <v>1.91258579701168</v>
      </c>
      <c r="AA26" s="26">
        <v>0.17851623596455399</v>
      </c>
      <c r="AC26" s="31">
        <v>-4.77464540820508</v>
      </c>
      <c r="AD26" s="31">
        <v>2.1789507400591401</v>
      </c>
      <c r="AE26" s="26">
        <v>2.85052261291052E-2</v>
      </c>
    </row>
    <row r="27" spans="2:31" ht="25" customHeight="1">
      <c r="B27" s="232"/>
      <c r="C27" s="232"/>
      <c r="D27" s="19" t="s">
        <v>11</v>
      </c>
      <c r="E27" s="19" t="s">
        <v>14</v>
      </c>
      <c r="G27" s="31">
        <v>0.14756566425801099</v>
      </c>
      <c r="H27" s="31">
        <v>3.5886929097855201E-2</v>
      </c>
      <c r="I27" s="26">
        <v>4.0222250551295703E-5</v>
      </c>
      <c r="K27" s="31">
        <v>-4.2183501919170604E-3</v>
      </c>
      <c r="L27" s="31">
        <v>2.8438143291833898E-3</v>
      </c>
      <c r="M27" s="26">
        <v>0.13808239135132899</v>
      </c>
      <c r="O27" s="39">
        <v>5.77535478398967E-3</v>
      </c>
      <c r="Q27" s="31">
        <v>-1.87772509225051</v>
      </c>
      <c r="R27" s="31">
        <v>1.9146093668681801</v>
      </c>
      <c r="S27" s="26">
        <v>0.326797731026301</v>
      </c>
      <c r="U27" s="31">
        <v>0.34840880805076702</v>
      </c>
      <c r="V27" s="31">
        <v>1.95763509541629</v>
      </c>
      <c r="W27" s="26">
        <v>0.85875444472321105</v>
      </c>
      <c r="Y27" s="31">
        <v>0.23001794692966501</v>
      </c>
      <c r="Z27" s="31">
        <v>1.91219571781774</v>
      </c>
      <c r="AA27" s="26">
        <v>0.90426104169445398</v>
      </c>
      <c r="AC27" s="31">
        <v>-0.50265116495898499</v>
      </c>
      <c r="AD27" s="31">
        <v>2.17850633471553</v>
      </c>
      <c r="AE27" s="26">
        <v>0.81753781166871198</v>
      </c>
    </row>
    <row r="28" spans="2:31" ht="25" customHeight="1">
      <c r="B28" s="232" t="s">
        <v>1636</v>
      </c>
      <c r="C28" s="232" t="s">
        <v>20</v>
      </c>
      <c r="D28" s="19" t="s">
        <v>3</v>
      </c>
      <c r="E28" s="19" t="s">
        <v>1</v>
      </c>
      <c r="G28" s="31">
        <v>0.18204412287289501</v>
      </c>
      <c r="H28" s="31">
        <v>3.5399663612161E-2</v>
      </c>
      <c r="I28" s="26">
        <v>2.8742390368478102E-7</v>
      </c>
      <c r="K28" s="31">
        <v>-2.51216324451803E-2</v>
      </c>
      <c r="L28" s="31">
        <v>2.8052015917559201E-3</v>
      </c>
      <c r="M28" s="26">
        <v>5.6312942426471503E-19</v>
      </c>
      <c r="O28" s="39">
        <v>3.5295200353256402E-2</v>
      </c>
      <c r="Q28" s="31">
        <v>2.78429953853054</v>
      </c>
      <c r="R28" s="31">
        <v>1.8886131870190199</v>
      </c>
      <c r="S28" s="26">
        <v>0.14051144546691299</v>
      </c>
      <c r="U28" s="31">
        <v>0.40941113979254901</v>
      </c>
      <c r="V28" s="31">
        <v>1.93105472090224</v>
      </c>
      <c r="W28" s="26">
        <v>0.83210947025414295</v>
      </c>
      <c r="Y28" s="31">
        <v>3.63948288572985</v>
      </c>
      <c r="Z28" s="31">
        <v>1.88623231000862</v>
      </c>
      <c r="AA28" s="26">
        <v>5.3757671283884499E-2</v>
      </c>
      <c r="AC28" s="31">
        <v>-0.438041263264215</v>
      </c>
      <c r="AD28" s="31">
        <v>2.1489270150591002</v>
      </c>
      <c r="AE28" s="26">
        <v>0.83849010470353802</v>
      </c>
    </row>
    <row r="29" spans="2:31" ht="25" customHeight="1">
      <c r="B29" s="232"/>
      <c r="C29" s="232"/>
      <c r="D29" s="19" t="s">
        <v>3</v>
      </c>
      <c r="E29" s="19" t="s">
        <v>6</v>
      </c>
      <c r="G29" s="31">
        <v>-0.21470990710205001</v>
      </c>
      <c r="H29" s="31">
        <v>3.5436168153449202E-2</v>
      </c>
      <c r="I29" s="26">
        <v>1.5293338679231501E-9</v>
      </c>
      <c r="K29" s="31">
        <v>-2.1145004252720302E-2</v>
      </c>
      <c r="L29" s="31">
        <v>2.8080943479823601E-3</v>
      </c>
      <c r="M29" s="26">
        <v>6.5670471768044705E-14</v>
      </c>
      <c r="O29" s="39">
        <v>3.1517646763075897E-2</v>
      </c>
      <c r="Q29" s="31">
        <v>-2.7361517053139099</v>
      </c>
      <c r="R29" s="31">
        <v>1.8905607467138901</v>
      </c>
      <c r="S29" s="26">
        <v>0.14791972308359699</v>
      </c>
      <c r="U29" s="31">
        <v>-0.181256589517543</v>
      </c>
      <c r="V29" s="31">
        <v>1.9330460467962201</v>
      </c>
      <c r="W29" s="26">
        <v>0.92529987081611098</v>
      </c>
      <c r="Y29" s="31">
        <v>-1.5288531400435801</v>
      </c>
      <c r="Z29" s="31">
        <v>1.88817741451566</v>
      </c>
      <c r="AA29" s="26">
        <v>0.418174337689458</v>
      </c>
      <c r="AC29" s="31">
        <v>0.30202535746021703</v>
      </c>
      <c r="AD29" s="31">
        <v>2.1511430133749601</v>
      </c>
      <c r="AE29" s="26">
        <v>0.888351041559723</v>
      </c>
    </row>
    <row r="30" spans="2:31" ht="25" customHeight="1">
      <c r="B30" s="232"/>
      <c r="C30" s="232"/>
      <c r="D30" s="19" t="s">
        <v>3</v>
      </c>
      <c r="E30" s="19" t="s">
        <v>7</v>
      </c>
      <c r="G30" s="31">
        <v>0.248952879676067</v>
      </c>
      <c r="H30" s="31">
        <v>3.5474246995482503E-2</v>
      </c>
      <c r="I30" s="26">
        <v>2.74095677739795E-12</v>
      </c>
      <c r="K30" s="31">
        <v>-1.78755487091165E-2</v>
      </c>
      <c r="L30" s="31">
        <v>2.8111118576811698E-3</v>
      </c>
      <c r="M30" s="26">
        <v>2.3223322087901801E-10</v>
      </c>
      <c r="O30" s="39">
        <v>2.5612082077816699E-2</v>
      </c>
      <c r="Q30" s="31">
        <v>0.77044928775313404</v>
      </c>
      <c r="R30" s="31">
        <v>1.8925922971828</v>
      </c>
      <c r="S30" s="26">
        <v>0.68397160602093898</v>
      </c>
      <c r="U30" s="31">
        <v>-0.94540973589313404</v>
      </c>
      <c r="V30" s="31">
        <v>1.9351232509324101</v>
      </c>
      <c r="W30" s="26">
        <v>0.62519201436493899</v>
      </c>
      <c r="Y30" s="31">
        <v>5.7687285591903601</v>
      </c>
      <c r="Z30" s="31">
        <v>1.8902064039139199</v>
      </c>
      <c r="AA30" s="26">
        <v>2.2927009924553301E-3</v>
      </c>
      <c r="AC30" s="31">
        <v>0.30673191044016002</v>
      </c>
      <c r="AD30" s="31">
        <v>2.1534545791922</v>
      </c>
      <c r="AE30" s="26">
        <v>0.88674373484021995</v>
      </c>
    </row>
    <row r="31" spans="2:31" ht="25" customHeight="1">
      <c r="B31" s="232"/>
      <c r="C31" s="232"/>
      <c r="D31" s="19" t="s">
        <v>3</v>
      </c>
      <c r="E31" s="19" t="s">
        <v>8</v>
      </c>
      <c r="G31" s="31">
        <v>-8.5026094025691001E-2</v>
      </c>
      <c r="H31" s="31">
        <v>3.5547758712846503E-2</v>
      </c>
      <c r="I31" s="26">
        <v>1.6819809550698402E-2</v>
      </c>
      <c r="K31" s="31">
        <v>-2.3649124600453E-2</v>
      </c>
      <c r="L31" s="31">
        <v>2.8169372007923799E-3</v>
      </c>
      <c r="M31" s="26">
        <v>6.8962417070600205E-17</v>
      </c>
      <c r="O31" s="39">
        <v>2.6453678997205399E-2</v>
      </c>
      <c r="Q31" s="31">
        <v>-1.708518115008</v>
      </c>
      <c r="R31" s="31">
        <v>1.8965142327225</v>
      </c>
      <c r="S31" s="26">
        <v>0.36772403812098098</v>
      </c>
      <c r="U31" s="31">
        <v>-1.9454450927082501</v>
      </c>
      <c r="V31" s="31">
        <v>1.93913332149163</v>
      </c>
      <c r="W31" s="26">
        <v>0.31581405786476202</v>
      </c>
      <c r="Y31" s="31">
        <v>1.8265496116531901</v>
      </c>
      <c r="Z31" s="31">
        <v>1.8941233952722301</v>
      </c>
      <c r="AA31" s="26">
        <v>0.334956444272766</v>
      </c>
      <c r="AC31" s="31">
        <v>-0.146200768677198</v>
      </c>
      <c r="AD31" s="31">
        <v>2.1579170881328902</v>
      </c>
      <c r="AE31" s="26">
        <v>0.94598820206679601</v>
      </c>
    </row>
    <row r="32" spans="2:31" ht="25" customHeight="1">
      <c r="B32" s="232"/>
      <c r="C32" s="232"/>
      <c r="D32" s="19" t="s">
        <v>3</v>
      </c>
      <c r="E32" s="19" t="s">
        <v>13</v>
      </c>
      <c r="G32" s="31">
        <v>0.36789103838758402</v>
      </c>
      <c r="H32" s="31">
        <v>3.4971257849633897E-2</v>
      </c>
      <c r="I32" s="26">
        <v>1.8218172774568299E-25</v>
      </c>
      <c r="K32" s="31">
        <v>-2.5490750785735299E-2</v>
      </c>
      <c r="L32" s="31">
        <v>2.7712531186821401E-3</v>
      </c>
      <c r="M32" s="26">
        <v>6.3998103509786094E-20</v>
      </c>
      <c r="O32" s="39">
        <v>5.8834596300690198E-2</v>
      </c>
      <c r="Q32" s="31">
        <v>-1.11250046711096</v>
      </c>
      <c r="R32" s="31">
        <v>1.865757241794</v>
      </c>
      <c r="S32" s="26">
        <v>0.55103529785945304</v>
      </c>
      <c r="U32" s="31">
        <v>0.56162689650086695</v>
      </c>
      <c r="V32" s="31">
        <v>1.9076851493929401</v>
      </c>
      <c r="W32" s="26">
        <v>0.76846968867709298</v>
      </c>
      <c r="Y32" s="31">
        <v>1.59345799393107</v>
      </c>
      <c r="Z32" s="31">
        <v>1.8634051780921701</v>
      </c>
      <c r="AA32" s="26">
        <v>0.39254219821372799</v>
      </c>
      <c r="AC32" s="31">
        <v>3.3868307994395299</v>
      </c>
      <c r="AD32" s="31">
        <v>2.1229207589944101</v>
      </c>
      <c r="AE32" s="26">
        <v>0.110730102165381</v>
      </c>
    </row>
    <row r="33" spans="2:31" ht="25" customHeight="1">
      <c r="B33" s="232"/>
      <c r="C33" s="232"/>
      <c r="D33" s="19" t="s">
        <v>4</v>
      </c>
      <c r="E33" s="19" t="s">
        <v>1</v>
      </c>
      <c r="G33" s="31">
        <v>-0.20984321438812401</v>
      </c>
      <c r="H33" s="31">
        <v>3.5754995893953902E-2</v>
      </c>
      <c r="I33" s="26">
        <v>4.8368205457949401E-9</v>
      </c>
      <c r="K33" s="31">
        <v>-6.4107991208595203E-3</v>
      </c>
      <c r="L33" s="31">
        <v>2.8333594492262202E-3</v>
      </c>
      <c r="M33" s="26">
        <v>2.3726546388732599E-2</v>
      </c>
      <c r="O33" s="39">
        <v>1.5670377922264399E-2</v>
      </c>
      <c r="Q33" s="31">
        <v>1.0690960399285301</v>
      </c>
      <c r="R33" s="31">
        <v>1.90757057713775</v>
      </c>
      <c r="S33" s="26">
        <v>0.57521261759238396</v>
      </c>
      <c r="U33" s="31">
        <v>2.2145534098748398</v>
      </c>
      <c r="V33" s="31">
        <v>1.9504381276984999</v>
      </c>
      <c r="W33" s="26">
        <v>0.25628759202396201</v>
      </c>
      <c r="Y33" s="31">
        <v>1.02842042480629</v>
      </c>
      <c r="Z33" s="31">
        <v>1.9051658015256501</v>
      </c>
      <c r="AA33" s="26">
        <v>0.58936837528362296</v>
      </c>
      <c r="AC33" s="31">
        <v>0.34642027361893202</v>
      </c>
      <c r="AD33" s="31">
        <v>2.17049736521929</v>
      </c>
      <c r="AE33" s="26">
        <v>0.87320306788760604</v>
      </c>
    </row>
    <row r="34" spans="2:31" ht="25" customHeight="1">
      <c r="B34" s="232"/>
      <c r="C34" s="232"/>
      <c r="D34" s="19" t="s">
        <v>4</v>
      </c>
      <c r="E34" s="19" t="s">
        <v>6</v>
      </c>
      <c r="G34" s="31">
        <v>-0.52478768635178097</v>
      </c>
      <c r="H34" s="31">
        <v>3.4690310748464299E-2</v>
      </c>
      <c r="I34" s="26">
        <v>5.5567961977939001E-50</v>
      </c>
      <c r="K34" s="31">
        <v>-1.61548426418868E-3</v>
      </c>
      <c r="L34" s="31">
        <v>2.74898982081483E-3</v>
      </c>
      <c r="M34" s="26">
        <v>0.55679902446626295</v>
      </c>
      <c r="O34" s="39">
        <v>9.5600636629100594E-2</v>
      </c>
      <c r="Q34" s="31">
        <v>-3.7358069170498198</v>
      </c>
      <c r="R34" s="31">
        <v>1.85076838749479</v>
      </c>
      <c r="S34" s="26">
        <v>4.3621108332844598E-2</v>
      </c>
      <c r="U34" s="31">
        <v>1.1221293056680599</v>
      </c>
      <c r="V34" s="31">
        <v>1.8923594606524601</v>
      </c>
      <c r="W34" s="26">
        <v>0.55323733439854805</v>
      </c>
      <c r="Y34" s="31">
        <v>-4.7219375540276003</v>
      </c>
      <c r="Z34" s="31">
        <v>1.84843521946671</v>
      </c>
      <c r="AA34" s="26">
        <v>1.0678342005161901E-2</v>
      </c>
      <c r="AC34" s="31">
        <v>1.3236131234966</v>
      </c>
      <c r="AD34" s="31">
        <v>2.1058659411260701</v>
      </c>
      <c r="AE34" s="26">
        <v>0.52969774980169004</v>
      </c>
    </row>
    <row r="35" spans="2:31" ht="25" customHeight="1">
      <c r="B35" s="232"/>
      <c r="C35" s="232"/>
      <c r="D35" s="19" t="s">
        <v>4</v>
      </c>
      <c r="E35" s="19" t="s">
        <v>7</v>
      </c>
      <c r="G35" s="31">
        <v>2.9497033164987099E-2</v>
      </c>
      <c r="H35" s="31">
        <v>3.5788238656813E-2</v>
      </c>
      <c r="I35" s="26">
        <v>0.409881800414576</v>
      </c>
      <c r="K35" s="31">
        <v>1.6319788156654601E-2</v>
      </c>
      <c r="L35" s="31">
        <v>2.83599372994449E-3</v>
      </c>
      <c r="M35" s="26">
        <v>9.5123262823175396E-9</v>
      </c>
      <c r="O35" s="39">
        <v>1.2357094543442901E-2</v>
      </c>
      <c r="Q35" s="31">
        <v>0.33267581871742202</v>
      </c>
      <c r="R35" s="31">
        <v>1.9093441171633501</v>
      </c>
      <c r="S35" s="26">
        <v>0.861691337206688</v>
      </c>
      <c r="U35" s="31">
        <v>2.0087510205840098</v>
      </c>
      <c r="V35" s="31">
        <v>1.9522515232962101</v>
      </c>
      <c r="W35" s="26">
        <v>0.30358565511431101</v>
      </c>
      <c r="Y35" s="31">
        <v>1.9263776370833099</v>
      </c>
      <c r="Z35" s="31">
        <v>1.90693710574102</v>
      </c>
      <c r="AA35" s="26">
        <v>0.31247876057992402</v>
      </c>
      <c r="AC35" s="31">
        <v>0.99202742607776895</v>
      </c>
      <c r="AD35" s="31">
        <v>2.1725153581568999</v>
      </c>
      <c r="AE35" s="26">
        <v>0.64797087396339303</v>
      </c>
    </row>
    <row r="36" spans="2:31" ht="25" customHeight="1">
      <c r="B36" s="232"/>
      <c r="C36" s="232"/>
      <c r="D36" s="19" t="s">
        <v>4</v>
      </c>
      <c r="E36" s="19" t="s">
        <v>8</v>
      </c>
      <c r="G36" s="31">
        <v>-0.48137306383231498</v>
      </c>
      <c r="H36" s="31">
        <v>3.4928498916154398E-2</v>
      </c>
      <c r="I36" s="26">
        <v>5.1497638049601102E-42</v>
      </c>
      <c r="K36" s="31">
        <v>4.2464626711047502E-3</v>
      </c>
      <c r="L36" s="31">
        <v>2.76786474105312E-3</v>
      </c>
      <c r="M36" s="26">
        <v>0.125079341361366</v>
      </c>
      <c r="O36" s="39">
        <v>6.5294461495863806E-2</v>
      </c>
      <c r="Q36" s="31">
        <v>-3.08289268225389</v>
      </c>
      <c r="R36" s="31">
        <v>1.8634760030083199</v>
      </c>
      <c r="S36" s="26">
        <v>9.8149348409774906E-2</v>
      </c>
      <c r="U36" s="31">
        <v>0.1604926674246</v>
      </c>
      <c r="V36" s="31">
        <v>1.90535264586237</v>
      </c>
      <c r="W36" s="26">
        <v>0.93287684967235796</v>
      </c>
      <c r="Y36" s="31">
        <v>-2.7634250009237298</v>
      </c>
      <c r="Z36" s="31">
        <v>1.8611268151462901</v>
      </c>
      <c r="AA36" s="26">
        <v>0.13769233726670399</v>
      </c>
      <c r="AC36" s="31">
        <v>0.91736895214082503</v>
      </c>
      <c r="AD36" s="31">
        <v>2.1203250894904402</v>
      </c>
      <c r="AE36" s="26">
        <v>0.66529481275045999</v>
      </c>
    </row>
    <row r="37" spans="2:31" ht="25" customHeight="1">
      <c r="B37" s="232"/>
      <c r="C37" s="232"/>
      <c r="D37" s="19" t="s">
        <v>4</v>
      </c>
      <c r="E37" s="19" t="s">
        <v>13</v>
      </c>
      <c r="G37" s="31">
        <v>-0.104063775173458</v>
      </c>
      <c r="H37" s="31">
        <v>3.5896585227215103E-2</v>
      </c>
      <c r="I37" s="26">
        <v>3.7692771328066798E-3</v>
      </c>
      <c r="K37" s="31">
        <v>3.9331270859909503E-3</v>
      </c>
      <c r="L37" s="31">
        <v>2.8445795169475198E-3</v>
      </c>
      <c r="M37" s="26">
        <v>0.16686164927368799</v>
      </c>
      <c r="O37" s="39">
        <v>5.7786617049856697E-3</v>
      </c>
      <c r="Q37" s="31">
        <v>-1.53606242869526</v>
      </c>
      <c r="R37" s="31">
        <v>1.91512453258965</v>
      </c>
      <c r="S37" s="26">
        <v>0.42257274177555898</v>
      </c>
      <c r="U37" s="31">
        <v>2.4920628286964299</v>
      </c>
      <c r="V37" s="31">
        <v>1.9581618381105199</v>
      </c>
      <c r="W37" s="26">
        <v>0.20323365159364101</v>
      </c>
      <c r="Y37" s="31">
        <v>-1.1889817578467099</v>
      </c>
      <c r="Z37" s="31">
        <v>1.9127102340964199</v>
      </c>
      <c r="AA37" s="26">
        <v>0.53423527187881903</v>
      </c>
      <c r="AC37" s="31">
        <v>4.5323744332974298</v>
      </c>
      <c r="AD37" s="31">
        <v>2.1790925074393601</v>
      </c>
      <c r="AE37" s="26">
        <v>3.7611100430017301E-2</v>
      </c>
    </row>
    <row r="38" spans="2:31" ht="25" customHeight="1">
      <c r="B38" s="232"/>
      <c r="C38" s="232"/>
      <c r="D38" s="19" t="s">
        <v>1</v>
      </c>
      <c r="E38" s="19" t="s">
        <v>5</v>
      </c>
      <c r="G38" s="31">
        <v>-9.50045377773618E-2</v>
      </c>
      <c r="H38" s="31">
        <v>3.5910304045571502E-2</v>
      </c>
      <c r="I38" s="26">
        <v>8.1945271643781101E-3</v>
      </c>
      <c r="K38" s="31">
        <v>-6.7366197530106297E-3</v>
      </c>
      <c r="L38" s="31">
        <v>2.8456666473652601E-3</v>
      </c>
      <c r="M38" s="26">
        <v>1.7976588451209499E-2</v>
      </c>
      <c r="O38" s="39">
        <v>5.2123912580385604E-3</v>
      </c>
      <c r="Q38" s="31">
        <v>1.73186176937364</v>
      </c>
      <c r="R38" s="31">
        <v>1.9158564474898001</v>
      </c>
      <c r="S38" s="26">
        <v>0.36608380055717199</v>
      </c>
      <c r="U38" s="31">
        <v>0.69762904901974998</v>
      </c>
      <c r="V38" s="31">
        <v>1.9589102008419499</v>
      </c>
      <c r="W38" s="26">
        <v>0.721765889438584</v>
      </c>
      <c r="Y38" s="31">
        <v>2.0400906382860202</v>
      </c>
      <c r="Z38" s="31">
        <v>1.9134412263092999</v>
      </c>
      <c r="AA38" s="26">
        <v>0.28641884755956099</v>
      </c>
      <c r="AC38" s="31">
        <v>-0.38162166011758902</v>
      </c>
      <c r="AD38" s="31">
        <v>2.1799253046010501</v>
      </c>
      <c r="AE38" s="26">
        <v>0.86104219345612898</v>
      </c>
    </row>
    <row r="39" spans="2:31" ht="25" customHeight="1">
      <c r="B39" s="232"/>
      <c r="C39" s="232"/>
      <c r="D39" s="19" t="s">
        <v>6</v>
      </c>
      <c r="E39" s="19" t="s">
        <v>5</v>
      </c>
      <c r="G39" s="31">
        <v>-0.50172264184191895</v>
      </c>
      <c r="H39" s="31">
        <v>3.4767947882735101E-2</v>
      </c>
      <c r="I39" s="26">
        <v>8.9422136270546197E-46</v>
      </c>
      <c r="K39" s="31">
        <v>-1.7976585644273E-3</v>
      </c>
      <c r="L39" s="31">
        <v>2.7551420773735801E-3</v>
      </c>
      <c r="M39" s="26">
        <v>0.51414251405345501</v>
      </c>
      <c r="O39" s="39">
        <v>8.5431568812283101E-2</v>
      </c>
      <c r="Q39" s="31">
        <v>-4.4238532865749596</v>
      </c>
      <c r="R39" s="31">
        <v>1.85491041882008</v>
      </c>
      <c r="S39" s="26">
        <v>1.71399738635724E-2</v>
      </c>
      <c r="U39" s="31">
        <v>0.43103815849843502</v>
      </c>
      <c r="V39" s="31">
        <v>1.8965945730618201</v>
      </c>
      <c r="W39" s="26">
        <v>0.82022874610359497</v>
      </c>
      <c r="Y39" s="31">
        <v>-6.0596488344291997</v>
      </c>
      <c r="Z39" s="31">
        <v>1.8525720291472301</v>
      </c>
      <c r="AA39" s="26">
        <v>1.0833299843168E-3</v>
      </c>
      <c r="AC39" s="31">
        <v>1.4139462752907199</v>
      </c>
      <c r="AD39" s="31">
        <v>2.1105788823854601</v>
      </c>
      <c r="AE39" s="26">
        <v>0.50294910295848205</v>
      </c>
    </row>
    <row r="40" spans="2:31" ht="25" customHeight="1">
      <c r="B40" s="232"/>
      <c r="C40" s="232"/>
      <c r="D40" s="19" t="s">
        <v>5</v>
      </c>
      <c r="E40" s="19" t="s">
        <v>7</v>
      </c>
      <c r="G40" s="31">
        <v>-0.167778505917549</v>
      </c>
      <c r="H40" s="31">
        <v>3.5781500623206397E-2</v>
      </c>
      <c r="I40" s="26">
        <v>2.86110720707257E-6</v>
      </c>
      <c r="K40" s="31">
        <v>4.7994511529880204E-3</v>
      </c>
      <c r="L40" s="31">
        <v>2.8354597829893498E-3</v>
      </c>
      <c r="M40" s="26">
        <v>9.0619197088273096E-2</v>
      </c>
      <c r="O40" s="39">
        <v>9.3946219334094597E-3</v>
      </c>
      <c r="Q40" s="31">
        <v>-4.4678829555168402</v>
      </c>
      <c r="R40" s="31">
        <v>1.90898463524105</v>
      </c>
      <c r="S40" s="26">
        <v>1.9321912213125798E-2</v>
      </c>
      <c r="U40" s="31">
        <v>-0.159533879119612</v>
      </c>
      <c r="V40" s="31">
        <v>1.9518839629784599</v>
      </c>
      <c r="W40" s="26">
        <v>0.93486394702342301</v>
      </c>
      <c r="Y40" s="31">
        <v>-4.6888242258561004</v>
      </c>
      <c r="Z40" s="31">
        <v>1.9065780769989999</v>
      </c>
      <c r="AA40" s="26">
        <v>1.3974078823704999E-2</v>
      </c>
      <c r="AC40" s="31">
        <v>2.9941045325014</v>
      </c>
      <c r="AD40" s="31">
        <v>2.1721063276473398</v>
      </c>
      <c r="AE40" s="26">
        <v>0.16816621187143499</v>
      </c>
    </row>
    <row r="41" spans="2:31" ht="25" customHeight="1">
      <c r="B41" s="232"/>
      <c r="C41" s="232"/>
      <c r="D41" s="19" t="s">
        <v>5</v>
      </c>
      <c r="E41" s="19" t="s">
        <v>8</v>
      </c>
      <c r="G41" s="31">
        <v>-0.47740496232325502</v>
      </c>
      <c r="H41" s="31">
        <v>3.4862509327765197E-2</v>
      </c>
      <c r="I41" s="26">
        <v>1.61641024477232E-41</v>
      </c>
      <c r="K41" s="31">
        <v>6.2568432801846903E-3</v>
      </c>
      <c r="L41" s="31">
        <v>2.76263547954326E-3</v>
      </c>
      <c r="M41" s="26">
        <v>2.3591268672352401E-2</v>
      </c>
      <c r="O41" s="39">
        <v>5.9050645383881203E-2</v>
      </c>
      <c r="Q41" s="31">
        <v>-5.0681750034909001</v>
      </c>
      <c r="R41" s="31">
        <v>1.8599553817898999</v>
      </c>
      <c r="S41" s="26">
        <v>6.4674163823953803E-3</v>
      </c>
      <c r="U41" s="31">
        <v>-1.0950953686762199</v>
      </c>
      <c r="V41" s="31">
        <v>1.9017529080912501</v>
      </c>
      <c r="W41" s="26">
        <v>0.56476756778997095</v>
      </c>
      <c r="Y41" s="31">
        <v>-6.0260778486559596</v>
      </c>
      <c r="Z41" s="31">
        <v>1.8576106321930399</v>
      </c>
      <c r="AA41" s="26">
        <v>1.19083687572906E-3</v>
      </c>
      <c r="AC41" s="31">
        <v>1.5668211504785801</v>
      </c>
      <c r="AD41" s="31">
        <v>2.11631920935677</v>
      </c>
      <c r="AE41" s="26">
        <v>0.45914099273401598</v>
      </c>
    </row>
    <row r="42" spans="2:31" ht="25" customHeight="1">
      <c r="B42" s="232"/>
      <c r="C42" s="232"/>
      <c r="D42" s="19" t="s">
        <v>5</v>
      </c>
      <c r="E42" s="19" t="s">
        <v>13</v>
      </c>
      <c r="G42" s="31">
        <v>2.8993322355461301E-2</v>
      </c>
      <c r="H42" s="31">
        <v>3.5842637416810201E-2</v>
      </c>
      <c r="I42" s="26">
        <v>0.41862965160476001</v>
      </c>
      <c r="K42" s="31">
        <v>1.4489826175318901E-2</v>
      </c>
      <c r="L42" s="31">
        <v>2.8403044909111898E-3</v>
      </c>
      <c r="M42" s="26">
        <v>3.5668190895678197E-7</v>
      </c>
      <c r="O42" s="39">
        <v>8.2214179099989997E-3</v>
      </c>
      <c r="Q42" s="31">
        <v>-8.2897614585505805E-2</v>
      </c>
      <c r="R42" s="31">
        <v>1.9122463542188599</v>
      </c>
      <c r="S42" s="26">
        <v>0.96542452769875298</v>
      </c>
      <c r="U42" s="31">
        <v>-0.40211185156622098</v>
      </c>
      <c r="V42" s="31">
        <v>1.95521898037306</v>
      </c>
      <c r="W42" s="26">
        <v>0.83706903960552503</v>
      </c>
      <c r="Y42" s="31">
        <v>5.36170954431239E-4</v>
      </c>
      <c r="Z42" s="31">
        <v>1.90983568409632</v>
      </c>
      <c r="AA42" s="26">
        <v>0.999776017928236</v>
      </c>
      <c r="AC42" s="31">
        <v>0.64473072249087904</v>
      </c>
      <c r="AD42" s="31">
        <v>2.1758176201847101</v>
      </c>
      <c r="AE42" s="26">
        <v>0.76700767829349703</v>
      </c>
    </row>
    <row r="43" spans="2:31" ht="25" customHeight="1">
      <c r="B43" s="232"/>
      <c r="C43" s="232"/>
      <c r="D43" s="19" t="s">
        <v>1</v>
      </c>
      <c r="E43" s="19" t="s">
        <v>12</v>
      </c>
      <c r="G43" s="31">
        <v>0.10743148493700801</v>
      </c>
      <c r="H43" s="31">
        <v>3.4996743224423102E-2</v>
      </c>
      <c r="I43" s="26">
        <v>2.1603827611166998E-3</v>
      </c>
      <c r="K43" s="31">
        <v>-3.68769205225421E-2</v>
      </c>
      <c r="L43" s="31">
        <v>2.7732726749894699E-3</v>
      </c>
      <c r="M43" s="26">
        <v>2.6284669044222199E-39</v>
      </c>
      <c r="O43" s="39">
        <v>5.6042947752867299E-2</v>
      </c>
      <c r="Q43" s="31">
        <v>0.25779635595516998</v>
      </c>
      <c r="R43" s="31">
        <v>1.8671169161522201</v>
      </c>
      <c r="S43" s="26">
        <v>0.89019232920247504</v>
      </c>
      <c r="U43" s="31">
        <v>-1.5920503458086499</v>
      </c>
      <c r="V43" s="31">
        <v>1.9090753787985</v>
      </c>
      <c r="W43" s="26">
        <v>0.40437848735024401</v>
      </c>
      <c r="Y43" s="31">
        <v>0.109399006940604</v>
      </c>
      <c r="Z43" s="31">
        <v>1.86476313837922</v>
      </c>
      <c r="AA43" s="26">
        <v>0.95322147280980396</v>
      </c>
      <c r="AC43" s="31">
        <v>-0.87136946064978105</v>
      </c>
      <c r="AD43" s="31">
        <v>2.1244678417851901</v>
      </c>
      <c r="AE43" s="26">
        <v>0.68171694291511298</v>
      </c>
    </row>
    <row r="44" spans="2:31" ht="25" customHeight="1">
      <c r="B44" s="232"/>
      <c r="C44" s="232"/>
      <c r="D44" s="19" t="s">
        <v>6</v>
      </c>
      <c r="E44" s="19" t="s">
        <v>12</v>
      </c>
      <c r="G44" s="31">
        <v>-0.203912345082263</v>
      </c>
      <c r="H44" s="31">
        <v>3.5251753326118199E-2</v>
      </c>
      <c r="I44" s="26">
        <v>7.9787895719484895E-9</v>
      </c>
      <c r="K44" s="31">
        <v>-2.4492535869664898E-2</v>
      </c>
      <c r="L44" s="31">
        <v>2.7934806281221902E-3</v>
      </c>
      <c r="M44" s="26">
        <v>2.9112300253045701E-18</v>
      </c>
      <c r="O44" s="39">
        <v>3.8121615388241797E-2</v>
      </c>
      <c r="Q44" s="31">
        <v>-4.6596679773159204</v>
      </c>
      <c r="R44" s="31">
        <v>1.8807220013914701</v>
      </c>
      <c r="S44" s="26">
        <v>1.3278587458755599E-2</v>
      </c>
      <c r="U44" s="31">
        <v>1.2646694663739699</v>
      </c>
      <c r="V44" s="31">
        <v>1.92298620196765</v>
      </c>
      <c r="W44" s="26">
        <v>0.51080468918094901</v>
      </c>
      <c r="Y44" s="31">
        <v>-6.4121048397271299</v>
      </c>
      <c r="Z44" s="31">
        <v>1.8783510723908401</v>
      </c>
      <c r="AA44" s="26">
        <v>6.4890198140171902E-4</v>
      </c>
      <c r="AC44" s="31">
        <v>1.2737999170401799</v>
      </c>
      <c r="AD44" s="31">
        <v>2.1399481611082498</v>
      </c>
      <c r="AE44" s="26">
        <v>0.55171996812783597</v>
      </c>
    </row>
    <row r="45" spans="2:31" ht="25" customHeight="1">
      <c r="B45" s="232"/>
      <c r="C45" s="232"/>
      <c r="D45" s="19" t="s">
        <v>12</v>
      </c>
      <c r="E45" s="19" t="s">
        <v>7</v>
      </c>
      <c r="G45" s="31">
        <v>0.27438786774517998</v>
      </c>
      <c r="H45" s="31">
        <v>3.52408656194481E-2</v>
      </c>
      <c r="I45" s="26">
        <v>9.2763329219259898E-15</v>
      </c>
      <c r="K45" s="31">
        <v>-2.3703653423541401E-2</v>
      </c>
      <c r="L45" s="31">
        <v>2.7926178455710301E-3</v>
      </c>
      <c r="M45" s="26">
        <v>3.1760438965857598E-17</v>
      </c>
      <c r="O45" s="39">
        <v>3.9646004318425299E-2</v>
      </c>
      <c r="Q45" s="31">
        <v>-3.6220670171892699</v>
      </c>
      <c r="R45" s="31">
        <v>1.8801411295894499</v>
      </c>
      <c r="S45" s="26">
        <v>5.4132476237711502E-2</v>
      </c>
      <c r="U45" s="31">
        <v>1.48393530647196</v>
      </c>
      <c r="V45" s="31">
        <v>1.9223922766243</v>
      </c>
      <c r="W45" s="26">
        <v>0.440218365823629</v>
      </c>
      <c r="Y45" s="31">
        <v>-4.2373682767594296</v>
      </c>
      <c r="Z45" s="31">
        <v>1.8777709328638701</v>
      </c>
      <c r="AA45" s="26">
        <v>2.41008960339247E-2</v>
      </c>
      <c r="AC45" s="31">
        <v>2.4955057469541102</v>
      </c>
      <c r="AD45" s="31">
        <v>2.1392872258165601</v>
      </c>
      <c r="AE45" s="26">
        <v>0.24349451936413699</v>
      </c>
    </row>
    <row r="46" spans="2:31" ht="25" customHeight="1">
      <c r="B46" s="232"/>
      <c r="C46" s="232"/>
      <c r="D46" s="19" t="s">
        <v>12</v>
      </c>
      <c r="E46" s="19" t="s">
        <v>8</v>
      </c>
      <c r="G46" s="31">
        <v>-0.13142122069096901</v>
      </c>
      <c r="H46" s="31">
        <v>3.5511351622476497E-2</v>
      </c>
      <c r="I46" s="26">
        <v>2.1853651147545601E-4</v>
      </c>
      <c r="K46" s="31">
        <v>-2.0390047196070599E-2</v>
      </c>
      <c r="L46" s="31">
        <v>2.8140521669407499E-3</v>
      </c>
      <c r="M46" s="26">
        <v>5.3679616138502597E-13</v>
      </c>
      <c r="O46" s="39">
        <v>2.5281464396139E-2</v>
      </c>
      <c r="Q46" s="31">
        <v>-5.1783031144468703</v>
      </c>
      <c r="R46" s="31">
        <v>1.8945718721473499</v>
      </c>
      <c r="S46" s="26">
        <v>6.3062662077649403E-3</v>
      </c>
      <c r="U46" s="31">
        <v>0.56585670560858803</v>
      </c>
      <c r="V46" s="31">
        <v>1.9371473115536899</v>
      </c>
      <c r="W46" s="26">
        <v>0.77022288044436304</v>
      </c>
      <c r="Y46" s="31">
        <v>-5.6056155411783797</v>
      </c>
      <c r="Z46" s="31">
        <v>1.8921834833306499</v>
      </c>
      <c r="AA46" s="26">
        <v>3.0739727138575802E-3</v>
      </c>
      <c r="AC46" s="31">
        <v>1.88424874293091</v>
      </c>
      <c r="AD46" s="31">
        <v>2.15570700554869</v>
      </c>
      <c r="AE46" s="26">
        <v>0.38214350733458902</v>
      </c>
    </row>
    <row r="47" spans="2:31" ht="25" customHeight="1">
      <c r="B47" s="232"/>
      <c r="C47" s="232"/>
      <c r="D47" s="19" t="s">
        <v>12</v>
      </c>
      <c r="E47" s="19" t="s">
        <v>13</v>
      </c>
      <c r="G47" s="31">
        <v>0.129709759256593</v>
      </c>
      <c r="H47" s="31">
        <v>3.5638256977977997E-2</v>
      </c>
      <c r="I47" s="26">
        <v>2.7737593884262398E-4</v>
      </c>
      <c r="K47" s="31">
        <v>-2.0500575111663599E-2</v>
      </c>
      <c r="L47" s="31">
        <v>2.8241086214075401E-3</v>
      </c>
      <c r="M47" s="26">
        <v>4.8722649941236697E-13</v>
      </c>
      <c r="O47" s="39">
        <v>1.9274626901846299E-2</v>
      </c>
      <c r="Q47" s="31">
        <v>-1.2758254317842299</v>
      </c>
      <c r="R47" s="31">
        <v>1.9013424203234399</v>
      </c>
      <c r="S47" s="26">
        <v>0.50226090680141999</v>
      </c>
      <c r="U47" s="31">
        <v>-0.46180127505412599</v>
      </c>
      <c r="V47" s="31">
        <v>1.94407000970512</v>
      </c>
      <c r="W47" s="26">
        <v>0.81225041816590304</v>
      </c>
      <c r="Y47" s="31">
        <v>0.24785180723610001</v>
      </c>
      <c r="Z47" s="31">
        <v>1.8989454962266701</v>
      </c>
      <c r="AA47" s="26">
        <v>0.89616267153611295</v>
      </c>
      <c r="AC47" s="31">
        <v>0.69815900002120002</v>
      </c>
      <c r="AD47" s="31">
        <v>2.1634107608662698</v>
      </c>
      <c r="AE47" s="26">
        <v>0.74693440389951304</v>
      </c>
    </row>
    <row r="48" spans="2:31" ht="25" customHeight="1">
      <c r="B48" s="232"/>
      <c r="C48" s="232" t="s">
        <v>21</v>
      </c>
      <c r="D48" s="19" t="s">
        <v>3</v>
      </c>
      <c r="E48" s="19" t="s">
        <v>9</v>
      </c>
      <c r="G48" s="31">
        <v>-0.43864253276558901</v>
      </c>
      <c r="H48" s="31">
        <v>3.5038353165430997E-2</v>
      </c>
      <c r="I48" s="26">
        <v>3.8952063932355798E-35</v>
      </c>
      <c r="K48" s="31">
        <v>-8.9962136295675399E-3</v>
      </c>
      <c r="L48" s="31">
        <v>2.7765700021625999E-3</v>
      </c>
      <c r="M48" s="26">
        <v>1.20739461195423E-3</v>
      </c>
      <c r="O48" s="39">
        <v>4.9106056655842202E-2</v>
      </c>
      <c r="Q48" s="31">
        <v>0.55627622182785097</v>
      </c>
      <c r="R48" s="31">
        <v>1.86933685485445</v>
      </c>
      <c r="S48" s="26">
        <v>0.76604356721489997</v>
      </c>
      <c r="U48" s="31">
        <v>0.57945161418604596</v>
      </c>
      <c r="V48" s="31">
        <v>1.9113452046900701</v>
      </c>
      <c r="W48" s="26">
        <v>0.76178445420371899</v>
      </c>
      <c r="Y48" s="31">
        <v>3.72441841865143</v>
      </c>
      <c r="Z48" s="31">
        <v>1.86698027851949</v>
      </c>
      <c r="AA48" s="26">
        <v>4.6140033594164E-2</v>
      </c>
      <c r="AC48" s="31">
        <v>1.0507252339781501</v>
      </c>
      <c r="AD48" s="31">
        <v>2.1269937620116202</v>
      </c>
      <c r="AE48" s="26">
        <v>0.621343449739855</v>
      </c>
    </row>
    <row r="49" spans="2:31" ht="25" customHeight="1">
      <c r="B49" s="232"/>
      <c r="C49" s="232"/>
      <c r="D49" s="19" t="s">
        <v>3</v>
      </c>
      <c r="E49" s="19" t="s">
        <v>10</v>
      </c>
      <c r="G49" s="31">
        <v>-0.240177638981137</v>
      </c>
      <c r="H49" s="31">
        <v>3.57023020277729E-2</v>
      </c>
      <c r="I49" s="26">
        <v>2.0418546533894E-11</v>
      </c>
      <c r="K49" s="31">
        <v>-1.0866675376689199E-3</v>
      </c>
      <c r="L49" s="31">
        <v>2.8291837904147101E-3</v>
      </c>
      <c r="M49" s="26">
        <v>0.70093571500631502</v>
      </c>
      <c r="O49" s="39">
        <v>1.73170993058781E-2</v>
      </c>
      <c r="Q49" s="31">
        <v>3.2840559049333602</v>
      </c>
      <c r="R49" s="31">
        <v>1.9047592981483601</v>
      </c>
      <c r="S49" s="26">
        <v>8.4781071382584297E-2</v>
      </c>
      <c r="U49" s="31">
        <v>0.62406933735464099</v>
      </c>
      <c r="V49" s="31">
        <v>1.9475636727272201</v>
      </c>
      <c r="W49" s="26">
        <v>0.74865892141802903</v>
      </c>
      <c r="Y49" s="31">
        <v>3.4360331941259301</v>
      </c>
      <c r="Z49" s="31">
        <v>1.9023580665703499</v>
      </c>
      <c r="AA49" s="26">
        <v>7.0981923491250001E-2</v>
      </c>
      <c r="AC49" s="31">
        <v>2.1323055432151099</v>
      </c>
      <c r="AD49" s="31">
        <v>2.1672985983099502</v>
      </c>
      <c r="AE49" s="26">
        <v>0.32526197668957602</v>
      </c>
    </row>
    <row r="50" spans="2:31" ht="25" customHeight="1">
      <c r="B50" s="232"/>
      <c r="C50" s="232"/>
      <c r="D50" s="19" t="s">
        <v>3</v>
      </c>
      <c r="E50" s="19" t="s">
        <v>11</v>
      </c>
      <c r="G50" s="31">
        <v>-5.9570273858515599E-2</v>
      </c>
      <c r="H50" s="31">
        <v>3.5889421489289301E-2</v>
      </c>
      <c r="I50" s="26">
        <v>9.7047432086736704E-2</v>
      </c>
      <c r="K50" s="31">
        <v>-9.7718245663007096E-3</v>
      </c>
      <c r="L50" s="31">
        <v>2.8440118355917798E-3</v>
      </c>
      <c r="M50" s="26">
        <v>5.9807957645044397E-4</v>
      </c>
      <c r="O50" s="39">
        <v>5.2523754550600201E-3</v>
      </c>
      <c r="Q50" s="31">
        <v>-0.92477799270068395</v>
      </c>
      <c r="R50" s="31">
        <v>1.91474233884726</v>
      </c>
      <c r="S50" s="26">
        <v>0.62914470279791002</v>
      </c>
      <c r="U50" s="31">
        <v>1.7395234180554</v>
      </c>
      <c r="V50" s="31">
        <v>1.9577710555852299</v>
      </c>
      <c r="W50" s="26">
        <v>0.37432689293285898</v>
      </c>
      <c r="Y50" s="31">
        <v>3.1888021768804999</v>
      </c>
      <c r="Z50" s="31">
        <v>1.9123285221659301</v>
      </c>
      <c r="AA50" s="26">
        <v>9.5513887694810201E-2</v>
      </c>
      <c r="AC50" s="31">
        <v>0.58306916474687598</v>
      </c>
      <c r="AD50" s="31">
        <v>2.1786576346641202</v>
      </c>
      <c r="AE50" s="26">
        <v>0.78900321890744896</v>
      </c>
    </row>
    <row r="51" spans="2:31" ht="25" customHeight="1">
      <c r="B51" s="232"/>
      <c r="C51" s="232"/>
      <c r="D51" s="19" t="s">
        <v>3</v>
      </c>
      <c r="E51" s="19" t="s">
        <v>14</v>
      </c>
      <c r="G51" s="31">
        <v>-1.31323569463148E-2</v>
      </c>
      <c r="H51" s="31">
        <v>3.5718652725619603E-2</v>
      </c>
      <c r="I51" s="26">
        <v>0.713150417185896</v>
      </c>
      <c r="K51" s="31">
        <v>-1.7667741748502799E-2</v>
      </c>
      <c r="L51" s="31">
        <v>2.8304794807955101E-3</v>
      </c>
      <c r="M51" s="26">
        <v>4.8924848897663297E-10</v>
      </c>
      <c r="O51" s="39">
        <v>1.22878514078855E-2</v>
      </c>
      <c r="Q51" s="31">
        <v>1.8278453109649699</v>
      </c>
      <c r="R51" s="31">
        <v>1.90563162687749</v>
      </c>
      <c r="S51" s="26">
        <v>0.33754044250458198</v>
      </c>
      <c r="U51" s="31">
        <v>0.50345888730585298</v>
      </c>
      <c r="V51" s="31">
        <v>1.94845560471316</v>
      </c>
      <c r="W51" s="26">
        <v>0.79612363610861003</v>
      </c>
      <c r="Y51" s="31">
        <v>6.0338200610523103</v>
      </c>
      <c r="Z51" s="31">
        <v>1.9032292955997401</v>
      </c>
      <c r="AA51" s="26">
        <v>1.5372300417670899E-3</v>
      </c>
      <c r="AC51" s="31">
        <v>1.50897588420507</v>
      </c>
      <c r="AD51" s="31">
        <v>2.1682911630050001</v>
      </c>
      <c r="AE51" s="26">
        <v>0.48652429192425301</v>
      </c>
    </row>
    <row r="52" spans="2:31" ht="25" customHeight="1">
      <c r="B52" s="232"/>
      <c r="C52" s="232"/>
      <c r="D52" s="19" t="s">
        <v>4</v>
      </c>
      <c r="E52" s="19" t="s">
        <v>9</v>
      </c>
      <c r="G52" s="31">
        <v>-0.76947035450928603</v>
      </c>
      <c r="H52" s="31">
        <v>3.3136188115776899E-2</v>
      </c>
      <c r="I52" s="26">
        <v>2.4645478653418401E-110</v>
      </c>
      <c r="K52" s="31">
        <v>1.7008117473247701E-2</v>
      </c>
      <c r="L52" s="31">
        <v>2.62583533746259E-3</v>
      </c>
      <c r="M52" s="26">
        <v>1.0783171164044E-10</v>
      </c>
      <c r="O52" s="39">
        <v>0.15572312686499801</v>
      </c>
      <c r="Q52" s="31">
        <v>0.86976132090424496</v>
      </c>
      <c r="R52" s="31">
        <v>1.76785413919867</v>
      </c>
      <c r="S52" s="26">
        <v>0.62276240285321205</v>
      </c>
      <c r="U52" s="31">
        <v>1.8871374488909101</v>
      </c>
      <c r="V52" s="31">
        <v>1.8075819362219501</v>
      </c>
      <c r="W52" s="26">
        <v>0.29655898884516602</v>
      </c>
      <c r="Y52" s="31">
        <v>-0.46749787017711503</v>
      </c>
      <c r="Z52" s="31">
        <v>1.76562549687704</v>
      </c>
      <c r="AA52" s="26">
        <v>0.791198013824154</v>
      </c>
      <c r="AC52" s="31">
        <v>2.09546625443474</v>
      </c>
      <c r="AD52" s="31">
        <v>2.0115233466119999</v>
      </c>
      <c r="AE52" s="26">
        <v>0.297615447414743</v>
      </c>
    </row>
    <row r="53" spans="2:31" ht="25" customHeight="1">
      <c r="B53" s="232"/>
      <c r="C53" s="232"/>
      <c r="D53" s="19" t="s">
        <v>4</v>
      </c>
      <c r="E53" s="19" t="s">
        <v>10</v>
      </c>
      <c r="G53" s="31">
        <v>-0.44256408645547302</v>
      </c>
      <c r="H53" s="31">
        <v>3.5031147718037101E-2</v>
      </c>
      <c r="I53" s="26">
        <v>9.7929444613737602E-36</v>
      </c>
      <c r="K53" s="31">
        <v>1.0637653057454699E-2</v>
      </c>
      <c r="L53" s="31">
        <v>2.77599901559278E-3</v>
      </c>
      <c r="M53" s="26">
        <v>1.2955432558720199E-4</v>
      </c>
      <c r="O53" s="39">
        <v>5.7496008009110103E-2</v>
      </c>
      <c r="Q53" s="31">
        <v>4.1264496145449803</v>
      </c>
      <c r="R53" s="31">
        <v>1.8689524358634799</v>
      </c>
      <c r="S53" s="26">
        <v>2.7322626713675201E-2</v>
      </c>
      <c r="U53" s="31">
        <v>2.6547888465776301</v>
      </c>
      <c r="V53" s="31">
        <v>1.91095214690968</v>
      </c>
      <c r="W53" s="26">
        <v>0.164854054084874</v>
      </c>
      <c r="Y53" s="31">
        <v>1.6945695649946999</v>
      </c>
      <c r="Z53" s="31">
        <v>1.8665963441456701</v>
      </c>
      <c r="AA53" s="26">
        <v>0.36403177930835701</v>
      </c>
      <c r="AC53" s="31">
        <v>0.38578665469066997</v>
      </c>
      <c r="AD53" s="31">
        <v>2.12655635727439</v>
      </c>
      <c r="AE53" s="26">
        <v>0.85605433323690405</v>
      </c>
    </row>
    <row r="54" spans="2:31" ht="25" customHeight="1">
      <c r="B54" s="232"/>
      <c r="C54" s="232"/>
      <c r="D54" s="19" t="s">
        <v>4</v>
      </c>
      <c r="E54" s="19" t="s">
        <v>11</v>
      </c>
      <c r="G54" s="31">
        <v>-0.31122843916491899</v>
      </c>
      <c r="H54" s="31">
        <v>3.5444940127850898E-2</v>
      </c>
      <c r="I54" s="26">
        <v>2.6037036630222199E-18</v>
      </c>
      <c r="K54" s="31">
        <v>1.3063173516919799E-2</v>
      </c>
      <c r="L54" s="31">
        <v>2.8087894720045599E-3</v>
      </c>
      <c r="M54" s="26">
        <v>3.4406736668921399E-6</v>
      </c>
      <c r="O54" s="39">
        <v>3.16349332872123E-2</v>
      </c>
      <c r="Q54" s="31">
        <v>-4.2027737684718201E-2</v>
      </c>
      <c r="R54" s="31">
        <v>1.8910287417409799</v>
      </c>
      <c r="S54" s="26">
        <v>0.98227002580076805</v>
      </c>
      <c r="U54" s="31">
        <v>3.29183903382869</v>
      </c>
      <c r="V54" s="31">
        <v>1.9335245587607801</v>
      </c>
      <c r="W54" s="26">
        <v>8.8757919867954393E-2</v>
      </c>
      <c r="Y54" s="31">
        <v>-1.02079316502355</v>
      </c>
      <c r="Z54" s="31">
        <v>1.88864481956561</v>
      </c>
      <c r="AA54" s="26">
        <v>0.58889710912411997</v>
      </c>
      <c r="AC54" s="31">
        <v>1.04633278930625</v>
      </c>
      <c r="AD54" s="31">
        <v>2.15167551371094</v>
      </c>
      <c r="AE54" s="26">
        <v>0.62679682496907396</v>
      </c>
    </row>
    <row r="55" spans="2:31" ht="25" customHeight="1">
      <c r="B55" s="232"/>
      <c r="C55" s="232"/>
      <c r="D55" s="19" t="s">
        <v>4</v>
      </c>
      <c r="E55" s="19" t="s">
        <v>14</v>
      </c>
      <c r="G55" s="31">
        <v>-0.33423244596271301</v>
      </c>
      <c r="H55" s="31">
        <v>3.5336190810318198E-2</v>
      </c>
      <c r="I55" s="26">
        <v>5.8593862928042399E-21</v>
      </c>
      <c r="K55" s="31">
        <v>1.4631362405393099E-2</v>
      </c>
      <c r="L55" s="31">
        <v>2.8001717698143001E-3</v>
      </c>
      <c r="M55" s="26">
        <v>1.85196004266605E-7</v>
      </c>
      <c r="O55" s="39">
        <v>2.90851058704708E-2</v>
      </c>
      <c r="Q55" s="31">
        <v>2.8139928903053599</v>
      </c>
      <c r="R55" s="31">
        <v>1.88522683928728</v>
      </c>
      <c r="S55" s="26">
        <v>0.13562658423389301</v>
      </c>
      <c r="U55" s="31">
        <v>3.0757073864579798</v>
      </c>
      <c r="V55" s="31">
        <v>1.92759227405556</v>
      </c>
      <c r="W55" s="26">
        <v>0.11067253849193399</v>
      </c>
      <c r="Y55" s="31">
        <v>1.81520000511043</v>
      </c>
      <c r="Z55" s="31">
        <v>1.8828502312704001</v>
      </c>
      <c r="AA55" s="26">
        <v>0.33508384408896102</v>
      </c>
      <c r="AC55" s="31">
        <v>2.1038179298628998</v>
      </c>
      <c r="AD55" s="31">
        <v>2.1450739157727399</v>
      </c>
      <c r="AE55" s="26">
        <v>0.32678207240725199</v>
      </c>
    </row>
    <row r="56" spans="2:31" ht="25" customHeight="1">
      <c r="B56" s="232"/>
      <c r="C56" s="232"/>
      <c r="D56" s="19" t="s">
        <v>5</v>
      </c>
      <c r="E56" s="19" t="s">
        <v>9</v>
      </c>
      <c r="G56" s="31">
        <v>-0.77762566428822999</v>
      </c>
      <c r="H56" s="31">
        <v>3.3093053284183598E-2</v>
      </c>
      <c r="I56" s="26">
        <v>9.7880701674628804E-113</v>
      </c>
      <c r="K56" s="31">
        <v>1.5948911542801699E-2</v>
      </c>
      <c r="L56" s="31">
        <v>2.6224171722627398E-3</v>
      </c>
      <c r="M56" s="26">
        <v>1.32989494987785E-9</v>
      </c>
      <c r="O56" s="39">
        <v>0.15956339939993899</v>
      </c>
      <c r="Q56" s="31">
        <v>-0.81881289198827301</v>
      </c>
      <c r="R56" s="31">
        <v>1.7655528458118299</v>
      </c>
      <c r="S56" s="26">
        <v>0.64284322786205506</v>
      </c>
      <c r="U56" s="31">
        <v>-0.70578911546485001</v>
      </c>
      <c r="V56" s="31">
        <v>1.80522892741666</v>
      </c>
      <c r="W56" s="26">
        <v>0.69584606013129402</v>
      </c>
      <c r="Y56" s="31">
        <v>-3.3414843874578501</v>
      </c>
      <c r="Z56" s="31">
        <v>1.76332710461181</v>
      </c>
      <c r="AA56" s="26">
        <v>5.8184390155577602E-2</v>
      </c>
      <c r="AC56" s="31">
        <v>2.4762899538215102</v>
      </c>
      <c r="AD56" s="31">
        <v>2.0089048583145899</v>
      </c>
      <c r="AE56" s="26">
        <v>0.21779483756054599</v>
      </c>
    </row>
    <row r="57" spans="2:31" ht="25" customHeight="1">
      <c r="B57" s="232"/>
      <c r="C57" s="232"/>
      <c r="D57" s="19" t="s">
        <v>5</v>
      </c>
      <c r="E57" s="19" t="s">
        <v>10</v>
      </c>
      <c r="G57" s="31">
        <v>-0.30156700572380801</v>
      </c>
      <c r="H57" s="31">
        <v>3.5491630438031198E-2</v>
      </c>
      <c r="I57" s="26">
        <v>2.9473350461991202E-17</v>
      </c>
      <c r="K57" s="31">
        <v>1.03703226923187E-2</v>
      </c>
      <c r="L57" s="31">
        <v>2.8124893866103202E-3</v>
      </c>
      <c r="M57" s="26">
        <v>2.3048142127121999E-4</v>
      </c>
      <c r="O57" s="39">
        <v>2.8897365826323899E-2</v>
      </c>
      <c r="Q57" s="31">
        <v>3.7473196224307901</v>
      </c>
      <c r="R57" s="31">
        <v>1.8935197240418</v>
      </c>
      <c r="S57" s="26">
        <v>4.7899353008583202E-2</v>
      </c>
      <c r="U57" s="31">
        <v>1.9667243375919801</v>
      </c>
      <c r="V57" s="31">
        <v>1.93607151923142</v>
      </c>
      <c r="W57" s="26">
        <v>0.30978629976911598</v>
      </c>
      <c r="Y57" s="31">
        <v>1.00134291128653</v>
      </c>
      <c r="Z57" s="31">
        <v>1.89113266161382</v>
      </c>
      <c r="AA57" s="26">
        <v>0.59649987539499105</v>
      </c>
      <c r="AC57" s="31">
        <v>-3.82759965962995</v>
      </c>
      <c r="AD57" s="31">
        <v>2.1545098363753401</v>
      </c>
      <c r="AE57" s="26">
        <v>7.5737313567589698E-2</v>
      </c>
    </row>
    <row r="58" spans="2:31" ht="25" customHeight="1">
      <c r="B58" s="232"/>
      <c r="C58" s="232"/>
      <c r="D58" s="19" t="s">
        <v>5</v>
      </c>
      <c r="E58" s="19" t="s">
        <v>11</v>
      </c>
      <c r="G58" s="31">
        <v>-0.33572163412411099</v>
      </c>
      <c r="H58" s="31">
        <v>3.53596558339365E-2</v>
      </c>
      <c r="I58" s="26">
        <v>4.1959951360473098E-21</v>
      </c>
      <c r="K58" s="31">
        <v>1.36237953093367E-2</v>
      </c>
      <c r="L58" s="31">
        <v>2.8020312259471498E-3</v>
      </c>
      <c r="M58" s="26">
        <v>1.21760966841762E-6</v>
      </c>
      <c r="O58" s="39">
        <v>3.3958449099680398E-2</v>
      </c>
      <c r="Q58" s="31">
        <v>-0.96734544817926205</v>
      </c>
      <c r="R58" s="31">
        <v>1.88647872556295</v>
      </c>
      <c r="S58" s="26">
        <v>0.608141924925508</v>
      </c>
      <c r="U58" s="31">
        <v>1.3164593844480601</v>
      </c>
      <c r="V58" s="31">
        <v>1.9288722931294899</v>
      </c>
      <c r="W58" s="26">
        <v>0.49497113561269501</v>
      </c>
      <c r="Y58" s="31">
        <v>-4.1988533699326398</v>
      </c>
      <c r="Z58" s="31">
        <v>1.8841005393577599</v>
      </c>
      <c r="AA58" s="26">
        <v>2.59119218189213E-2</v>
      </c>
      <c r="AC58" s="31">
        <v>0.91392807020265399</v>
      </c>
      <c r="AD58" s="31">
        <v>2.1464983536915501</v>
      </c>
      <c r="AE58" s="26">
        <v>0.67029963709826401</v>
      </c>
    </row>
    <row r="59" spans="2:31" ht="25" customHeight="1">
      <c r="B59" s="232"/>
      <c r="C59" s="232"/>
      <c r="D59" s="19" t="s">
        <v>5</v>
      </c>
      <c r="E59" s="19" t="s">
        <v>14</v>
      </c>
      <c r="G59" s="31">
        <v>-0.562803573502621</v>
      </c>
      <c r="H59" s="31">
        <v>3.44660838054534E-2</v>
      </c>
      <c r="I59" s="26">
        <v>1.2581222282144E-57</v>
      </c>
      <c r="K59" s="31">
        <v>1.3820011759868E-2</v>
      </c>
      <c r="L59" s="31">
        <v>2.7312212401768799E-3</v>
      </c>
      <c r="M59" s="26">
        <v>4.42982108122282E-7</v>
      </c>
      <c r="O59" s="39">
        <v>8.3183185902098403E-2</v>
      </c>
      <c r="Q59" s="31">
        <v>0.14590611005497101</v>
      </c>
      <c r="R59" s="31">
        <v>1.8388056195404201</v>
      </c>
      <c r="S59" s="26">
        <v>0.93676056841865396</v>
      </c>
      <c r="U59" s="31">
        <v>0.96353360710181402</v>
      </c>
      <c r="V59" s="31">
        <v>1.8801278614599299</v>
      </c>
      <c r="W59" s="26">
        <v>0.60834852558702501</v>
      </c>
      <c r="Y59" s="31">
        <v>-1.86823156916005</v>
      </c>
      <c r="Z59" s="31">
        <v>1.8364875323554599</v>
      </c>
      <c r="AA59" s="26">
        <v>0.309095022798066</v>
      </c>
      <c r="AC59" s="31">
        <v>2.61145127286263</v>
      </c>
      <c r="AD59" s="31">
        <v>2.0922543051337299</v>
      </c>
      <c r="AE59" s="26">
        <v>0.212067138015783</v>
      </c>
    </row>
    <row r="60" spans="2:31" ht="25" customHeight="1">
      <c r="B60" s="232"/>
      <c r="C60" s="232"/>
      <c r="D60" s="19" t="s">
        <v>12</v>
      </c>
      <c r="E60" s="19" t="s">
        <v>9</v>
      </c>
      <c r="G60" s="31">
        <v>-0.45594168034212901</v>
      </c>
      <c r="H60" s="31">
        <v>3.4909141692750403E-2</v>
      </c>
      <c r="I60" s="26">
        <v>5.1328653203688798E-38</v>
      </c>
      <c r="K60" s="31">
        <v>-1.09157808303877E-2</v>
      </c>
      <c r="L60" s="31">
        <v>2.7663308023552799E-3</v>
      </c>
      <c r="M60" s="26">
        <v>8.1202028697419996E-5</v>
      </c>
      <c r="O60" s="39">
        <v>5.8617627267641997E-2</v>
      </c>
      <c r="Q60" s="31">
        <v>-2.2896156009144502</v>
      </c>
      <c r="R60" s="31">
        <v>1.86244327264722</v>
      </c>
      <c r="S60" s="26">
        <v>0.21902717184526499</v>
      </c>
      <c r="U60" s="31">
        <v>0.37406515349462999</v>
      </c>
      <c r="V60" s="31">
        <v>1.9042967076464701</v>
      </c>
      <c r="W60" s="26">
        <v>0.84428443925455499</v>
      </c>
      <c r="Y60" s="31">
        <v>-3.9049520922052801</v>
      </c>
      <c r="Z60" s="31">
        <v>1.8600953866949701</v>
      </c>
      <c r="AA60" s="26">
        <v>3.58663968479239E-2</v>
      </c>
      <c r="AC60" s="31">
        <v>3.15342185246611</v>
      </c>
      <c r="AD60" s="31">
        <v>2.1191500144737598</v>
      </c>
      <c r="AE60" s="26">
        <v>0.13683410066881799</v>
      </c>
    </row>
    <row r="61" spans="2:31" ht="25" customHeight="1">
      <c r="B61" s="232"/>
      <c r="C61" s="232"/>
      <c r="D61" s="19" t="s">
        <v>12</v>
      </c>
      <c r="E61" s="19" t="s">
        <v>10</v>
      </c>
      <c r="G61" s="31">
        <v>-0.12770579163467399</v>
      </c>
      <c r="H61" s="31">
        <v>3.5636901575908E-2</v>
      </c>
      <c r="I61" s="26">
        <v>3.4406411105469402E-4</v>
      </c>
      <c r="K61" s="31">
        <v>-1.8820382807208699E-2</v>
      </c>
      <c r="L61" s="31">
        <v>2.82400121428395E-3</v>
      </c>
      <c r="M61" s="26">
        <v>3.1184689666831898E-11</v>
      </c>
      <c r="O61" s="39">
        <v>1.9853592060533401E-2</v>
      </c>
      <c r="Q61" s="31">
        <v>1.2269774579897501</v>
      </c>
      <c r="R61" s="31">
        <v>1.9012701080480701</v>
      </c>
      <c r="S61" s="26">
        <v>0.51874932344109803</v>
      </c>
      <c r="U61" s="31">
        <v>2.8011328333336398</v>
      </c>
      <c r="V61" s="31">
        <v>1.9439960724046199</v>
      </c>
      <c r="W61" s="26">
        <v>0.14970700478643301</v>
      </c>
      <c r="Y61" s="31">
        <v>1.01481888461297</v>
      </c>
      <c r="Z61" s="31">
        <v>1.8988732751116399</v>
      </c>
      <c r="AA61" s="26">
        <v>0.59307988632013997</v>
      </c>
      <c r="AC61" s="31">
        <v>-3.35061202043227</v>
      </c>
      <c r="AD61" s="31">
        <v>2.1633284815498199</v>
      </c>
      <c r="AE61" s="26">
        <v>0.121523694697317</v>
      </c>
    </row>
    <row r="62" spans="2:31" ht="25" customHeight="1">
      <c r="B62" s="232"/>
      <c r="C62" s="232"/>
      <c r="D62" s="19" t="s">
        <v>12</v>
      </c>
      <c r="E62" s="19" t="s">
        <v>11</v>
      </c>
      <c r="G62" s="31">
        <v>-0.124794376345196</v>
      </c>
      <c r="H62" s="31">
        <v>3.5839417367125398E-2</v>
      </c>
      <c r="I62" s="26">
        <v>5.0429676946533097E-4</v>
      </c>
      <c r="K62" s="31">
        <v>-6.6301460556829296E-3</v>
      </c>
      <c r="L62" s="31">
        <v>2.8400493221446099E-3</v>
      </c>
      <c r="M62" s="26">
        <v>1.9630442953707999E-2</v>
      </c>
      <c r="O62" s="39">
        <v>5.3317302289861597E-3</v>
      </c>
      <c r="Q62" s="31">
        <v>-1.97902331595522</v>
      </c>
      <c r="R62" s="31">
        <v>1.9120745608265799</v>
      </c>
      <c r="S62" s="26">
        <v>0.30074107772309</v>
      </c>
      <c r="U62" s="31">
        <v>2.6237228776589601</v>
      </c>
      <c r="V62" s="31">
        <v>1.9550433263834199</v>
      </c>
      <c r="W62" s="26">
        <v>0.17968254736047701</v>
      </c>
      <c r="Y62" s="31">
        <v>-4.4829776067714402</v>
      </c>
      <c r="Z62" s="31">
        <v>1.90966410727509</v>
      </c>
      <c r="AA62" s="26">
        <v>1.89596560749089E-2</v>
      </c>
      <c r="AC62" s="31">
        <v>1.49426866890521</v>
      </c>
      <c r="AD62" s="31">
        <v>2.17562214793861</v>
      </c>
      <c r="AE62" s="26">
        <v>0.49224387229660799</v>
      </c>
    </row>
    <row r="63" spans="2:31" ht="25" customHeight="1">
      <c r="B63" s="232"/>
      <c r="C63" s="232"/>
      <c r="D63" s="19" t="s">
        <v>12</v>
      </c>
      <c r="E63" s="19" t="s">
        <v>14</v>
      </c>
      <c r="G63" s="31">
        <v>-0.38776911138447101</v>
      </c>
      <c r="H63" s="31">
        <v>3.5286724688244703E-2</v>
      </c>
      <c r="I63" s="26">
        <v>1.34126812717108E-27</v>
      </c>
      <c r="K63" s="31">
        <v>5.2898718004603202E-3</v>
      </c>
      <c r="L63" s="31">
        <v>2.79625188950416E-3</v>
      </c>
      <c r="M63" s="26">
        <v>5.8611935641660597E-2</v>
      </c>
      <c r="O63" s="39">
        <v>3.8315554272085502E-2</v>
      </c>
      <c r="Q63" s="31">
        <v>-0.407054881803665</v>
      </c>
      <c r="R63" s="31">
        <v>1.88258776419656</v>
      </c>
      <c r="S63" s="26">
        <v>0.82882937994214401</v>
      </c>
      <c r="U63" s="31">
        <v>2.8123719519555999</v>
      </c>
      <c r="V63" s="31">
        <v>1.9248938928053501</v>
      </c>
      <c r="W63" s="26">
        <v>0.14409951422862999</v>
      </c>
      <c r="Y63" s="31">
        <v>-1.83288268873334</v>
      </c>
      <c r="Z63" s="31">
        <v>1.8802144831252099</v>
      </c>
      <c r="AA63" s="26">
        <v>0.32972039376883999</v>
      </c>
      <c r="AC63" s="31">
        <v>3.01531329329468</v>
      </c>
      <c r="AD63" s="31">
        <v>2.1420710881973499</v>
      </c>
      <c r="AE63" s="26">
        <v>0.15932856685955499</v>
      </c>
    </row>
    <row r="64" spans="2:31" ht="25" customHeight="1">
      <c r="B64" s="232"/>
      <c r="C64" s="232" t="s">
        <v>22</v>
      </c>
      <c r="D64" s="19" t="s">
        <v>1</v>
      </c>
      <c r="E64" s="19" t="s">
        <v>9</v>
      </c>
      <c r="G64" s="31">
        <v>-0.61601788221184695</v>
      </c>
      <c r="H64" s="31">
        <v>3.39927035240567E-2</v>
      </c>
      <c r="I64" s="26">
        <v>6.1867135316919302E-70</v>
      </c>
      <c r="K64" s="31">
        <v>2.1373587581396899E-2</v>
      </c>
      <c r="L64" s="31">
        <v>2.6937088182107201E-3</v>
      </c>
      <c r="M64" s="26">
        <v>2.89784173800269E-15</v>
      </c>
      <c r="O64" s="39">
        <v>0.103801375579675</v>
      </c>
      <c r="Q64" s="31">
        <v>-2.1086735282670701</v>
      </c>
      <c r="R64" s="31">
        <v>1.8135502314747101</v>
      </c>
      <c r="S64" s="26">
        <v>0.245025193761606</v>
      </c>
      <c r="U64" s="31">
        <v>1.86539431392444</v>
      </c>
      <c r="V64" s="31">
        <v>1.8543049260448301</v>
      </c>
      <c r="W64" s="26">
        <v>0.31450141867151099</v>
      </c>
      <c r="Y64" s="31">
        <v>-0.28337975016408601</v>
      </c>
      <c r="Z64" s="31">
        <v>1.8112639824518799</v>
      </c>
      <c r="AA64" s="26">
        <v>0.87568497703571901</v>
      </c>
      <c r="AC64" s="31">
        <v>1.8213506985994901</v>
      </c>
      <c r="AD64" s="31">
        <v>2.0635178830525902</v>
      </c>
      <c r="AE64" s="26">
        <v>0.37749549408752098</v>
      </c>
    </row>
    <row r="65" spans="2:31" ht="25" customHeight="1">
      <c r="B65" s="232"/>
      <c r="C65" s="232"/>
      <c r="D65" s="19" t="s">
        <v>1</v>
      </c>
      <c r="E65" s="19" t="s">
        <v>10</v>
      </c>
      <c r="G65" s="31">
        <v>-0.30153309437952502</v>
      </c>
      <c r="H65" s="31">
        <v>3.5518172360764301E-2</v>
      </c>
      <c r="I65" s="26">
        <v>3.1342286129771401E-17</v>
      </c>
      <c r="K65" s="31">
        <v>8.9301714749563492E-3</v>
      </c>
      <c r="L65" s="31">
        <v>2.8145926677237902E-3</v>
      </c>
      <c r="M65" s="26">
        <v>1.52407126890753E-3</v>
      </c>
      <c r="O65" s="39">
        <v>2.9176581269246101E-2</v>
      </c>
      <c r="Q65" s="31">
        <v>0.76259236008074305</v>
      </c>
      <c r="R65" s="31">
        <v>1.89493576646049</v>
      </c>
      <c r="S65" s="26">
        <v>0.68738940571873297</v>
      </c>
      <c r="U65" s="31">
        <v>3.4983586083807201</v>
      </c>
      <c r="V65" s="31">
        <v>1.9375193834189799</v>
      </c>
      <c r="W65" s="26">
        <v>7.1077325617086795E-2</v>
      </c>
      <c r="Y65" s="31">
        <v>1.97712482695289</v>
      </c>
      <c r="Z65" s="31">
        <v>1.89254691890104</v>
      </c>
      <c r="AA65" s="26">
        <v>0.29624552698246098</v>
      </c>
      <c r="AC65" s="31">
        <v>-1.29138956856482</v>
      </c>
      <c r="AD65" s="31">
        <v>2.1561210566235798</v>
      </c>
      <c r="AE65" s="26">
        <v>0.54925472933441</v>
      </c>
    </row>
    <row r="66" spans="2:31" ht="25" customHeight="1">
      <c r="B66" s="232"/>
      <c r="C66" s="232"/>
      <c r="D66" s="19" t="s">
        <v>1</v>
      </c>
      <c r="E66" s="19" t="s">
        <v>11</v>
      </c>
      <c r="G66" s="31">
        <v>-0.17531670173980399</v>
      </c>
      <c r="H66" s="31">
        <v>3.5711893448080199E-2</v>
      </c>
      <c r="I66" s="26">
        <v>9.6048434508654392E-7</v>
      </c>
      <c r="K66" s="31">
        <v>1.3800693615301E-2</v>
      </c>
      <c r="L66" s="31">
        <v>2.8299438503917801E-3</v>
      </c>
      <c r="M66" s="26">
        <v>1.13178222709825E-6</v>
      </c>
      <c r="O66" s="39">
        <v>1.4929919922021299E-2</v>
      </c>
      <c r="Q66" s="31">
        <v>-2.2556448361125199</v>
      </c>
      <c r="R66" s="31">
        <v>1.90527101156669</v>
      </c>
      <c r="S66" s="26">
        <v>0.23654211587871601</v>
      </c>
      <c r="U66" s="31">
        <v>2.87037387774346</v>
      </c>
      <c r="V66" s="31">
        <v>1.9480868855370299</v>
      </c>
      <c r="W66" s="26">
        <v>0.140733330641477</v>
      </c>
      <c r="Y66" s="31">
        <v>-1.33473339784144</v>
      </c>
      <c r="Z66" s="31">
        <v>1.90286913489802</v>
      </c>
      <c r="AA66" s="26">
        <v>0.48308465677419898</v>
      </c>
      <c r="AC66" s="31">
        <v>0.59298469150091804</v>
      </c>
      <c r="AD66" s="31">
        <v>2.1678808428882399</v>
      </c>
      <c r="AE66" s="26">
        <v>0.78446205995687701</v>
      </c>
    </row>
    <row r="67" spans="2:31" ht="25" customHeight="1">
      <c r="B67" s="232"/>
      <c r="C67" s="232"/>
      <c r="D67" s="19" t="s">
        <v>1</v>
      </c>
      <c r="E67" s="19" t="s">
        <v>14</v>
      </c>
      <c r="G67" s="31">
        <v>-0.360655652656176</v>
      </c>
      <c r="H67" s="31">
        <v>3.5297637769917303E-2</v>
      </c>
      <c r="I67" s="26">
        <v>3.8829029955373401E-24</v>
      </c>
      <c r="K67" s="31">
        <v>1.2312614078151001E-2</v>
      </c>
      <c r="L67" s="31">
        <v>2.7971166828653199E-3</v>
      </c>
      <c r="M67" s="26">
        <v>1.1083425548115E-5</v>
      </c>
      <c r="O67" s="39">
        <v>3.6800876078944597E-2</v>
      </c>
      <c r="Q67" s="31">
        <v>-1.81018406393496</v>
      </c>
      <c r="R67" s="31">
        <v>1.88316998978446</v>
      </c>
      <c r="S67" s="26">
        <v>0.33650292037823398</v>
      </c>
      <c r="U67" s="31">
        <v>2.9456837677159</v>
      </c>
      <c r="V67" s="31">
        <v>1.92548920235728</v>
      </c>
      <c r="W67" s="26">
        <v>0.126156466235222</v>
      </c>
      <c r="Y67" s="31">
        <v>1.25732994516943</v>
      </c>
      <c r="Z67" s="31">
        <v>1.88079597473141</v>
      </c>
      <c r="AA67" s="26">
        <v>0.50385686032614696</v>
      </c>
      <c r="AC67" s="31">
        <v>1.9104369593860999</v>
      </c>
      <c r="AD67" s="31">
        <v>2.1427335638717202</v>
      </c>
      <c r="AE67" s="26">
        <v>0.37268077586311998</v>
      </c>
    </row>
    <row r="68" spans="2:31" ht="25" customHeight="1">
      <c r="B68" s="232"/>
      <c r="C68" s="232"/>
      <c r="D68" s="19" t="s">
        <v>6</v>
      </c>
      <c r="E68" s="19" t="s">
        <v>9</v>
      </c>
      <c r="G68" s="31">
        <v>-0.42149499059060602</v>
      </c>
      <c r="H68" s="31">
        <v>3.5138605444064198E-2</v>
      </c>
      <c r="I68" s="26">
        <v>1.8631499871997301E-32</v>
      </c>
      <c r="K68" s="31">
        <v>1.06940859329174E-2</v>
      </c>
      <c r="L68" s="31">
        <v>2.7845143672469699E-3</v>
      </c>
      <c r="M68" s="26">
        <v>1.25144974355235E-4</v>
      </c>
      <c r="O68" s="39">
        <v>4.99900550324517E-2</v>
      </c>
      <c r="Q68" s="31">
        <v>1.06285846519938</v>
      </c>
      <c r="R68" s="31">
        <v>1.8746854304095699</v>
      </c>
      <c r="S68" s="26">
        <v>0.570786077010626</v>
      </c>
      <c r="U68" s="31">
        <v>-0.109854765876153</v>
      </c>
      <c r="V68" s="31">
        <v>1.9168139751862201</v>
      </c>
      <c r="W68" s="26">
        <v>0.95430095213516697</v>
      </c>
      <c r="Y68" s="31">
        <v>-1.1779902885909601</v>
      </c>
      <c r="Z68" s="31">
        <v>1.87232211140191</v>
      </c>
      <c r="AA68" s="26">
        <v>0.52928938272369697</v>
      </c>
      <c r="AC68" s="31">
        <v>3.0337372271289098</v>
      </c>
      <c r="AD68" s="31">
        <v>2.1330795494992199</v>
      </c>
      <c r="AE68" s="26">
        <v>0.15505636272967699</v>
      </c>
    </row>
    <row r="69" spans="2:31" ht="25" customHeight="1">
      <c r="B69" s="232"/>
      <c r="C69" s="232"/>
      <c r="D69" s="19" t="s">
        <v>6</v>
      </c>
      <c r="E69" s="19" t="s">
        <v>10</v>
      </c>
      <c r="G69" s="31">
        <v>1.9434899559605201E-2</v>
      </c>
      <c r="H69" s="31">
        <v>3.5895833596612997E-2</v>
      </c>
      <c r="I69" s="26">
        <v>0.588252577267387</v>
      </c>
      <c r="K69" s="31">
        <v>-1.1452270019331899E-2</v>
      </c>
      <c r="L69" s="31">
        <v>2.84451995493065E-3</v>
      </c>
      <c r="M69" s="26">
        <v>5.8035404686982698E-5</v>
      </c>
      <c r="O69" s="39">
        <v>4.1369816856807098E-3</v>
      </c>
      <c r="Q69" s="31">
        <v>-5.3761734257446799E-2</v>
      </c>
      <c r="R69" s="31">
        <v>1.91508443222365</v>
      </c>
      <c r="S69" s="26">
        <v>0.97760586618472201</v>
      </c>
      <c r="U69" s="31">
        <v>0.16735119560791401</v>
      </c>
      <c r="V69" s="31">
        <v>1.9581208365959699</v>
      </c>
      <c r="W69" s="26">
        <v>0.93189692796257595</v>
      </c>
      <c r="Y69" s="31">
        <v>-1.3321830903413501</v>
      </c>
      <c r="Z69" s="31">
        <v>1.9126701842828899</v>
      </c>
      <c r="AA69" s="26">
        <v>0.48616384856868899</v>
      </c>
      <c r="AC69" s="31">
        <v>-1.94282459697607</v>
      </c>
      <c r="AD69" s="31">
        <v>2.17904687990674</v>
      </c>
      <c r="AE69" s="26">
        <v>0.37267804576284003</v>
      </c>
    </row>
    <row r="70" spans="2:31" ht="25" customHeight="1">
      <c r="B70" s="232"/>
      <c r="C70" s="232"/>
      <c r="D70" s="19" t="s">
        <v>6</v>
      </c>
      <c r="E70" s="19" t="s">
        <v>11</v>
      </c>
      <c r="G70" s="31">
        <v>0.107130831702774</v>
      </c>
      <c r="H70" s="31">
        <v>3.5928319990727597E-2</v>
      </c>
      <c r="I70" s="26">
        <v>2.8873562472049499E-3</v>
      </c>
      <c r="K70" s="31">
        <v>-2.7910578362408001E-3</v>
      </c>
      <c r="L70" s="31">
        <v>2.8470942981639498E-3</v>
      </c>
      <c r="M70" s="26">
        <v>0.32700359717862398</v>
      </c>
      <c r="O70" s="39">
        <v>1.8053254785122901E-3</v>
      </c>
      <c r="Q70" s="31">
        <v>1.2104396101106001</v>
      </c>
      <c r="R70" s="31">
        <v>1.9168176190978501</v>
      </c>
      <c r="S70" s="26">
        <v>0.52776942679495398</v>
      </c>
      <c r="U70" s="31">
        <v>-0.24029580602724099</v>
      </c>
      <c r="V70" s="31">
        <v>1.95989297221307</v>
      </c>
      <c r="W70" s="26">
        <v>0.90242636390553099</v>
      </c>
      <c r="Y70" s="31">
        <v>-2.1819212021569401</v>
      </c>
      <c r="Z70" s="31">
        <v>1.9144011862179899</v>
      </c>
      <c r="AA70" s="26">
        <v>0.254479968029102</v>
      </c>
      <c r="AC70" s="31">
        <v>0.80822650385214301</v>
      </c>
      <c r="AD70" s="31">
        <v>2.1810189576840799</v>
      </c>
      <c r="AE70" s="26">
        <v>0.71098031040792098</v>
      </c>
    </row>
    <row r="71" spans="2:31" ht="25" customHeight="1">
      <c r="B71" s="232"/>
      <c r="C71" s="232"/>
      <c r="D71" s="19" t="s">
        <v>6</v>
      </c>
      <c r="E71" s="19" t="s">
        <v>14</v>
      </c>
      <c r="G71" s="31">
        <v>3.4079499735704399E-2</v>
      </c>
      <c r="H71" s="31">
        <v>3.5933542002526402E-2</v>
      </c>
      <c r="I71" s="26">
        <v>0.34299596954865402</v>
      </c>
      <c r="K71" s="31">
        <v>-8.1976268130404591E-3</v>
      </c>
      <c r="L71" s="31">
        <v>2.8475081098874302E-3</v>
      </c>
      <c r="M71" s="26">
        <v>4.0175289782765104E-3</v>
      </c>
      <c r="O71" s="39">
        <v>1.8695034347486501E-3</v>
      </c>
      <c r="Q71" s="31">
        <v>-1.55108052807607</v>
      </c>
      <c r="R71" s="31">
        <v>1.91709621949513</v>
      </c>
      <c r="S71" s="26">
        <v>0.418530650902602</v>
      </c>
      <c r="U71" s="31">
        <v>0.76005450170467004</v>
      </c>
      <c r="V71" s="31">
        <v>1.96017783340969</v>
      </c>
      <c r="W71" s="26">
        <v>0.69822863444176897</v>
      </c>
      <c r="Y71" s="31">
        <v>-1.3021847355768701</v>
      </c>
      <c r="Z71" s="31">
        <v>1.91467943539816</v>
      </c>
      <c r="AA71" s="26">
        <v>0.496486838328979</v>
      </c>
      <c r="AC71" s="31">
        <v>1.81702757400603</v>
      </c>
      <c r="AD71" s="31">
        <v>2.1813359584994099</v>
      </c>
      <c r="AE71" s="26">
        <v>0.404913703653907</v>
      </c>
    </row>
    <row r="72" spans="2:31" ht="25" customHeight="1">
      <c r="B72" s="232"/>
      <c r="C72" s="232"/>
      <c r="D72" s="19" t="s">
        <v>7</v>
      </c>
      <c r="E72" s="19" t="s">
        <v>9</v>
      </c>
      <c r="G72" s="31">
        <v>-0.86083789057604099</v>
      </c>
      <c r="H72" s="31">
        <v>3.24841446692904E-2</v>
      </c>
      <c r="I72" s="26">
        <v>5.1411507954370299E-140</v>
      </c>
      <c r="K72" s="31">
        <v>1.5183468398698399E-2</v>
      </c>
      <c r="L72" s="31">
        <v>2.5741649788394798E-3</v>
      </c>
      <c r="M72" s="26">
        <v>4.0549502907648697E-9</v>
      </c>
      <c r="O72" s="39">
        <v>0.19103493875313499</v>
      </c>
      <c r="Q72" s="31">
        <v>2.1502672221591501</v>
      </c>
      <c r="R72" s="31">
        <v>1.73306686367437</v>
      </c>
      <c r="S72" s="26">
        <v>0.21479703869669001</v>
      </c>
      <c r="U72" s="31">
        <v>-0.84763528736188898</v>
      </c>
      <c r="V72" s="31">
        <v>1.7720129096524899</v>
      </c>
      <c r="W72" s="26">
        <v>0.63243678235054102</v>
      </c>
      <c r="Y72" s="31">
        <v>0.99652259240823804</v>
      </c>
      <c r="Z72" s="31">
        <v>1.73088207587262</v>
      </c>
      <c r="AA72" s="26">
        <v>0.56483763155187305</v>
      </c>
      <c r="AC72" s="31">
        <v>0.69168630305613599</v>
      </c>
      <c r="AD72" s="31">
        <v>1.9719412253664901</v>
      </c>
      <c r="AE72" s="26">
        <v>0.72578847910095901</v>
      </c>
    </row>
    <row r="73" spans="2:31" ht="25" customHeight="1">
      <c r="B73" s="232"/>
      <c r="C73" s="232"/>
      <c r="D73" s="19" t="s">
        <v>7</v>
      </c>
      <c r="E73" s="19" t="s">
        <v>10</v>
      </c>
      <c r="G73" s="31">
        <v>-0.24520193066907101</v>
      </c>
      <c r="H73" s="31">
        <v>3.5649110381774499E-2</v>
      </c>
      <c r="I73" s="26">
        <v>7.2652437867964603E-12</v>
      </c>
      <c r="K73" s="31">
        <v>5.7068884089469304E-3</v>
      </c>
      <c r="L73" s="31">
        <v>2.8249686856708501E-3</v>
      </c>
      <c r="M73" s="26">
        <v>4.3450338753090997E-2</v>
      </c>
      <c r="O73" s="39">
        <v>1.6715823526224902E-2</v>
      </c>
      <c r="Q73" s="31">
        <v>2.6514224755367501</v>
      </c>
      <c r="R73" s="31">
        <v>1.9019214620273099</v>
      </c>
      <c r="S73" s="26">
        <v>0.16339196334682199</v>
      </c>
      <c r="U73" s="31">
        <v>2.12022517541096</v>
      </c>
      <c r="V73" s="31">
        <v>1.94466206382373</v>
      </c>
      <c r="W73" s="26">
        <v>0.275672495945125</v>
      </c>
      <c r="Y73" s="31">
        <v>3.1689586772168301</v>
      </c>
      <c r="Z73" s="31">
        <v>1.89952380796259</v>
      </c>
      <c r="AA73" s="26">
        <v>9.5356215800392802E-2</v>
      </c>
      <c r="AC73" s="31">
        <v>-5.0640442680987503</v>
      </c>
      <c r="AD73" s="31">
        <v>2.1640696138113</v>
      </c>
      <c r="AE73" s="26">
        <v>1.9342264378499001E-2</v>
      </c>
    </row>
    <row r="74" spans="2:31" ht="25" customHeight="1">
      <c r="B74" s="232"/>
      <c r="C74" s="232"/>
      <c r="D74" s="19" t="s">
        <v>7</v>
      </c>
      <c r="E74" s="19" t="s">
        <v>11</v>
      </c>
      <c r="G74" s="31">
        <v>-0.35220750056454803</v>
      </c>
      <c r="H74" s="31">
        <v>3.5337299606047097E-2</v>
      </c>
      <c r="I74" s="26">
        <v>4.6078784999915102E-23</v>
      </c>
      <c r="K74" s="31">
        <v>1.3390578441387101E-2</v>
      </c>
      <c r="L74" s="31">
        <v>2.80025963493013E-3</v>
      </c>
      <c r="M74" s="26">
        <v>1.8151557540575701E-6</v>
      </c>
      <c r="O74" s="39">
        <v>4.4488861405576098E-2</v>
      </c>
      <c r="Q74" s="31">
        <v>2.0222300126713</v>
      </c>
      <c r="R74" s="31">
        <v>1.88528599482781</v>
      </c>
      <c r="S74" s="26">
        <v>0.28351466067982101</v>
      </c>
      <c r="U74" s="31">
        <v>1.4534033399356101</v>
      </c>
      <c r="V74" s="31">
        <v>1.92765275895876</v>
      </c>
      <c r="W74" s="26">
        <v>0.450919531183615</v>
      </c>
      <c r="Y74" s="31">
        <v>-1.0912128811725399</v>
      </c>
      <c r="Z74" s="31">
        <v>1.8829093122365901</v>
      </c>
      <c r="AA74" s="26">
        <v>0.56226884264289301</v>
      </c>
      <c r="AC74" s="31">
        <v>-0.25785063015222598</v>
      </c>
      <c r="AD74" s="31">
        <v>2.1451412249178801</v>
      </c>
      <c r="AE74" s="26">
        <v>0.90433057801964001</v>
      </c>
    </row>
    <row r="75" spans="2:31" ht="25" customHeight="1">
      <c r="B75" s="232"/>
      <c r="C75" s="232"/>
      <c r="D75" s="19" t="s">
        <v>7</v>
      </c>
      <c r="E75" s="19" t="s">
        <v>14</v>
      </c>
      <c r="G75" s="31">
        <v>-0.26909464864441501</v>
      </c>
      <c r="H75" s="31">
        <v>3.5625638457729002E-2</v>
      </c>
      <c r="I75" s="26">
        <v>5.5062868291913998E-14</v>
      </c>
      <c r="K75" s="31">
        <v>7.6546871189634999E-3</v>
      </c>
      <c r="L75" s="31">
        <v>2.8231086827223599E-3</v>
      </c>
      <c r="M75" s="26">
        <v>6.7351357455299196E-3</v>
      </c>
      <c r="O75" s="39">
        <v>1.98615052536141E-2</v>
      </c>
      <c r="Q75" s="31">
        <v>2.9821198748901301</v>
      </c>
      <c r="R75" s="31">
        <v>1.90066920760583</v>
      </c>
      <c r="S75" s="26">
        <v>0.116750935012534</v>
      </c>
      <c r="U75" s="31">
        <v>1.32399887442667</v>
      </c>
      <c r="V75" s="31">
        <v>1.9433816683309</v>
      </c>
      <c r="W75" s="26">
        <v>0.49574000572548999</v>
      </c>
      <c r="Y75" s="31">
        <v>-0.36608368730339302</v>
      </c>
      <c r="Z75" s="31">
        <v>1.89827313219352</v>
      </c>
      <c r="AA75" s="26">
        <v>0.84708802898036895</v>
      </c>
      <c r="AC75" s="31">
        <v>2.4161620969400701</v>
      </c>
      <c r="AD75" s="31">
        <v>2.16264475700391</v>
      </c>
      <c r="AE75" s="26">
        <v>0.26398211773769198</v>
      </c>
    </row>
    <row r="76" spans="2:31" ht="25" customHeight="1">
      <c r="B76" s="232"/>
      <c r="C76" s="232"/>
      <c r="D76" s="19" t="s">
        <v>8</v>
      </c>
      <c r="E76" s="19" t="s">
        <v>9</v>
      </c>
      <c r="G76" s="31">
        <v>-0.53033040200650905</v>
      </c>
      <c r="H76" s="31">
        <v>3.46114601659024E-2</v>
      </c>
      <c r="I76" s="26">
        <v>3.4690551877218299E-51</v>
      </c>
      <c r="K76" s="31">
        <v>1.34989866410993E-2</v>
      </c>
      <c r="L76" s="31">
        <v>2.7427414060802401E-3</v>
      </c>
      <c r="M76" s="26">
        <v>9.0146830072521104E-7</v>
      </c>
      <c r="O76" s="39">
        <v>6.9117463508069896E-2</v>
      </c>
      <c r="Q76" s="31">
        <v>4.8873909788361196</v>
      </c>
      <c r="R76" s="31">
        <v>1.84656161729319</v>
      </c>
      <c r="S76" s="26">
        <v>8.16688353110279E-3</v>
      </c>
      <c r="U76" s="31">
        <v>0.43505550322743802</v>
      </c>
      <c r="V76" s="31">
        <v>1.88805815453356</v>
      </c>
      <c r="W76" s="26">
        <v>0.81777645275301203</v>
      </c>
      <c r="Y76" s="31">
        <v>9.5007891878038403E-2</v>
      </c>
      <c r="Z76" s="31">
        <v>1.8442337525228201</v>
      </c>
      <c r="AA76" s="26">
        <v>0.95891743268313101</v>
      </c>
      <c r="AC76" s="31">
        <v>3.1872612790945398</v>
      </c>
      <c r="AD76" s="31">
        <v>2.1010793378160302</v>
      </c>
      <c r="AE76" s="26">
        <v>0.12937503661859301</v>
      </c>
    </row>
    <row r="77" spans="2:31" ht="25" customHeight="1">
      <c r="B77" s="232"/>
      <c r="C77" s="232"/>
      <c r="D77" s="19" t="s">
        <v>8</v>
      </c>
      <c r="E77" s="19" t="s">
        <v>10</v>
      </c>
      <c r="G77" s="31">
        <v>-0.10226117775405499</v>
      </c>
      <c r="H77" s="31">
        <v>3.58092698026687E-2</v>
      </c>
      <c r="I77" s="26">
        <v>4.3217499189257E-3</v>
      </c>
      <c r="K77" s="31">
        <v>-1.2770157184814101E-2</v>
      </c>
      <c r="L77" s="31">
        <v>2.8376603165108801E-3</v>
      </c>
      <c r="M77" s="26">
        <v>7.0305262703284697E-6</v>
      </c>
      <c r="O77" s="39">
        <v>8.9880138096873705E-3</v>
      </c>
      <c r="Q77" s="31">
        <v>3.0422769360586002</v>
      </c>
      <c r="R77" s="31">
        <v>1.91046615323228</v>
      </c>
      <c r="S77" s="26">
        <v>0.111388106610243</v>
      </c>
      <c r="U77" s="31">
        <v>0.51276368338151701</v>
      </c>
      <c r="V77" s="31">
        <v>1.95339877412705</v>
      </c>
      <c r="W77" s="26">
        <v>0.792954335974974</v>
      </c>
      <c r="Y77" s="31">
        <v>6.8040788428180302E-2</v>
      </c>
      <c r="Z77" s="31">
        <v>1.90805772731709</v>
      </c>
      <c r="AA77" s="26">
        <v>0.97155592946222802</v>
      </c>
      <c r="AC77" s="31">
        <v>-2.4571308917376502</v>
      </c>
      <c r="AD77" s="31">
        <v>2.1737920481837301</v>
      </c>
      <c r="AE77" s="26">
        <v>0.25841675620940802</v>
      </c>
    </row>
    <row r="78" spans="2:31" ht="25" customHeight="1">
      <c r="B78" s="232"/>
      <c r="C78" s="232"/>
      <c r="D78" s="19" t="s">
        <v>8</v>
      </c>
      <c r="E78" s="19" t="s">
        <v>11</v>
      </c>
      <c r="G78" s="31">
        <v>-1.9743497919667601E-2</v>
      </c>
      <c r="H78" s="31">
        <v>3.5960026026030503E-2</v>
      </c>
      <c r="I78" s="26">
        <v>0.58301637521733796</v>
      </c>
      <c r="K78" s="31">
        <v>2.9091833001352201E-3</v>
      </c>
      <c r="L78" s="31">
        <v>2.8496068028497001E-3</v>
      </c>
      <c r="M78" s="26">
        <v>0.30737605370068899</v>
      </c>
      <c r="O78" s="39">
        <v>1.6115059523618799E-4</v>
      </c>
      <c r="Q78" s="31">
        <v>3.6146011873592299</v>
      </c>
      <c r="R78" s="31">
        <v>1.91850917292269</v>
      </c>
      <c r="S78" s="26">
        <v>5.96467949651215E-2</v>
      </c>
      <c r="U78" s="31">
        <v>1.2191454578251799</v>
      </c>
      <c r="V78" s="31">
        <v>1.9616225391892801</v>
      </c>
      <c r="W78" s="26">
        <v>0.53431614893756096</v>
      </c>
      <c r="Y78" s="31">
        <v>-1.52505732866632</v>
      </c>
      <c r="Z78" s="31">
        <v>1.9160906075883699</v>
      </c>
      <c r="AA78" s="26">
        <v>0.42613707652563299</v>
      </c>
      <c r="AC78" s="31">
        <v>1.3830946929415</v>
      </c>
      <c r="AD78" s="31">
        <v>2.1829436639905899</v>
      </c>
      <c r="AE78" s="26">
        <v>0.52639288707314602</v>
      </c>
    </row>
    <row r="79" spans="2:31" ht="25" customHeight="1">
      <c r="B79" s="232"/>
      <c r="C79" s="232"/>
      <c r="D79" s="19" t="s">
        <v>8</v>
      </c>
      <c r="E79" s="19" t="s">
        <v>14</v>
      </c>
      <c r="G79" s="31">
        <v>-8.3756677591757298E-2</v>
      </c>
      <c r="H79" s="31">
        <v>3.5919838970541899E-2</v>
      </c>
      <c r="I79" s="26">
        <v>1.9775003029469801E-2</v>
      </c>
      <c r="K79" s="31">
        <v>-5.4745471077221504E-3</v>
      </c>
      <c r="L79" s="31">
        <v>2.8464222304407801E-3</v>
      </c>
      <c r="M79" s="26">
        <v>5.4530380356958799E-2</v>
      </c>
      <c r="O79" s="39">
        <v>2.3497598891141398E-3</v>
      </c>
      <c r="Q79" s="31">
        <v>0.66000085806044995</v>
      </c>
      <c r="R79" s="31">
        <v>1.9163651468162599</v>
      </c>
      <c r="S79" s="26">
        <v>0.73056637440009897</v>
      </c>
      <c r="U79" s="31">
        <v>1.04875967826662</v>
      </c>
      <c r="V79" s="31">
        <v>1.9594303318262201</v>
      </c>
      <c r="W79" s="26">
        <v>0.59252331627917798</v>
      </c>
      <c r="Y79" s="31">
        <v>-1.4673609441258599</v>
      </c>
      <c r="Z79" s="31">
        <v>1.91394928434481</v>
      </c>
      <c r="AA79" s="26">
        <v>0.44333658375158103</v>
      </c>
      <c r="AC79" s="31">
        <v>3.4961994679054702</v>
      </c>
      <c r="AD79" s="31">
        <v>2.18050411964516</v>
      </c>
      <c r="AE79" s="26">
        <v>0.10894760230322199</v>
      </c>
    </row>
    <row r="80" spans="2:31" ht="25" customHeight="1">
      <c r="B80" s="232"/>
      <c r="C80" s="232"/>
      <c r="D80" s="19" t="s">
        <v>13</v>
      </c>
      <c r="E80" s="19" t="s">
        <v>9</v>
      </c>
      <c r="G80" s="31">
        <v>-0.88939105549145203</v>
      </c>
      <c r="H80" s="31">
        <v>3.2119749008002699E-2</v>
      </c>
      <c r="I80" s="26">
        <v>2.0872768301713499E-151</v>
      </c>
      <c r="K80" s="31">
        <v>1.9673029553678799E-2</v>
      </c>
      <c r="L80" s="31">
        <v>2.5452889053187702E-3</v>
      </c>
      <c r="M80" s="26">
        <v>1.4403784882322701E-14</v>
      </c>
      <c r="O80" s="39">
        <v>0.208007321777401</v>
      </c>
      <c r="Q80" s="31">
        <v>2.1503285457997201</v>
      </c>
      <c r="R80" s="31">
        <v>1.7136259317282201</v>
      </c>
      <c r="S80" s="26">
        <v>0.209628426043349</v>
      </c>
      <c r="U80" s="31">
        <v>0.60967468790421897</v>
      </c>
      <c r="V80" s="31">
        <v>1.7521350947185499</v>
      </c>
      <c r="W80" s="26">
        <v>0.72789245676482395</v>
      </c>
      <c r="Y80" s="31">
        <v>2.3150353191202901</v>
      </c>
      <c r="Z80" s="31">
        <v>1.7114656521043501</v>
      </c>
      <c r="AA80" s="26">
        <v>0.17625947992163599</v>
      </c>
      <c r="AC80" s="31">
        <v>-2.1865336306209202</v>
      </c>
      <c r="AD80" s="31">
        <v>1.9498206852028701</v>
      </c>
      <c r="AE80" s="26">
        <v>0.26220112047981797</v>
      </c>
    </row>
    <row r="81" spans="2:31" ht="25" customHeight="1">
      <c r="B81" s="232"/>
      <c r="C81" s="232"/>
      <c r="D81" s="19" t="s">
        <v>13</v>
      </c>
      <c r="E81" s="19" t="s">
        <v>10</v>
      </c>
      <c r="G81" s="31">
        <v>-0.18128670719925899</v>
      </c>
      <c r="H81" s="31">
        <v>3.5791215411538298E-2</v>
      </c>
      <c r="I81" s="26">
        <v>4.3136499018684299E-7</v>
      </c>
      <c r="K81" s="31">
        <v>4.0234549335769598E-3</v>
      </c>
      <c r="L81" s="31">
        <v>2.83622961910957E-3</v>
      </c>
      <c r="M81" s="26">
        <v>0.15611557490163699</v>
      </c>
      <c r="O81" s="39">
        <v>1.11864906109521E-2</v>
      </c>
      <c r="Q81" s="31">
        <v>5.1020246039825796</v>
      </c>
      <c r="R81" s="31">
        <v>1.9095029304868301</v>
      </c>
      <c r="S81" s="26">
        <v>7.5804283257833302E-3</v>
      </c>
      <c r="U81" s="31">
        <v>1.5200270178347399</v>
      </c>
      <c r="V81" s="31">
        <v>1.9524139055247001</v>
      </c>
      <c r="W81" s="26">
        <v>0.43631015175606003</v>
      </c>
      <c r="Y81" s="31">
        <v>0.60789390435636703</v>
      </c>
      <c r="Z81" s="31">
        <v>1.9070957188567601</v>
      </c>
      <c r="AA81" s="26">
        <v>0.74993414991587504</v>
      </c>
      <c r="AC81" s="31">
        <v>-3.2739024237994601</v>
      </c>
      <c r="AD81" s="31">
        <v>2.17269606124822</v>
      </c>
      <c r="AE81" s="26">
        <v>0.13195115751558201</v>
      </c>
    </row>
    <row r="82" spans="2:31" ht="25" customHeight="1">
      <c r="B82" s="232"/>
      <c r="C82" s="232"/>
      <c r="D82" s="19" t="s">
        <v>13</v>
      </c>
      <c r="E82" s="19" t="s">
        <v>11</v>
      </c>
      <c r="G82" s="31">
        <v>-0.34308953851499802</v>
      </c>
      <c r="H82" s="31">
        <v>3.5360529055628503E-2</v>
      </c>
      <c r="I82" s="26">
        <v>5.8972587896341801E-22</v>
      </c>
      <c r="K82" s="31">
        <v>1.319164790353E-2</v>
      </c>
      <c r="L82" s="31">
        <v>2.8021004232962402E-3</v>
      </c>
      <c r="M82" s="26">
        <v>2.6112356839861598E-6</v>
      </c>
      <c r="O82" s="39">
        <v>4.3082842761465803E-2</v>
      </c>
      <c r="Q82" s="31">
        <v>0.94887888162237799</v>
      </c>
      <c r="R82" s="31">
        <v>1.88652531295487</v>
      </c>
      <c r="S82" s="26">
        <v>0.61501519567355201</v>
      </c>
      <c r="U82" s="31">
        <v>1.56322041799919</v>
      </c>
      <c r="V82" s="31">
        <v>1.92891992744854</v>
      </c>
      <c r="W82" s="26">
        <v>0.41776378414999399</v>
      </c>
      <c r="Y82" s="31">
        <v>0.92656660265902602</v>
      </c>
      <c r="Z82" s="31">
        <v>1.8841470680193699</v>
      </c>
      <c r="AA82" s="26">
        <v>0.62291597576320401</v>
      </c>
      <c r="AC82" s="31">
        <v>-2.36910717827524</v>
      </c>
      <c r="AD82" s="31">
        <v>2.14655136237843</v>
      </c>
      <c r="AE82" s="26">
        <v>0.269815049194365</v>
      </c>
    </row>
    <row r="83" spans="2:31" ht="25" customHeight="1">
      <c r="B83" s="232"/>
      <c r="C83" s="232"/>
      <c r="D83" s="19" t="s">
        <v>13</v>
      </c>
      <c r="E83" s="19" t="s">
        <v>14</v>
      </c>
      <c r="G83" s="31">
        <v>-0.21843858915081801</v>
      </c>
      <c r="H83" s="31">
        <v>3.5699263134131902E-2</v>
      </c>
      <c r="I83" s="26">
        <v>1.05728524102748E-9</v>
      </c>
      <c r="K83" s="31">
        <v>1.01401920609091E-2</v>
      </c>
      <c r="L83" s="31">
        <v>2.8289429771297999E-3</v>
      </c>
      <c r="M83" s="26">
        <v>3.4286020452324199E-4</v>
      </c>
      <c r="O83" s="39">
        <v>1.36490251524993E-2</v>
      </c>
      <c r="Q83" s="31">
        <v>1.53445001392292</v>
      </c>
      <c r="R83" s="31">
        <v>1.90459716964151</v>
      </c>
      <c r="S83" s="26">
        <v>0.42050138821583799</v>
      </c>
      <c r="U83" s="31">
        <v>0.50442547493908696</v>
      </c>
      <c r="V83" s="31">
        <v>1.94739790081549</v>
      </c>
      <c r="W83" s="26">
        <v>0.79563239440189404</v>
      </c>
      <c r="Y83" s="31">
        <v>3.3115953649506502</v>
      </c>
      <c r="Z83" s="31">
        <v>1.90219614245053</v>
      </c>
      <c r="AA83" s="26">
        <v>8.1791917956725496E-2</v>
      </c>
      <c r="AC83" s="31">
        <v>-1.2785360311209399</v>
      </c>
      <c r="AD83" s="31">
        <v>2.1671141230925399</v>
      </c>
      <c r="AE83" s="26">
        <v>0.55525145223986605</v>
      </c>
    </row>
  </sheetData>
  <mergeCells count="8">
    <mergeCell ref="B28:B83"/>
    <mergeCell ref="C28:C47"/>
    <mergeCell ref="C48:C63"/>
    <mergeCell ref="C64:C83"/>
    <mergeCell ref="B6:B27"/>
    <mergeCell ref="C6:C11"/>
    <mergeCell ref="C12:C21"/>
    <mergeCell ref="C22:C27"/>
  </mergeCells>
  <phoneticPr fontId="15" type="noConversion"/>
  <conditionalFormatting sqref="I6:I83">
    <cfRule type="cellIs" dxfId="59" priority="6" operator="lessThan">
      <formula>0.05</formula>
    </cfRule>
  </conditionalFormatting>
  <conditionalFormatting sqref="M6:M83">
    <cfRule type="cellIs" dxfId="58" priority="5" operator="lessThan">
      <formula>0.05</formula>
    </cfRule>
  </conditionalFormatting>
  <conditionalFormatting sqref="S6:S83">
    <cfRule type="cellIs" dxfId="57" priority="4" operator="lessThan">
      <formula>0.05</formula>
    </cfRule>
  </conditionalFormatting>
  <conditionalFormatting sqref="W6:W83">
    <cfRule type="cellIs" dxfId="56" priority="3" operator="lessThan">
      <formula>0.05</formula>
    </cfRule>
  </conditionalFormatting>
  <conditionalFormatting sqref="AA6:AA83">
    <cfRule type="cellIs" dxfId="55" priority="2" operator="lessThan">
      <formula>0.05</formula>
    </cfRule>
  </conditionalFormatting>
  <conditionalFormatting sqref="AE6:AE83">
    <cfRule type="cellIs" dxfId="54" priority="1" operator="lessThan">
      <formula>0.05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85"/>
  <sheetViews>
    <sheetView zoomScaleNormal="100" workbookViewId="0">
      <selection activeCell="B2" sqref="B2"/>
    </sheetView>
  </sheetViews>
  <sheetFormatPr defaultColWidth="5.36328125" defaultRowHeight="25" customHeight="1"/>
  <sheetData>
    <row r="2" spans="2:83" ht="25" customHeight="1">
      <c r="B2" s="1" t="s">
        <v>1873</v>
      </c>
    </row>
    <row r="4" spans="2:83" ht="25" customHeight="1">
      <c r="F4" s="235" t="s">
        <v>1637</v>
      </c>
      <c r="G4" s="236"/>
      <c r="H4" s="236"/>
      <c r="I4" s="236"/>
      <c r="J4" s="236"/>
      <c r="K4" s="236"/>
      <c r="L4" s="236"/>
      <c r="M4" s="236"/>
      <c r="N4" s="236"/>
      <c r="O4" s="236"/>
      <c r="P4" s="236"/>
      <c r="Q4" s="236"/>
      <c r="R4" s="236"/>
      <c r="S4" s="236"/>
      <c r="T4" s="236"/>
      <c r="U4" s="236"/>
      <c r="V4" s="236"/>
      <c r="W4" s="236"/>
      <c r="X4" s="236"/>
      <c r="Y4" s="236"/>
      <c r="Z4" s="236"/>
      <c r="AA4" s="237"/>
      <c r="AB4" s="235" t="s">
        <v>1636</v>
      </c>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row>
    <row r="5" spans="2:83" ht="25" customHeight="1">
      <c r="F5" s="235" t="s">
        <v>17</v>
      </c>
      <c r="G5" s="236"/>
      <c r="H5" s="236"/>
      <c r="I5" s="236"/>
      <c r="J5" s="236"/>
      <c r="K5" s="237"/>
      <c r="L5" s="238" t="s">
        <v>18</v>
      </c>
      <c r="M5" s="238"/>
      <c r="N5" s="238"/>
      <c r="O5" s="238"/>
      <c r="P5" s="238"/>
      <c r="Q5" s="238"/>
      <c r="R5" s="238"/>
      <c r="S5" s="238"/>
      <c r="T5" s="238"/>
      <c r="U5" s="238"/>
      <c r="V5" s="235" t="s">
        <v>19</v>
      </c>
      <c r="W5" s="236"/>
      <c r="X5" s="236"/>
      <c r="Y5" s="236"/>
      <c r="Z5" s="236"/>
      <c r="AA5" s="237"/>
      <c r="AB5" s="238" t="s">
        <v>20</v>
      </c>
      <c r="AC5" s="238"/>
      <c r="AD5" s="238"/>
      <c r="AE5" s="238"/>
      <c r="AF5" s="238"/>
      <c r="AG5" s="238"/>
      <c r="AH5" s="238"/>
      <c r="AI5" s="238"/>
      <c r="AJ5" s="238"/>
      <c r="AK5" s="238"/>
      <c r="AL5" s="238"/>
      <c r="AM5" s="238"/>
      <c r="AN5" s="238"/>
      <c r="AO5" s="238"/>
      <c r="AP5" s="238"/>
      <c r="AQ5" s="238"/>
      <c r="AR5" s="238"/>
      <c r="AS5" s="238"/>
      <c r="AT5" s="238"/>
      <c r="AU5" s="238"/>
      <c r="AV5" s="235" t="s">
        <v>21</v>
      </c>
      <c r="AW5" s="236"/>
      <c r="AX5" s="236"/>
      <c r="AY5" s="236"/>
      <c r="AZ5" s="236"/>
      <c r="BA5" s="236"/>
      <c r="BB5" s="236"/>
      <c r="BC5" s="236"/>
      <c r="BD5" s="236"/>
      <c r="BE5" s="236"/>
      <c r="BF5" s="236"/>
      <c r="BG5" s="236"/>
      <c r="BH5" s="236"/>
      <c r="BI5" s="236"/>
      <c r="BJ5" s="236"/>
      <c r="BK5" s="237"/>
      <c r="BL5" s="238" t="s">
        <v>22</v>
      </c>
      <c r="BM5" s="238"/>
      <c r="BN5" s="238"/>
      <c r="BO5" s="238"/>
      <c r="BP5" s="238"/>
      <c r="BQ5" s="238"/>
      <c r="BR5" s="238"/>
      <c r="BS5" s="238"/>
      <c r="BT5" s="238"/>
      <c r="BU5" s="238"/>
      <c r="BV5" s="238"/>
      <c r="BW5" s="238"/>
      <c r="BX5" s="238"/>
      <c r="BY5" s="238"/>
      <c r="BZ5" s="238"/>
      <c r="CA5" s="238"/>
      <c r="CB5" s="238"/>
      <c r="CC5" s="238"/>
      <c r="CD5" s="238"/>
      <c r="CE5" s="238"/>
    </row>
    <row r="6" spans="2:83" ht="25" customHeight="1">
      <c r="D6" s="4"/>
      <c r="E6" s="4" t="s">
        <v>15</v>
      </c>
      <c r="F6" s="11" t="s">
        <v>3</v>
      </c>
      <c r="G6" s="5" t="s">
        <v>3</v>
      </c>
      <c r="H6" s="5" t="s">
        <v>3</v>
      </c>
      <c r="I6" s="5" t="s">
        <v>4</v>
      </c>
      <c r="J6" s="5" t="s">
        <v>4</v>
      </c>
      <c r="K6" s="8" t="s">
        <v>5</v>
      </c>
      <c r="L6" s="5" t="s">
        <v>1</v>
      </c>
      <c r="M6" s="5" t="s">
        <v>1</v>
      </c>
      <c r="N6" s="5" t="s">
        <v>1</v>
      </c>
      <c r="O6" s="5" t="s">
        <v>1</v>
      </c>
      <c r="P6" s="5" t="s">
        <v>6</v>
      </c>
      <c r="Q6" s="5" t="s">
        <v>6</v>
      </c>
      <c r="R6" s="5" t="s">
        <v>6</v>
      </c>
      <c r="S6" s="5" t="s">
        <v>7</v>
      </c>
      <c r="T6" s="5" t="s">
        <v>7</v>
      </c>
      <c r="U6" s="8" t="s">
        <v>8</v>
      </c>
      <c r="V6" s="5" t="s">
        <v>9</v>
      </c>
      <c r="W6" s="5" t="s">
        <v>9</v>
      </c>
      <c r="X6" s="5" t="s">
        <v>9</v>
      </c>
      <c r="Y6" s="5" t="s">
        <v>10</v>
      </c>
      <c r="Z6" s="5" t="s">
        <v>10</v>
      </c>
      <c r="AA6" s="8" t="s">
        <v>11</v>
      </c>
      <c r="AB6" s="5" t="s">
        <v>3</v>
      </c>
      <c r="AC6" s="5" t="s">
        <v>3</v>
      </c>
      <c r="AD6" s="5" t="s">
        <v>3</v>
      </c>
      <c r="AE6" s="5" t="s">
        <v>3</v>
      </c>
      <c r="AF6" s="5" t="s">
        <v>3</v>
      </c>
      <c r="AG6" s="5" t="s">
        <v>4</v>
      </c>
      <c r="AH6" s="5" t="s">
        <v>4</v>
      </c>
      <c r="AI6" s="5" t="s">
        <v>4</v>
      </c>
      <c r="AJ6" s="5" t="s">
        <v>4</v>
      </c>
      <c r="AK6" s="5" t="s">
        <v>4</v>
      </c>
      <c r="AL6" s="5" t="s">
        <v>1</v>
      </c>
      <c r="AM6" s="5" t="s">
        <v>6</v>
      </c>
      <c r="AN6" s="5" t="s">
        <v>5</v>
      </c>
      <c r="AO6" s="5" t="s">
        <v>5</v>
      </c>
      <c r="AP6" s="5" t="s">
        <v>5</v>
      </c>
      <c r="AQ6" s="5" t="s">
        <v>1</v>
      </c>
      <c r="AR6" s="5" t="s">
        <v>6</v>
      </c>
      <c r="AS6" s="5" t="s">
        <v>12</v>
      </c>
      <c r="AT6" s="5" t="s">
        <v>12</v>
      </c>
      <c r="AU6" s="8" t="s">
        <v>12</v>
      </c>
      <c r="AV6" s="5" t="s">
        <v>3</v>
      </c>
      <c r="AW6" s="5" t="s">
        <v>3</v>
      </c>
      <c r="AX6" s="5" t="s">
        <v>3</v>
      </c>
      <c r="AY6" s="5" t="s">
        <v>3</v>
      </c>
      <c r="AZ6" s="5" t="s">
        <v>4</v>
      </c>
      <c r="BA6" s="5" t="s">
        <v>4</v>
      </c>
      <c r="BB6" s="5" t="s">
        <v>4</v>
      </c>
      <c r="BC6" s="5" t="s">
        <v>4</v>
      </c>
      <c r="BD6" s="5" t="s">
        <v>5</v>
      </c>
      <c r="BE6" s="5" t="s">
        <v>5</v>
      </c>
      <c r="BF6" s="5" t="s">
        <v>5</v>
      </c>
      <c r="BG6" s="5" t="s">
        <v>5</v>
      </c>
      <c r="BH6" s="5" t="s">
        <v>12</v>
      </c>
      <c r="BI6" s="5" t="s">
        <v>12</v>
      </c>
      <c r="BJ6" s="5" t="s">
        <v>12</v>
      </c>
      <c r="BK6" s="8" t="s">
        <v>12</v>
      </c>
      <c r="BL6" s="5" t="s">
        <v>1</v>
      </c>
      <c r="BM6" s="5" t="s">
        <v>1</v>
      </c>
      <c r="BN6" s="5" t="s">
        <v>1</v>
      </c>
      <c r="BO6" s="5" t="s">
        <v>1</v>
      </c>
      <c r="BP6" s="5" t="s">
        <v>6</v>
      </c>
      <c r="BQ6" s="5" t="s">
        <v>6</v>
      </c>
      <c r="BR6" s="5" t="s">
        <v>6</v>
      </c>
      <c r="BS6" s="5" t="s">
        <v>6</v>
      </c>
      <c r="BT6" s="5" t="s">
        <v>7</v>
      </c>
      <c r="BU6" s="5" t="s">
        <v>7</v>
      </c>
      <c r="BV6" s="5" t="s">
        <v>7</v>
      </c>
      <c r="BW6" s="5" t="s">
        <v>7</v>
      </c>
      <c r="BX6" s="5" t="s">
        <v>8</v>
      </c>
      <c r="BY6" s="5" t="s">
        <v>8</v>
      </c>
      <c r="BZ6" s="5" t="s">
        <v>8</v>
      </c>
      <c r="CA6" s="5" t="s">
        <v>8</v>
      </c>
      <c r="CB6" s="5" t="s">
        <v>13</v>
      </c>
      <c r="CC6" s="5" t="s">
        <v>13</v>
      </c>
      <c r="CD6" s="5" t="s">
        <v>13</v>
      </c>
      <c r="CE6" s="5" t="s">
        <v>13</v>
      </c>
    </row>
    <row r="7" spans="2:83" ht="25" customHeight="1" thickBot="1">
      <c r="B7" s="20"/>
      <c r="D7" s="14" t="s">
        <v>15</v>
      </c>
      <c r="E7" s="14" t="s">
        <v>16</v>
      </c>
      <c r="F7" s="15" t="s">
        <v>4</v>
      </c>
      <c r="G7" s="6" t="s">
        <v>5</v>
      </c>
      <c r="H7" s="6" t="s">
        <v>12</v>
      </c>
      <c r="I7" s="6" t="s">
        <v>5</v>
      </c>
      <c r="J7" s="6" t="s">
        <v>12</v>
      </c>
      <c r="K7" s="16" t="s">
        <v>12</v>
      </c>
      <c r="L7" s="6" t="s">
        <v>6</v>
      </c>
      <c r="M7" s="6" t="s">
        <v>7</v>
      </c>
      <c r="N7" s="6" t="s">
        <v>8</v>
      </c>
      <c r="O7" s="6" t="s">
        <v>13</v>
      </c>
      <c r="P7" s="6" t="s">
        <v>7</v>
      </c>
      <c r="Q7" s="6" t="s">
        <v>8</v>
      </c>
      <c r="R7" s="6" t="s">
        <v>13</v>
      </c>
      <c r="S7" s="6" t="s">
        <v>8</v>
      </c>
      <c r="T7" s="6" t="s">
        <v>13</v>
      </c>
      <c r="U7" s="16" t="s">
        <v>13</v>
      </c>
      <c r="V7" s="6" t="s">
        <v>10</v>
      </c>
      <c r="W7" s="6" t="s">
        <v>11</v>
      </c>
      <c r="X7" s="6" t="s">
        <v>14</v>
      </c>
      <c r="Y7" s="6" t="s">
        <v>11</v>
      </c>
      <c r="Z7" s="6" t="s">
        <v>14</v>
      </c>
      <c r="AA7" s="16" t="s">
        <v>14</v>
      </c>
      <c r="AB7" s="6" t="s">
        <v>1</v>
      </c>
      <c r="AC7" s="6" t="s">
        <v>6</v>
      </c>
      <c r="AD7" s="6" t="s">
        <v>7</v>
      </c>
      <c r="AE7" s="6" t="s">
        <v>8</v>
      </c>
      <c r="AF7" s="6" t="s">
        <v>13</v>
      </c>
      <c r="AG7" s="6" t="s">
        <v>1</v>
      </c>
      <c r="AH7" s="6" t="s">
        <v>6</v>
      </c>
      <c r="AI7" s="6" t="s">
        <v>7</v>
      </c>
      <c r="AJ7" s="6" t="s">
        <v>8</v>
      </c>
      <c r="AK7" s="6" t="s">
        <v>13</v>
      </c>
      <c r="AL7" s="6" t="s">
        <v>5</v>
      </c>
      <c r="AM7" s="6" t="s">
        <v>5</v>
      </c>
      <c r="AN7" s="6" t="s">
        <v>7</v>
      </c>
      <c r="AO7" s="6" t="s">
        <v>8</v>
      </c>
      <c r="AP7" s="6" t="s">
        <v>13</v>
      </c>
      <c r="AQ7" s="6" t="s">
        <v>12</v>
      </c>
      <c r="AR7" s="6" t="s">
        <v>12</v>
      </c>
      <c r="AS7" s="6" t="s">
        <v>7</v>
      </c>
      <c r="AT7" s="6" t="s">
        <v>8</v>
      </c>
      <c r="AU7" s="16" t="s">
        <v>13</v>
      </c>
      <c r="AV7" s="6" t="s">
        <v>9</v>
      </c>
      <c r="AW7" s="6" t="s">
        <v>10</v>
      </c>
      <c r="AX7" s="6" t="s">
        <v>11</v>
      </c>
      <c r="AY7" s="6" t="s">
        <v>14</v>
      </c>
      <c r="AZ7" s="6" t="s">
        <v>9</v>
      </c>
      <c r="BA7" s="6" t="s">
        <v>10</v>
      </c>
      <c r="BB7" s="6" t="s">
        <v>11</v>
      </c>
      <c r="BC7" s="6" t="s">
        <v>14</v>
      </c>
      <c r="BD7" s="6" t="s">
        <v>9</v>
      </c>
      <c r="BE7" s="6" t="s">
        <v>10</v>
      </c>
      <c r="BF7" s="6" t="s">
        <v>11</v>
      </c>
      <c r="BG7" s="6" t="s">
        <v>14</v>
      </c>
      <c r="BH7" s="6" t="s">
        <v>9</v>
      </c>
      <c r="BI7" s="6" t="s">
        <v>10</v>
      </c>
      <c r="BJ7" s="6" t="s">
        <v>11</v>
      </c>
      <c r="BK7" s="16" t="s">
        <v>14</v>
      </c>
      <c r="BL7" s="6" t="s">
        <v>9</v>
      </c>
      <c r="BM7" s="6" t="s">
        <v>10</v>
      </c>
      <c r="BN7" s="6" t="s">
        <v>11</v>
      </c>
      <c r="BO7" s="6" t="s">
        <v>14</v>
      </c>
      <c r="BP7" s="6" t="s">
        <v>9</v>
      </c>
      <c r="BQ7" s="6" t="s">
        <v>10</v>
      </c>
      <c r="BR7" s="6" t="s">
        <v>11</v>
      </c>
      <c r="BS7" s="6" t="s">
        <v>14</v>
      </c>
      <c r="BT7" s="6" t="s">
        <v>9</v>
      </c>
      <c r="BU7" s="6" t="s">
        <v>10</v>
      </c>
      <c r="BV7" s="6" t="s">
        <v>11</v>
      </c>
      <c r="BW7" s="6" t="s">
        <v>14</v>
      </c>
      <c r="BX7" s="6" t="s">
        <v>9</v>
      </c>
      <c r="BY7" s="6" t="s">
        <v>10</v>
      </c>
      <c r="BZ7" s="6" t="s">
        <v>11</v>
      </c>
      <c r="CA7" s="6" t="s">
        <v>14</v>
      </c>
      <c r="CB7" s="6" t="s">
        <v>9</v>
      </c>
      <c r="CC7" s="6" t="s">
        <v>10</v>
      </c>
      <c r="CD7" s="6" t="s">
        <v>11</v>
      </c>
      <c r="CE7" s="6" t="s">
        <v>14</v>
      </c>
    </row>
    <row r="8" spans="2:83" ht="25" customHeight="1">
      <c r="B8" s="233" t="s">
        <v>1637</v>
      </c>
      <c r="C8" s="233" t="s">
        <v>17</v>
      </c>
      <c r="D8" s="5" t="s">
        <v>3</v>
      </c>
      <c r="E8" s="5" t="s">
        <v>4</v>
      </c>
      <c r="F8" s="12">
        <v>1</v>
      </c>
      <c r="G8" s="3">
        <v>0.73799999999999999</v>
      </c>
      <c r="H8" s="3">
        <v>0.6</v>
      </c>
      <c r="I8" s="3">
        <v>0.20100000000000001</v>
      </c>
      <c r="J8" s="3">
        <v>9.1999999999999998E-2</v>
      </c>
      <c r="K8" s="9">
        <v>-8.8999999999999996E-2</v>
      </c>
      <c r="L8" s="3">
        <v>-0.15</v>
      </c>
      <c r="M8" s="3">
        <v>-0.17899999999999999</v>
      </c>
      <c r="N8" s="3">
        <v>-0.17599999999999999</v>
      </c>
      <c r="O8" s="3">
        <v>-0.126</v>
      </c>
      <c r="P8" s="3">
        <v>0.13600000000000001</v>
      </c>
      <c r="Q8" s="3">
        <v>6.5000000000000002E-2</v>
      </c>
      <c r="R8" s="3">
        <v>-5.1999999999999998E-2</v>
      </c>
      <c r="S8" s="3">
        <v>-3.1E-2</v>
      </c>
      <c r="T8" s="3">
        <v>9.2999999999999999E-2</v>
      </c>
      <c r="U8" s="9">
        <v>3.7999999999999999E-2</v>
      </c>
      <c r="V8" s="3">
        <v>6.6000000000000003E-2</v>
      </c>
      <c r="W8" s="3">
        <v>-1.6E-2</v>
      </c>
      <c r="X8" s="3">
        <v>7.8E-2</v>
      </c>
      <c r="Y8" s="3">
        <v>8.5000000000000006E-2</v>
      </c>
      <c r="Z8" s="3">
        <v>6.7000000000000004E-2</v>
      </c>
      <c r="AA8" s="9">
        <v>1.4E-2</v>
      </c>
      <c r="AB8" s="3">
        <v>0.69799999999999995</v>
      </c>
      <c r="AC8" s="3">
        <v>0.30499999999999999</v>
      </c>
      <c r="AD8" s="3">
        <v>0.623</v>
      </c>
      <c r="AE8" s="3">
        <v>0.45400000000000001</v>
      </c>
      <c r="AF8" s="3">
        <v>0.35399999999999998</v>
      </c>
      <c r="AG8" s="3">
        <v>-0.10100000000000001</v>
      </c>
      <c r="AH8" s="3">
        <v>-0.157</v>
      </c>
      <c r="AI8" s="3">
        <v>-0.191</v>
      </c>
      <c r="AJ8" s="3">
        <v>-0.19500000000000001</v>
      </c>
      <c r="AK8" s="3">
        <v>-0.14199999999999999</v>
      </c>
      <c r="AL8" s="3">
        <v>0.17499999999999999</v>
      </c>
      <c r="AM8" s="3">
        <v>1.2E-2</v>
      </c>
      <c r="AN8" s="3">
        <v>-0.26700000000000002</v>
      </c>
      <c r="AO8" s="3">
        <v>-0.14599999999999999</v>
      </c>
      <c r="AP8" s="3">
        <v>0.129</v>
      </c>
      <c r="AQ8" s="3">
        <v>0.10100000000000001</v>
      </c>
      <c r="AR8" s="3">
        <v>5.1999999999999998E-2</v>
      </c>
      <c r="AS8" s="3">
        <v>-0.185</v>
      </c>
      <c r="AT8" s="3">
        <v>-0.151</v>
      </c>
      <c r="AU8" s="9">
        <v>0.06</v>
      </c>
      <c r="AV8" s="3">
        <v>0.23699999999999999</v>
      </c>
      <c r="AW8" s="3">
        <v>2.5999999999999999E-2</v>
      </c>
      <c r="AX8" s="3">
        <v>0.19700000000000001</v>
      </c>
      <c r="AY8" s="3">
        <v>0.39100000000000001</v>
      </c>
      <c r="AZ8" s="3">
        <v>-0.29799999999999999</v>
      </c>
      <c r="BA8" s="3">
        <v>-0.16</v>
      </c>
      <c r="BB8" s="3">
        <v>-0.27400000000000002</v>
      </c>
      <c r="BC8" s="3">
        <v>-0.28299999999999997</v>
      </c>
      <c r="BD8" s="3">
        <v>-0.25</v>
      </c>
      <c r="BE8" s="3">
        <v>-6.3E-2</v>
      </c>
      <c r="BF8" s="3">
        <v>-0.27500000000000002</v>
      </c>
      <c r="BG8" s="3">
        <v>-0.32800000000000001</v>
      </c>
      <c r="BH8" s="3">
        <v>-0.26</v>
      </c>
      <c r="BI8" s="3">
        <v>-9.2999999999999999E-2</v>
      </c>
      <c r="BJ8" s="3">
        <v>-0.308</v>
      </c>
      <c r="BK8" s="9">
        <v>-0.32800000000000001</v>
      </c>
      <c r="BL8" s="3">
        <v>-0.26800000000000002</v>
      </c>
      <c r="BM8" s="3">
        <v>-0.159</v>
      </c>
      <c r="BN8" s="3">
        <v>-0.25700000000000001</v>
      </c>
      <c r="BO8" s="3">
        <v>-0.26200000000000001</v>
      </c>
      <c r="BP8" s="3">
        <v>-0.10199999999999999</v>
      </c>
      <c r="BQ8" s="3">
        <v>-2.9000000000000001E-2</v>
      </c>
      <c r="BR8" s="3">
        <v>-9.4E-2</v>
      </c>
      <c r="BS8" s="3">
        <v>4.2000000000000003E-2</v>
      </c>
      <c r="BT8" s="3">
        <v>-8.6999999999999994E-2</v>
      </c>
      <c r="BU8" s="3">
        <v>2.1000000000000001E-2</v>
      </c>
      <c r="BV8" s="3">
        <v>-0.14699999999999999</v>
      </c>
      <c r="BW8" s="3">
        <v>-0.16800000000000001</v>
      </c>
      <c r="BX8" s="3">
        <v>-0.13800000000000001</v>
      </c>
      <c r="BY8" s="3">
        <v>2.1000000000000001E-2</v>
      </c>
      <c r="BZ8" s="3">
        <v>-0.127</v>
      </c>
      <c r="CA8" s="3">
        <v>-8.8999999999999996E-2</v>
      </c>
      <c r="CB8" s="3">
        <v>-0.13700000000000001</v>
      </c>
      <c r="CC8" s="3">
        <v>-0.06</v>
      </c>
      <c r="CD8" s="3">
        <v>-0.107</v>
      </c>
      <c r="CE8" s="3">
        <v>-2E-3</v>
      </c>
    </row>
    <row r="9" spans="2:83" ht="25" customHeight="1">
      <c r="B9" s="232"/>
      <c r="C9" s="232"/>
      <c r="D9" s="5" t="s">
        <v>3</v>
      </c>
      <c r="E9" s="5" t="s">
        <v>5</v>
      </c>
      <c r="F9" s="12">
        <v>0.73799999999999999</v>
      </c>
      <c r="G9" s="3">
        <v>1</v>
      </c>
      <c r="H9" s="3">
        <v>0.72</v>
      </c>
      <c r="I9" s="3">
        <v>0.80400000000000005</v>
      </c>
      <c r="J9" s="3">
        <v>0.43</v>
      </c>
      <c r="K9" s="9">
        <v>-0.20899999999999999</v>
      </c>
      <c r="L9" s="3">
        <v>-0.318</v>
      </c>
      <c r="M9" s="3">
        <v>-0.249</v>
      </c>
      <c r="N9" s="3">
        <v>-0.28299999999999997</v>
      </c>
      <c r="O9" s="3">
        <v>-0.21199999999999999</v>
      </c>
      <c r="P9" s="3">
        <v>-7.0000000000000001E-3</v>
      </c>
      <c r="Q9" s="3">
        <v>0.04</v>
      </c>
      <c r="R9" s="3">
        <v>-0.14899999999999999</v>
      </c>
      <c r="S9" s="3">
        <v>-7.3999999999999996E-2</v>
      </c>
      <c r="T9" s="3">
        <v>0.17699999999999999</v>
      </c>
      <c r="U9" s="9">
        <v>-8.0000000000000002E-3</v>
      </c>
      <c r="V9" s="3">
        <v>8.5999999999999993E-2</v>
      </c>
      <c r="W9" s="3">
        <v>2.1999999999999999E-2</v>
      </c>
      <c r="X9" s="3">
        <v>0.108</v>
      </c>
      <c r="Y9" s="3">
        <v>8.8999999999999996E-2</v>
      </c>
      <c r="Z9" s="3">
        <v>0.115</v>
      </c>
      <c r="AA9" s="9">
        <v>5.0999999999999997E-2</v>
      </c>
      <c r="AB9" s="3">
        <v>0.77200000000000002</v>
      </c>
      <c r="AC9" s="3">
        <v>0.20300000000000001</v>
      </c>
      <c r="AD9" s="3">
        <v>0.65700000000000003</v>
      </c>
      <c r="AE9" s="3">
        <v>0.35799999999999998</v>
      </c>
      <c r="AF9" s="3">
        <v>0.26400000000000001</v>
      </c>
      <c r="AG9" s="3">
        <v>0.152</v>
      </c>
      <c r="AH9" s="3">
        <v>-0.26800000000000002</v>
      </c>
      <c r="AI9" s="3">
        <v>2.1999999999999999E-2</v>
      </c>
      <c r="AJ9" s="3">
        <v>-0.27400000000000002</v>
      </c>
      <c r="AK9" s="3">
        <v>-0.28999999999999998</v>
      </c>
      <c r="AL9" s="3">
        <v>0.434</v>
      </c>
      <c r="AM9" s="3">
        <v>-0.121</v>
      </c>
      <c r="AN9" s="3">
        <v>-0.40400000000000003</v>
      </c>
      <c r="AO9" s="3">
        <v>-0.21099999999999999</v>
      </c>
      <c r="AP9" s="3">
        <v>0.32500000000000001</v>
      </c>
      <c r="AQ9" s="3">
        <v>0.27800000000000002</v>
      </c>
      <c r="AR9" s="3">
        <v>-1.4E-2</v>
      </c>
      <c r="AS9" s="3">
        <v>-0.182</v>
      </c>
      <c r="AT9" s="3">
        <v>-0.14499999999999999</v>
      </c>
      <c r="AU9" s="9">
        <v>0.17100000000000001</v>
      </c>
      <c r="AV9" s="3">
        <v>8.5000000000000006E-2</v>
      </c>
      <c r="AW9" s="3">
        <v>-9.4E-2</v>
      </c>
      <c r="AX9" s="3">
        <v>7.3999999999999996E-2</v>
      </c>
      <c r="AY9" s="3">
        <v>0.32800000000000001</v>
      </c>
      <c r="AZ9" s="3">
        <v>-0.434</v>
      </c>
      <c r="BA9" s="3">
        <v>-0.316</v>
      </c>
      <c r="BB9" s="3">
        <v>-0.375</v>
      </c>
      <c r="BC9" s="3">
        <v>-0.25700000000000001</v>
      </c>
      <c r="BD9" s="3">
        <v>-0.38400000000000001</v>
      </c>
      <c r="BE9" s="3">
        <v>-1.2999999999999999E-2</v>
      </c>
      <c r="BF9" s="3">
        <v>-0.36299999999999999</v>
      </c>
      <c r="BG9" s="3">
        <v>-0.48299999999999998</v>
      </c>
      <c r="BH9" s="3">
        <v>-0.33700000000000002</v>
      </c>
      <c r="BI9" s="3">
        <v>-7.6999999999999999E-2</v>
      </c>
      <c r="BJ9" s="3">
        <v>-0.35099999999999998</v>
      </c>
      <c r="BK9" s="9">
        <v>-0.42199999999999999</v>
      </c>
      <c r="BL9" s="3">
        <v>-0.42299999999999999</v>
      </c>
      <c r="BM9" s="3">
        <v>-0.25600000000000001</v>
      </c>
      <c r="BN9" s="3">
        <v>-0.36799999999999999</v>
      </c>
      <c r="BO9" s="3">
        <v>-0.35599999999999998</v>
      </c>
      <c r="BP9" s="3">
        <v>-0.19600000000000001</v>
      </c>
      <c r="BQ9" s="3">
        <v>-0.09</v>
      </c>
      <c r="BR9" s="3">
        <v>-0.14399999999999999</v>
      </c>
      <c r="BS9" s="3">
        <v>-0.04</v>
      </c>
      <c r="BT9" s="3">
        <v>-0.17399999999999999</v>
      </c>
      <c r="BU9" s="3">
        <v>6.2E-2</v>
      </c>
      <c r="BV9" s="3">
        <v>-0.17699999999999999</v>
      </c>
      <c r="BW9" s="3">
        <v>-0.20399999999999999</v>
      </c>
      <c r="BX9" s="3">
        <v>-0.218</v>
      </c>
      <c r="BY9" s="3">
        <v>-2.9000000000000001E-2</v>
      </c>
      <c r="BZ9" s="3">
        <v>-0.16400000000000001</v>
      </c>
      <c r="CA9" s="3">
        <v>-0.11700000000000001</v>
      </c>
      <c r="CB9" s="3">
        <v>-0.19500000000000001</v>
      </c>
      <c r="CC9" s="3">
        <v>-8.5999999999999993E-2</v>
      </c>
      <c r="CD9" s="3">
        <v>-0.13100000000000001</v>
      </c>
      <c r="CE9" s="3">
        <v>0.05</v>
      </c>
    </row>
    <row r="10" spans="2:83" ht="25" customHeight="1">
      <c r="B10" s="232"/>
      <c r="C10" s="232"/>
      <c r="D10" s="5" t="s">
        <v>3</v>
      </c>
      <c r="E10" s="5" t="s">
        <v>12</v>
      </c>
      <c r="F10" s="12">
        <v>0.6</v>
      </c>
      <c r="G10" s="3">
        <v>0.72</v>
      </c>
      <c r="H10" s="3">
        <v>1</v>
      </c>
      <c r="I10" s="3">
        <v>0.50600000000000001</v>
      </c>
      <c r="J10" s="3">
        <v>0.84099999999999997</v>
      </c>
      <c r="K10" s="9">
        <v>0.51300000000000001</v>
      </c>
      <c r="L10" s="3">
        <v>-0.32500000000000001</v>
      </c>
      <c r="M10" s="3">
        <v>-0.28599999999999998</v>
      </c>
      <c r="N10" s="3">
        <v>-0.32800000000000001</v>
      </c>
      <c r="O10" s="3">
        <v>-0.28699999999999998</v>
      </c>
      <c r="P10" s="3">
        <v>3.3000000000000002E-2</v>
      </c>
      <c r="Q10" s="3">
        <v>6.0999999999999999E-2</v>
      </c>
      <c r="R10" s="3">
        <v>-1.7999999999999999E-2</v>
      </c>
      <c r="S10" s="3">
        <v>0</v>
      </c>
      <c r="T10" s="3">
        <v>0.19600000000000001</v>
      </c>
      <c r="U10" s="9">
        <v>4.2000000000000003E-2</v>
      </c>
      <c r="V10" s="3">
        <v>9.2999999999999999E-2</v>
      </c>
      <c r="W10" s="3">
        <v>0.01</v>
      </c>
      <c r="X10" s="3">
        <v>0.13900000000000001</v>
      </c>
      <c r="Y10" s="3">
        <v>7.0999999999999994E-2</v>
      </c>
      <c r="Z10" s="3">
        <v>0.14499999999999999</v>
      </c>
      <c r="AA10" s="9">
        <v>9.9000000000000005E-2</v>
      </c>
      <c r="AB10" s="3">
        <v>0.61799999999999999</v>
      </c>
      <c r="AC10" s="3">
        <v>0.18099999999999999</v>
      </c>
      <c r="AD10" s="3">
        <v>0.57499999999999996</v>
      </c>
      <c r="AE10" s="3">
        <v>0.23899999999999999</v>
      </c>
      <c r="AF10" s="3">
        <v>0.122</v>
      </c>
      <c r="AG10" s="3">
        <v>0.13300000000000001</v>
      </c>
      <c r="AH10" s="3">
        <v>-0.217</v>
      </c>
      <c r="AI10" s="3">
        <v>-6.0000000000000001E-3</v>
      </c>
      <c r="AJ10" s="3">
        <v>-0.314</v>
      </c>
      <c r="AK10" s="3">
        <v>-0.40100000000000002</v>
      </c>
      <c r="AL10" s="3">
        <v>0.153</v>
      </c>
      <c r="AM10" s="3">
        <v>-0.18099999999999999</v>
      </c>
      <c r="AN10" s="3">
        <v>-0.42499999999999999</v>
      </c>
      <c r="AO10" s="3">
        <v>-0.317</v>
      </c>
      <c r="AP10" s="3">
        <v>0.01</v>
      </c>
      <c r="AQ10" s="3">
        <v>0.66100000000000003</v>
      </c>
      <c r="AR10" s="3">
        <v>0.25700000000000001</v>
      </c>
      <c r="AS10" s="3">
        <v>0.14399999999999999</v>
      </c>
      <c r="AT10" s="3">
        <v>0.22600000000000001</v>
      </c>
      <c r="AU10" s="9">
        <v>0.58899999999999997</v>
      </c>
      <c r="AV10" s="3">
        <v>-5.5E-2</v>
      </c>
      <c r="AW10" s="3">
        <v>-0.184</v>
      </c>
      <c r="AX10" s="3">
        <v>-7.3999999999999996E-2</v>
      </c>
      <c r="AY10" s="3">
        <v>0.252</v>
      </c>
      <c r="AZ10" s="3">
        <v>-0.52600000000000002</v>
      </c>
      <c r="BA10" s="3">
        <v>-0.42099999999999999</v>
      </c>
      <c r="BB10" s="3">
        <v>-0.48399999999999999</v>
      </c>
      <c r="BC10" s="3">
        <v>-0.32100000000000001</v>
      </c>
      <c r="BD10" s="3">
        <v>-0.52400000000000002</v>
      </c>
      <c r="BE10" s="3">
        <v>-0.24199999999999999</v>
      </c>
      <c r="BF10" s="3">
        <v>-0.49</v>
      </c>
      <c r="BG10" s="3">
        <v>-0.503</v>
      </c>
      <c r="BH10" s="3">
        <v>-0.03</v>
      </c>
      <c r="BI10" s="3">
        <v>0.27700000000000002</v>
      </c>
      <c r="BJ10" s="3">
        <v>-8.5999999999999993E-2</v>
      </c>
      <c r="BK10" s="9">
        <v>-0.27100000000000002</v>
      </c>
      <c r="BL10" s="3">
        <v>-0.502</v>
      </c>
      <c r="BM10" s="3">
        <v>-0.35099999999999998</v>
      </c>
      <c r="BN10" s="3">
        <v>-0.45300000000000001</v>
      </c>
      <c r="BO10" s="3">
        <v>-0.41499999999999998</v>
      </c>
      <c r="BP10" s="3">
        <v>-0.19600000000000001</v>
      </c>
      <c r="BQ10" s="3">
        <v>-4.2999999999999997E-2</v>
      </c>
      <c r="BR10" s="3">
        <v>-0.158</v>
      </c>
      <c r="BS10" s="3">
        <v>-2.5999999999999999E-2</v>
      </c>
      <c r="BT10" s="3">
        <v>-0.20300000000000001</v>
      </c>
      <c r="BU10" s="3">
        <v>4.2999999999999997E-2</v>
      </c>
      <c r="BV10" s="3">
        <v>-0.20399999999999999</v>
      </c>
      <c r="BW10" s="3">
        <v>-0.24</v>
      </c>
      <c r="BX10" s="3">
        <v>-0.23400000000000001</v>
      </c>
      <c r="BY10" s="3">
        <v>-4.3999999999999997E-2</v>
      </c>
      <c r="BZ10" s="3">
        <v>-0.188</v>
      </c>
      <c r="CA10" s="3">
        <v>-7.3999999999999996E-2</v>
      </c>
      <c r="CB10" s="3">
        <v>-0.19400000000000001</v>
      </c>
      <c r="CC10" s="3">
        <v>-0.13100000000000001</v>
      </c>
      <c r="CD10" s="3">
        <v>-0.16500000000000001</v>
      </c>
      <c r="CE10" s="3">
        <v>6.2E-2</v>
      </c>
    </row>
    <row r="11" spans="2:83" ht="25" customHeight="1">
      <c r="B11" s="232"/>
      <c r="C11" s="232"/>
      <c r="D11" s="5" t="s">
        <v>4</v>
      </c>
      <c r="E11" s="5" t="s">
        <v>5</v>
      </c>
      <c r="F11" s="12">
        <v>0.20100000000000001</v>
      </c>
      <c r="G11" s="3">
        <v>0.80400000000000005</v>
      </c>
      <c r="H11" s="3">
        <v>0.50600000000000001</v>
      </c>
      <c r="I11" s="3">
        <v>1</v>
      </c>
      <c r="J11" s="3">
        <v>0.54</v>
      </c>
      <c r="K11" s="9">
        <v>-0.23799999999999999</v>
      </c>
      <c r="L11" s="3">
        <v>-0.34499999999999997</v>
      </c>
      <c r="M11" s="3">
        <v>-0.19600000000000001</v>
      </c>
      <c r="N11" s="3">
        <v>-0.25</v>
      </c>
      <c r="O11" s="3">
        <v>-0.188</v>
      </c>
      <c r="P11" s="3">
        <v>-0.159</v>
      </c>
      <c r="Q11" s="3">
        <v>-2.5000000000000001E-2</v>
      </c>
      <c r="R11" s="3">
        <v>-0.20399999999999999</v>
      </c>
      <c r="S11" s="3">
        <v>-8.2000000000000003E-2</v>
      </c>
      <c r="T11" s="3">
        <v>0.17499999999999999</v>
      </c>
      <c r="U11" s="9">
        <v>-4.4999999999999998E-2</v>
      </c>
      <c r="V11" s="3">
        <v>6.2E-2</v>
      </c>
      <c r="W11" s="3">
        <v>4.8000000000000001E-2</v>
      </c>
      <c r="X11" s="3">
        <v>8.4000000000000005E-2</v>
      </c>
      <c r="Y11" s="3">
        <v>4.8000000000000001E-2</v>
      </c>
      <c r="Z11" s="3">
        <v>0.107</v>
      </c>
      <c r="AA11" s="9">
        <v>5.5E-2</v>
      </c>
      <c r="AB11" s="3">
        <v>0.52700000000000002</v>
      </c>
      <c r="AC11" s="3">
        <v>6.0000000000000001E-3</v>
      </c>
      <c r="AD11" s="3">
        <v>0.40200000000000002</v>
      </c>
      <c r="AE11" s="3">
        <v>0.126</v>
      </c>
      <c r="AF11" s="3">
        <v>7.6999999999999999E-2</v>
      </c>
      <c r="AG11" s="3">
        <v>0.31</v>
      </c>
      <c r="AH11" s="3">
        <v>-0.28799999999999998</v>
      </c>
      <c r="AI11" s="3">
        <v>0.20399999999999999</v>
      </c>
      <c r="AJ11" s="3">
        <v>-0.22900000000000001</v>
      </c>
      <c r="AK11" s="3">
        <v>-0.29399999999999998</v>
      </c>
      <c r="AL11" s="3">
        <v>0.49399999999999999</v>
      </c>
      <c r="AM11" s="3">
        <v>-0.21</v>
      </c>
      <c r="AN11" s="3">
        <v>-0.34899999999999998</v>
      </c>
      <c r="AO11" s="3">
        <v>-0.17599999999999999</v>
      </c>
      <c r="AP11" s="3">
        <v>0.36499999999999999</v>
      </c>
      <c r="AQ11" s="3">
        <v>0.318</v>
      </c>
      <c r="AR11" s="3">
        <v>-8.7999999999999995E-2</v>
      </c>
      <c r="AS11" s="3">
        <v>-0.10299999999999999</v>
      </c>
      <c r="AT11" s="3">
        <v>-8.1000000000000003E-2</v>
      </c>
      <c r="AU11" s="9">
        <v>0.189</v>
      </c>
      <c r="AV11" s="3">
        <v>-8.7999999999999995E-2</v>
      </c>
      <c r="AW11" s="3">
        <v>-0.157</v>
      </c>
      <c r="AX11" s="3">
        <v>-6.7000000000000004E-2</v>
      </c>
      <c r="AY11" s="3">
        <v>0.127</v>
      </c>
      <c r="AZ11" s="3">
        <v>-0.37</v>
      </c>
      <c r="BA11" s="3">
        <v>-0.30599999999999999</v>
      </c>
      <c r="BB11" s="3">
        <v>-0.30199999999999999</v>
      </c>
      <c r="BC11" s="3">
        <v>-0.112</v>
      </c>
      <c r="BD11" s="3">
        <v>-0.33700000000000002</v>
      </c>
      <c r="BE11" s="3">
        <v>4.7E-2</v>
      </c>
      <c r="BF11" s="3">
        <v>-0.28299999999999997</v>
      </c>
      <c r="BG11" s="3">
        <v>-0.40799999999999997</v>
      </c>
      <c r="BH11" s="3">
        <v>-0.26600000000000001</v>
      </c>
      <c r="BI11" s="3">
        <v>-3.3000000000000002E-2</v>
      </c>
      <c r="BJ11" s="3">
        <v>-0.24299999999999999</v>
      </c>
      <c r="BK11" s="9">
        <v>-0.32100000000000001</v>
      </c>
      <c r="BL11" s="3">
        <v>-0.373</v>
      </c>
      <c r="BM11" s="3">
        <v>-0.219</v>
      </c>
      <c r="BN11" s="3">
        <v>-0.30199999999999999</v>
      </c>
      <c r="BO11" s="3">
        <v>-0.27600000000000002</v>
      </c>
      <c r="BP11" s="3">
        <v>-0.20499999999999999</v>
      </c>
      <c r="BQ11" s="3">
        <v>-0.123</v>
      </c>
      <c r="BR11" s="3">
        <v>-0.13100000000000001</v>
      </c>
      <c r="BS11" s="3">
        <v>-0.109</v>
      </c>
      <c r="BT11" s="3">
        <v>-0.17699999999999999</v>
      </c>
      <c r="BU11" s="3">
        <v>7.8E-2</v>
      </c>
      <c r="BV11" s="3">
        <v>-0.127</v>
      </c>
      <c r="BW11" s="3">
        <v>-0.13900000000000001</v>
      </c>
      <c r="BX11" s="3">
        <v>-0.19</v>
      </c>
      <c r="BY11" s="3">
        <v>-5.3999999999999999E-2</v>
      </c>
      <c r="BZ11" s="3">
        <v>-0.121</v>
      </c>
      <c r="CA11" s="3">
        <v>-8.7999999999999995E-2</v>
      </c>
      <c r="CB11" s="3">
        <v>-0.16500000000000001</v>
      </c>
      <c r="CC11" s="3">
        <v>-6.3E-2</v>
      </c>
      <c r="CD11" s="3">
        <v>-9.7000000000000003E-2</v>
      </c>
      <c r="CE11" s="3">
        <v>7.8E-2</v>
      </c>
    </row>
    <row r="12" spans="2:83" ht="25" customHeight="1">
      <c r="B12" s="232"/>
      <c r="C12" s="232"/>
      <c r="D12" s="5" t="s">
        <v>4</v>
      </c>
      <c r="E12" s="5" t="s">
        <v>12</v>
      </c>
      <c r="F12" s="12">
        <v>9.1999999999999998E-2</v>
      </c>
      <c r="G12" s="3">
        <v>0.43</v>
      </c>
      <c r="H12" s="3">
        <v>0.84099999999999997</v>
      </c>
      <c r="I12" s="3">
        <v>0.54</v>
      </c>
      <c r="J12" s="3">
        <v>1</v>
      </c>
      <c r="K12" s="9">
        <v>0.68100000000000005</v>
      </c>
      <c r="L12" s="3">
        <v>-0.34100000000000003</v>
      </c>
      <c r="M12" s="3">
        <v>-0.22900000000000001</v>
      </c>
      <c r="N12" s="3">
        <v>-0.29299999999999998</v>
      </c>
      <c r="O12" s="3">
        <v>-0.26700000000000002</v>
      </c>
      <c r="P12" s="3">
        <v>-0.105</v>
      </c>
      <c r="Q12" s="3">
        <v>-8.0000000000000002E-3</v>
      </c>
      <c r="R12" s="3">
        <v>-4.9000000000000002E-2</v>
      </c>
      <c r="S12" s="3">
        <v>0.01</v>
      </c>
      <c r="T12" s="3">
        <v>0.188</v>
      </c>
      <c r="U12" s="9">
        <v>0.02</v>
      </c>
      <c r="V12" s="3">
        <v>6.9000000000000006E-2</v>
      </c>
      <c r="W12" s="3">
        <v>2.9000000000000001E-2</v>
      </c>
      <c r="X12" s="3">
        <v>0.122</v>
      </c>
      <c r="Y12" s="3">
        <v>2.4E-2</v>
      </c>
      <c r="Z12" s="3">
        <v>0.14000000000000001</v>
      </c>
      <c r="AA12" s="9">
        <v>0.113</v>
      </c>
      <c r="AB12" s="3">
        <v>0.35</v>
      </c>
      <c r="AC12" s="3">
        <v>-8.0000000000000002E-3</v>
      </c>
      <c r="AD12" s="3">
        <v>0.313</v>
      </c>
      <c r="AE12" s="3">
        <v>7.0000000000000001E-3</v>
      </c>
      <c r="AF12" s="3">
        <v>-6.9000000000000006E-2</v>
      </c>
      <c r="AG12" s="3">
        <v>0.254</v>
      </c>
      <c r="AH12" s="3">
        <v>-0.23</v>
      </c>
      <c r="AI12" s="3">
        <v>0.13400000000000001</v>
      </c>
      <c r="AJ12" s="3">
        <v>-0.27600000000000002</v>
      </c>
      <c r="AK12" s="3">
        <v>-0.41299999999999998</v>
      </c>
      <c r="AL12" s="3">
        <v>0.113</v>
      </c>
      <c r="AM12" s="3">
        <v>-0.28299999999999997</v>
      </c>
      <c r="AN12" s="3">
        <v>-0.35699999999999998</v>
      </c>
      <c r="AO12" s="3">
        <v>-0.30299999999999999</v>
      </c>
      <c r="AP12" s="3">
        <v>-5.2999999999999999E-2</v>
      </c>
      <c r="AQ12" s="3">
        <v>0.78800000000000003</v>
      </c>
      <c r="AR12" s="3">
        <v>0.25900000000000001</v>
      </c>
      <c r="AS12" s="3">
        <v>0.30599999999999999</v>
      </c>
      <c r="AT12" s="3">
        <v>0.38300000000000001</v>
      </c>
      <c r="AU12" s="9">
        <v>0.69499999999999995</v>
      </c>
      <c r="AV12" s="3">
        <v>-0.22800000000000001</v>
      </c>
      <c r="AW12" s="3">
        <v>-0.245</v>
      </c>
      <c r="AX12" s="3">
        <v>-0.22500000000000001</v>
      </c>
      <c r="AY12" s="3">
        <v>5.3999999999999999E-2</v>
      </c>
      <c r="AZ12" s="3">
        <v>-0.47299999999999998</v>
      </c>
      <c r="BA12" s="3">
        <v>-0.41499999999999998</v>
      </c>
      <c r="BB12" s="3">
        <v>-0.43</v>
      </c>
      <c r="BC12" s="3">
        <v>-0.2</v>
      </c>
      <c r="BD12" s="3">
        <v>-0.497</v>
      </c>
      <c r="BE12" s="3">
        <v>-0.24199999999999999</v>
      </c>
      <c r="BF12" s="3">
        <v>-0.432</v>
      </c>
      <c r="BG12" s="3">
        <v>-0.41199999999999998</v>
      </c>
      <c r="BH12" s="3">
        <v>0.127</v>
      </c>
      <c r="BI12" s="3">
        <v>0.40100000000000002</v>
      </c>
      <c r="BJ12" s="3">
        <v>9.1999999999999998E-2</v>
      </c>
      <c r="BK12" s="9">
        <v>-0.129</v>
      </c>
      <c r="BL12" s="3">
        <v>-0.45200000000000001</v>
      </c>
      <c r="BM12" s="3">
        <v>-0.32</v>
      </c>
      <c r="BN12" s="3">
        <v>-0.39300000000000002</v>
      </c>
      <c r="BO12" s="3">
        <v>-0.33500000000000002</v>
      </c>
      <c r="BP12" s="3">
        <v>-0.2</v>
      </c>
      <c r="BQ12" s="3">
        <v>-6.6000000000000003E-2</v>
      </c>
      <c r="BR12" s="3">
        <v>-0.14699999999999999</v>
      </c>
      <c r="BS12" s="3">
        <v>-8.8999999999999996E-2</v>
      </c>
      <c r="BT12" s="3">
        <v>-0.20599999999999999</v>
      </c>
      <c r="BU12" s="3">
        <v>0.05</v>
      </c>
      <c r="BV12" s="3">
        <v>-0.159</v>
      </c>
      <c r="BW12" s="3">
        <v>-0.182</v>
      </c>
      <c r="BX12" s="3">
        <v>-0.20200000000000001</v>
      </c>
      <c r="BY12" s="3">
        <v>-6.5000000000000002E-2</v>
      </c>
      <c r="BZ12" s="3">
        <v>-0.14799999999999999</v>
      </c>
      <c r="CA12" s="3">
        <v>-3.2000000000000001E-2</v>
      </c>
      <c r="CB12" s="3">
        <v>-0.161</v>
      </c>
      <c r="CC12" s="3">
        <v>-0.113</v>
      </c>
      <c r="CD12" s="3">
        <v>-0.13900000000000001</v>
      </c>
      <c r="CE12" s="3">
        <v>8.7999999999999995E-2</v>
      </c>
    </row>
    <row r="13" spans="2:83" ht="25" customHeight="1" thickBot="1">
      <c r="B13" s="232"/>
      <c r="C13" s="232"/>
      <c r="D13" s="6" t="s">
        <v>5</v>
      </c>
      <c r="E13" s="6" t="s">
        <v>12</v>
      </c>
      <c r="F13" s="13">
        <v>-8.8999999999999996E-2</v>
      </c>
      <c r="G13" s="7">
        <v>-0.20899999999999999</v>
      </c>
      <c r="H13" s="7">
        <v>0.51300000000000001</v>
      </c>
      <c r="I13" s="7">
        <v>-0.23799999999999999</v>
      </c>
      <c r="J13" s="7">
        <v>0.68100000000000005</v>
      </c>
      <c r="K13" s="10">
        <v>1</v>
      </c>
      <c r="L13" s="7">
        <v>-0.10299999999999999</v>
      </c>
      <c r="M13" s="7">
        <v>-7.6999999999999999E-2</v>
      </c>
      <c r="N13" s="7">
        <v>-0.108</v>
      </c>
      <c r="O13" s="7">
        <v>-0.13200000000000001</v>
      </c>
      <c r="P13" s="7">
        <v>-1.7000000000000001E-2</v>
      </c>
      <c r="Q13" s="7">
        <v>-1.2E-2</v>
      </c>
      <c r="R13" s="7">
        <v>0.09</v>
      </c>
      <c r="S13" s="7">
        <v>8.3000000000000004E-2</v>
      </c>
      <c r="T13" s="7">
        <v>6.3E-2</v>
      </c>
      <c r="U13" s="10">
        <v>6.0999999999999999E-2</v>
      </c>
      <c r="V13" s="7">
        <v>0.02</v>
      </c>
      <c r="W13" s="7">
        <v>-8.0000000000000002E-3</v>
      </c>
      <c r="X13" s="7">
        <v>6.0999999999999999E-2</v>
      </c>
      <c r="Y13" s="7">
        <v>-2.4E-2</v>
      </c>
      <c r="Z13" s="7">
        <v>6.6000000000000003E-2</v>
      </c>
      <c r="AA13" s="10">
        <v>7.9000000000000001E-2</v>
      </c>
      <c r="AB13" s="7">
        <v>-0.06</v>
      </c>
      <c r="AC13" s="7">
        <v>-4.3999999999999997E-2</v>
      </c>
      <c r="AD13" s="7">
        <v>0</v>
      </c>
      <c r="AE13" s="7">
        <v>-0.108</v>
      </c>
      <c r="AF13" s="7">
        <v>-0.14799999999999999</v>
      </c>
      <c r="AG13" s="7">
        <v>3.6999999999999998E-2</v>
      </c>
      <c r="AH13" s="7">
        <v>-3.9E-2</v>
      </c>
      <c r="AI13" s="7">
        <v>-1.2E-2</v>
      </c>
      <c r="AJ13" s="7">
        <v>-0.112</v>
      </c>
      <c r="AK13" s="7">
        <v>-0.21299999999999999</v>
      </c>
      <c r="AL13" s="7">
        <v>-0.30199999999999999</v>
      </c>
      <c r="AM13" s="7">
        <v>-0.17899999999999999</v>
      </c>
      <c r="AN13" s="7">
        <v>-9.5000000000000001E-2</v>
      </c>
      <c r="AO13" s="7">
        <v>-0.19400000000000001</v>
      </c>
      <c r="AP13" s="7">
        <v>-0.36899999999999999</v>
      </c>
      <c r="AQ13" s="7">
        <v>0.65</v>
      </c>
      <c r="AR13" s="7">
        <v>0.36799999999999999</v>
      </c>
      <c r="AS13" s="7">
        <v>0.46400000000000002</v>
      </c>
      <c r="AT13" s="7">
        <v>0.53</v>
      </c>
      <c r="AU13" s="10">
        <v>0.64400000000000002</v>
      </c>
      <c r="AV13" s="7">
        <v>-0.189</v>
      </c>
      <c r="AW13" s="7">
        <v>-0.14299999999999999</v>
      </c>
      <c r="AX13" s="7">
        <v>-0.20699999999999999</v>
      </c>
      <c r="AY13" s="7">
        <v>-5.7000000000000002E-2</v>
      </c>
      <c r="AZ13" s="7">
        <v>-0.214</v>
      </c>
      <c r="BA13" s="7">
        <v>-0.20399999999999999</v>
      </c>
      <c r="BB13" s="7">
        <v>-0.22900000000000001</v>
      </c>
      <c r="BC13" s="7">
        <v>-0.123</v>
      </c>
      <c r="BD13" s="7">
        <v>-0.27300000000000002</v>
      </c>
      <c r="BE13" s="7">
        <v>-0.30399999999999999</v>
      </c>
      <c r="BF13" s="7">
        <v>-0.24399999999999999</v>
      </c>
      <c r="BG13" s="7">
        <v>-0.105</v>
      </c>
      <c r="BH13" s="7">
        <v>0.39500000000000002</v>
      </c>
      <c r="BI13" s="7">
        <v>0.497</v>
      </c>
      <c r="BJ13" s="7">
        <v>0.33200000000000002</v>
      </c>
      <c r="BK13" s="10">
        <v>0.14499999999999999</v>
      </c>
      <c r="BL13" s="7">
        <v>-0.185</v>
      </c>
      <c r="BM13" s="7">
        <v>-0.16700000000000001</v>
      </c>
      <c r="BN13" s="7">
        <v>-0.182</v>
      </c>
      <c r="BO13" s="7">
        <v>-0.13200000000000001</v>
      </c>
      <c r="BP13" s="7">
        <v>-0.06</v>
      </c>
      <c r="BQ13" s="7">
        <v>0.01</v>
      </c>
      <c r="BR13" s="7">
        <v>-6.2E-2</v>
      </c>
      <c r="BS13" s="7">
        <v>-2.8000000000000001E-2</v>
      </c>
      <c r="BT13" s="7">
        <v>-8.4000000000000005E-2</v>
      </c>
      <c r="BU13" s="7">
        <v>-0.01</v>
      </c>
      <c r="BV13" s="7">
        <v>-7.2999999999999995E-2</v>
      </c>
      <c r="BW13" s="7">
        <v>-8.3000000000000004E-2</v>
      </c>
      <c r="BX13" s="7">
        <v>-6.0999999999999999E-2</v>
      </c>
      <c r="BY13" s="7">
        <v>-0.03</v>
      </c>
      <c r="BZ13" s="7">
        <v>-6.3E-2</v>
      </c>
      <c r="CA13" s="7">
        <v>4.2000000000000003E-2</v>
      </c>
      <c r="CB13" s="7">
        <v>-3.7999999999999999E-2</v>
      </c>
      <c r="CC13" s="7">
        <v>-7.0999999999999994E-2</v>
      </c>
      <c r="CD13" s="7">
        <v>-7.4999999999999997E-2</v>
      </c>
      <c r="CE13" s="7">
        <v>3.5999999999999997E-2</v>
      </c>
    </row>
    <row r="14" spans="2:83" ht="25" customHeight="1">
      <c r="B14" s="232"/>
      <c r="C14" s="233" t="s">
        <v>18</v>
      </c>
      <c r="D14" s="5" t="s">
        <v>1</v>
      </c>
      <c r="E14" s="5" t="s">
        <v>6</v>
      </c>
      <c r="F14" s="12">
        <v>-0.15</v>
      </c>
      <c r="G14" s="3">
        <v>-0.318</v>
      </c>
      <c r="H14" s="3">
        <v>-0.32500000000000001</v>
      </c>
      <c r="I14" s="3">
        <v>-0.34499999999999997</v>
      </c>
      <c r="J14" s="3">
        <v>-0.34100000000000003</v>
      </c>
      <c r="K14" s="9">
        <v>-0.10299999999999999</v>
      </c>
      <c r="L14" s="3">
        <v>1</v>
      </c>
      <c r="M14" s="3">
        <v>0.57499999999999996</v>
      </c>
      <c r="N14" s="3">
        <v>0.74</v>
      </c>
      <c r="O14" s="3">
        <v>0.58399999999999996</v>
      </c>
      <c r="P14" s="3">
        <v>0.373</v>
      </c>
      <c r="Q14" s="3">
        <v>0.245</v>
      </c>
      <c r="R14" s="3">
        <v>0.35</v>
      </c>
      <c r="S14" s="3">
        <v>9.4E-2</v>
      </c>
      <c r="T14" s="3">
        <v>-0.128</v>
      </c>
      <c r="U14" s="9">
        <v>6.8000000000000005E-2</v>
      </c>
      <c r="V14" s="3">
        <v>-0.125</v>
      </c>
      <c r="W14" s="3">
        <v>-0.155</v>
      </c>
      <c r="X14" s="3">
        <v>-0.125</v>
      </c>
      <c r="Y14" s="3">
        <v>-0.05</v>
      </c>
      <c r="Z14" s="3">
        <v>-0.14899999999999999</v>
      </c>
      <c r="AA14" s="9">
        <v>-6.2E-2</v>
      </c>
      <c r="AB14" s="3">
        <v>-0.3</v>
      </c>
      <c r="AC14" s="3">
        <v>0.42</v>
      </c>
      <c r="AD14" s="3">
        <v>-0.17199999999999999</v>
      </c>
      <c r="AE14" s="3">
        <v>0.14799999999999999</v>
      </c>
      <c r="AF14" s="3">
        <v>9.1999999999999998E-2</v>
      </c>
      <c r="AG14" s="3">
        <v>-0.16600000000000001</v>
      </c>
      <c r="AH14" s="3">
        <v>0.65</v>
      </c>
      <c r="AI14" s="3">
        <v>7.2999999999999995E-2</v>
      </c>
      <c r="AJ14" s="3">
        <v>0.46</v>
      </c>
      <c r="AK14" s="3">
        <v>0.38400000000000001</v>
      </c>
      <c r="AL14" s="3">
        <v>-0.19800000000000001</v>
      </c>
      <c r="AM14" s="3">
        <v>0.64</v>
      </c>
      <c r="AN14" s="3">
        <v>0.39500000000000002</v>
      </c>
      <c r="AO14" s="3">
        <v>0.46100000000000002</v>
      </c>
      <c r="AP14" s="3">
        <v>9.5000000000000001E-2</v>
      </c>
      <c r="AQ14" s="3">
        <v>-0.32600000000000001</v>
      </c>
      <c r="AR14" s="3">
        <v>0.39400000000000002</v>
      </c>
      <c r="AS14" s="3">
        <v>0.10199999999999999</v>
      </c>
      <c r="AT14" s="3">
        <v>0.16400000000000001</v>
      </c>
      <c r="AU14" s="9">
        <v>-0.121</v>
      </c>
      <c r="AV14" s="3">
        <v>7.1999999999999995E-2</v>
      </c>
      <c r="AW14" s="3">
        <v>-3.7999999999999999E-2</v>
      </c>
      <c r="AX14" s="3">
        <v>-3.3000000000000002E-2</v>
      </c>
      <c r="AY14" s="3">
        <v>-0.19500000000000001</v>
      </c>
      <c r="AZ14" s="3">
        <v>0.27600000000000002</v>
      </c>
      <c r="BA14" s="3">
        <v>4.2000000000000003E-2</v>
      </c>
      <c r="BB14" s="3">
        <v>0.13</v>
      </c>
      <c r="BC14" s="3">
        <v>-2.1000000000000001E-2</v>
      </c>
      <c r="BD14" s="3">
        <v>0.28699999999999998</v>
      </c>
      <c r="BE14" s="3">
        <v>-9.4E-2</v>
      </c>
      <c r="BF14" s="3">
        <v>0.14199999999999999</v>
      </c>
      <c r="BG14" s="3">
        <v>0.14199999999999999</v>
      </c>
      <c r="BH14" s="3">
        <v>0.106</v>
      </c>
      <c r="BI14" s="3">
        <v>-0.20100000000000001</v>
      </c>
      <c r="BJ14" s="3">
        <v>1.4E-2</v>
      </c>
      <c r="BK14" s="9">
        <v>8.3000000000000004E-2</v>
      </c>
      <c r="BL14" s="3">
        <v>0.52300000000000002</v>
      </c>
      <c r="BM14" s="3">
        <v>0.23499999999999999</v>
      </c>
      <c r="BN14" s="3">
        <v>0.36199999999999999</v>
      </c>
      <c r="BO14" s="3">
        <v>0.312</v>
      </c>
      <c r="BP14" s="3">
        <v>2.7E-2</v>
      </c>
      <c r="BQ14" s="3">
        <v>-1.6E-2</v>
      </c>
      <c r="BR14" s="3">
        <v>-0.13300000000000001</v>
      </c>
      <c r="BS14" s="3">
        <v>0.01</v>
      </c>
      <c r="BT14" s="3">
        <v>-5.0000000000000001E-3</v>
      </c>
      <c r="BU14" s="3">
        <v>-0.27600000000000002</v>
      </c>
      <c r="BV14" s="3">
        <v>-0.121</v>
      </c>
      <c r="BW14" s="3">
        <v>-0.16600000000000001</v>
      </c>
      <c r="BX14" s="3">
        <v>-0.14099999999999999</v>
      </c>
      <c r="BY14" s="3">
        <v>-0.23899999999999999</v>
      </c>
      <c r="BZ14" s="3">
        <v>-0.23100000000000001</v>
      </c>
      <c r="CA14" s="3">
        <v>-0.20699999999999999</v>
      </c>
      <c r="CB14" s="3">
        <v>-2.4E-2</v>
      </c>
      <c r="CC14" s="3">
        <v>-0.22600000000000001</v>
      </c>
      <c r="CD14" s="3">
        <v>-0.14499999999999999</v>
      </c>
      <c r="CE14" s="3">
        <v>-0.23699999999999999</v>
      </c>
    </row>
    <row r="15" spans="2:83" ht="25" customHeight="1">
      <c r="B15" s="232"/>
      <c r="C15" s="232"/>
      <c r="D15" s="5" t="s">
        <v>1</v>
      </c>
      <c r="E15" s="5" t="s">
        <v>7</v>
      </c>
      <c r="F15" s="12">
        <v>-0.17899999999999999</v>
      </c>
      <c r="G15" s="3">
        <v>-0.249</v>
      </c>
      <c r="H15" s="3">
        <v>-0.28599999999999998</v>
      </c>
      <c r="I15" s="3">
        <v>-0.19600000000000001</v>
      </c>
      <c r="J15" s="3">
        <v>-0.22900000000000001</v>
      </c>
      <c r="K15" s="9">
        <v>-7.6999999999999999E-2</v>
      </c>
      <c r="L15" s="3">
        <v>0.57499999999999996</v>
      </c>
      <c r="M15" s="3">
        <v>1</v>
      </c>
      <c r="N15" s="3">
        <v>0.73599999999999999</v>
      </c>
      <c r="O15" s="3">
        <v>0.79100000000000004</v>
      </c>
      <c r="P15" s="3">
        <v>-7.3999999999999996E-2</v>
      </c>
      <c r="Q15" s="3">
        <v>-8.6999999999999994E-2</v>
      </c>
      <c r="R15" s="3">
        <v>-0.10299999999999999</v>
      </c>
      <c r="S15" s="3">
        <v>1.9E-2</v>
      </c>
      <c r="T15" s="3">
        <v>0.04</v>
      </c>
      <c r="U15" s="9">
        <v>-8.0000000000000002E-3</v>
      </c>
      <c r="V15" s="3">
        <v>-0.13300000000000001</v>
      </c>
      <c r="W15" s="3">
        <v>-0.127</v>
      </c>
      <c r="X15" s="3">
        <v>-0.112</v>
      </c>
      <c r="Y15" s="3">
        <v>-0.09</v>
      </c>
      <c r="Z15" s="3">
        <v>-8.8999999999999996E-2</v>
      </c>
      <c r="AA15" s="9">
        <v>-9.4E-2</v>
      </c>
      <c r="AB15" s="3">
        <v>-0.13700000000000001</v>
      </c>
      <c r="AC15" s="3">
        <v>-0.104</v>
      </c>
      <c r="AD15" s="3">
        <v>7.0000000000000001E-3</v>
      </c>
      <c r="AE15" s="3">
        <v>7.0000000000000001E-3</v>
      </c>
      <c r="AF15" s="3">
        <v>5.7000000000000002E-2</v>
      </c>
      <c r="AG15" s="3">
        <v>6.8000000000000005E-2</v>
      </c>
      <c r="AH15" s="3">
        <v>5.0999999999999997E-2</v>
      </c>
      <c r="AI15" s="3">
        <v>0.39200000000000002</v>
      </c>
      <c r="AJ15" s="3">
        <v>0.26700000000000002</v>
      </c>
      <c r="AK15" s="3">
        <v>0.35299999999999998</v>
      </c>
      <c r="AL15" s="3">
        <v>5.1999999999999998E-2</v>
      </c>
      <c r="AM15" s="3">
        <v>2.1999999999999999E-2</v>
      </c>
      <c r="AN15" s="3">
        <v>0.51300000000000001</v>
      </c>
      <c r="AO15" s="3">
        <v>0.25</v>
      </c>
      <c r="AP15" s="3">
        <v>0.16400000000000001</v>
      </c>
      <c r="AQ15" s="3">
        <v>-9.7000000000000003E-2</v>
      </c>
      <c r="AR15" s="3">
        <v>-0.104</v>
      </c>
      <c r="AS15" s="3">
        <v>0.16200000000000001</v>
      </c>
      <c r="AT15" s="3">
        <v>5.7000000000000002E-2</v>
      </c>
      <c r="AU15" s="9">
        <v>-4.1000000000000002E-2</v>
      </c>
      <c r="AV15" s="3">
        <v>0</v>
      </c>
      <c r="AW15" s="3">
        <v>-1.0999999999999999E-2</v>
      </c>
      <c r="AX15" s="3">
        <v>-9.2999999999999999E-2</v>
      </c>
      <c r="AY15" s="3">
        <v>-9.0999999999999998E-2</v>
      </c>
      <c r="AZ15" s="3">
        <v>0.20599999999999999</v>
      </c>
      <c r="BA15" s="3">
        <v>9.7000000000000003E-2</v>
      </c>
      <c r="BB15" s="3">
        <v>8.2000000000000003E-2</v>
      </c>
      <c r="BC15" s="3">
        <v>0.157</v>
      </c>
      <c r="BD15" s="3">
        <v>0.19700000000000001</v>
      </c>
      <c r="BE15" s="3">
        <v>6.0000000000000001E-3</v>
      </c>
      <c r="BF15" s="3">
        <v>7.9000000000000001E-2</v>
      </c>
      <c r="BG15" s="3">
        <v>0.22700000000000001</v>
      </c>
      <c r="BH15" s="3">
        <v>5.7000000000000002E-2</v>
      </c>
      <c r="BI15" s="3">
        <v>-0.115</v>
      </c>
      <c r="BJ15" s="3">
        <v>-2.4E-2</v>
      </c>
      <c r="BK15" s="9">
        <v>0.155</v>
      </c>
      <c r="BL15" s="3">
        <v>0.59799999999999998</v>
      </c>
      <c r="BM15" s="3">
        <v>0.439</v>
      </c>
      <c r="BN15" s="3">
        <v>0.45</v>
      </c>
      <c r="BO15" s="3">
        <v>0.58299999999999996</v>
      </c>
      <c r="BP15" s="3">
        <v>-8.7999999999999995E-2</v>
      </c>
      <c r="BQ15" s="3">
        <v>-0.22800000000000001</v>
      </c>
      <c r="BR15" s="3">
        <v>-0.17899999999999999</v>
      </c>
      <c r="BS15" s="3">
        <v>-0.189</v>
      </c>
      <c r="BT15" s="3">
        <v>-0.1</v>
      </c>
      <c r="BU15" s="3">
        <v>-0.184</v>
      </c>
      <c r="BV15" s="3">
        <v>-0.21199999999999999</v>
      </c>
      <c r="BW15" s="3">
        <v>-0.19900000000000001</v>
      </c>
      <c r="BX15" s="3">
        <v>-8.2000000000000003E-2</v>
      </c>
      <c r="BY15" s="3">
        <v>-0.20300000000000001</v>
      </c>
      <c r="BZ15" s="3">
        <v>-0.17299999999999999</v>
      </c>
      <c r="CA15" s="3">
        <v>-0.13500000000000001</v>
      </c>
      <c r="CB15" s="3">
        <v>-3.9E-2</v>
      </c>
      <c r="CC15" s="3">
        <v>-0.17799999999999999</v>
      </c>
      <c r="CD15" s="3">
        <v>-0.151</v>
      </c>
      <c r="CE15" s="3">
        <v>-9.0999999999999998E-2</v>
      </c>
    </row>
    <row r="16" spans="2:83" ht="25" customHeight="1">
      <c r="B16" s="232"/>
      <c r="C16" s="232"/>
      <c r="D16" s="5" t="s">
        <v>1</v>
      </c>
      <c r="E16" s="5" t="s">
        <v>8</v>
      </c>
      <c r="F16" s="12">
        <v>-0.17599999999999999</v>
      </c>
      <c r="G16" s="3">
        <v>-0.28299999999999997</v>
      </c>
      <c r="H16" s="3">
        <v>-0.32800000000000001</v>
      </c>
      <c r="I16" s="3">
        <v>-0.25</v>
      </c>
      <c r="J16" s="3">
        <v>-0.29299999999999998</v>
      </c>
      <c r="K16" s="9">
        <v>-0.108</v>
      </c>
      <c r="L16" s="3">
        <v>0.74</v>
      </c>
      <c r="M16" s="3">
        <v>0.73599999999999999</v>
      </c>
      <c r="N16" s="3">
        <v>1</v>
      </c>
      <c r="O16" s="3">
        <v>0.70799999999999996</v>
      </c>
      <c r="P16" s="3">
        <v>-6.4000000000000001E-2</v>
      </c>
      <c r="Q16" s="3">
        <v>-6.8000000000000005E-2</v>
      </c>
      <c r="R16" s="3">
        <v>-5.8000000000000003E-2</v>
      </c>
      <c r="S16" s="3">
        <v>0.247</v>
      </c>
      <c r="T16" s="3">
        <v>-0.13500000000000001</v>
      </c>
      <c r="U16" s="9">
        <v>0.219</v>
      </c>
      <c r="V16" s="3">
        <v>-0.17199999999999999</v>
      </c>
      <c r="W16" s="3">
        <v>-0.12</v>
      </c>
      <c r="X16" s="3">
        <v>-0.156</v>
      </c>
      <c r="Y16" s="3">
        <v>-0.1</v>
      </c>
      <c r="Z16" s="3">
        <v>-0.11</v>
      </c>
      <c r="AA16" s="9">
        <v>-0.106</v>
      </c>
      <c r="AB16" s="3">
        <v>-0.222</v>
      </c>
      <c r="AC16" s="3">
        <v>2.5000000000000001E-2</v>
      </c>
      <c r="AD16" s="3">
        <v>-0.16200000000000001</v>
      </c>
      <c r="AE16" s="3">
        <v>0.28499999999999998</v>
      </c>
      <c r="AF16" s="3">
        <v>0.108</v>
      </c>
      <c r="AG16" s="3">
        <v>-7.1999999999999995E-2</v>
      </c>
      <c r="AH16" s="3">
        <v>0.21</v>
      </c>
      <c r="AI16" s="3">
        <v>0.155</v>
      </c>
      <c r="AJ16" s="3">
        <v>0.64600000000000002</v>
      </c>
      <c r="AK16" s="3">
        <v>0.39700000000000002</v>
      </c>
      <c r="AL16" s="3">
        <v>-0.106</v>
      </c>
      <c r="AM16" s="3">
        <v>0.19400000000000001</v>
      </c>
      <c r="AN16" s="3">
        <v>0.44700000000000001</v>
      </c>
      <c r="AO16" s="3">
        <v>0.65</v>
      </c>
      <c r="AP16" s="3">
        <v>0.13900000000000001</v>
      </c>
      <c r="AQ16" s="3">
        <v>-0.23599999999999999</v>
      </c>
      <c r="AR16" s="3">
        <v>1.9E-2</v>
      </c>
      <c r="AS16" s="3">
        <v>0.16800000000000001</v>
      </c>
      <c r="AT16" s="3">
        <v>0.33100000000000002</v>
      </c>
      <c r="AU16" s="9">
        <v>-0.10199999999999999</v>
      </c>
      <c r="AV16" s="3">
        <v>1.7000000000000001E-2</v>
      </c>
      <c r="AW16" s="3">
        <v>-3.5999999999999997E-2</v>
      </c>
      <c r="AX16" s="3">
        <v>-6.8000000000000005E-2</v>
      </c>
      <c r="AY16" s="3">
        <v>-0.17</v>
      </c>
      <c r="AZ16" s="3">
        <v>0.23400000000000001</v>
      </c>
      <c r="BA16" s="3">
        <v>6.6000000000000003E-2</v>
      </c>
      <c r="BB16" s="3">
        <v>0.115</v>
      </c>
      <c r="BC16" s="3">
        <v>5.6000000000000001E-2</v>
      </c>
      <c r="BD16" s="3">
        <v>0.24099999999999999</v>
      </c>
      <c r="BE16" s="3">
        <v>-3.5999999999999997E-2</v>
      </c>
      <c r="BF16" s="3">
        <v>0.124</v>
      </c>
      <c r="BG16" s="3">
        <v>0.17199999999999999</v>
      </c>
      <c r="BH16" s="3">
        <v>7.2999999999999995E-2</v>
      </c>
      <c r="BI16" s="3">
        <v>-0.16500000000000001</v>
      </c>
      <c r="BJ16" s="3">
        <v>0</v>
      </c>
      <c r="BK16" s="9">
        <v>0.105</v>
      </c>
      <c r="BL16" s="3">
        <v>0.58499999999999996</v>
      </c>
      <c r="BM16" s="3">
        <v>0.34</v>
      </c>
      <c r="BN16" s="3">
        <v>0.441</v>
      </c>
      <c r="BO16" s="3">
        <v>0.435</v>
      </c>
      <c r="BP16" s="3">
        <v>-9.8000000000000004E-2</v>
      </c>
      <c r="BQ16" s="3">
        <v>-0.253</v>
      </c>
      <c r="BR16" s="3">
        <v>-0.187</v>
      </c>
      <c r="BS16" s="3">
        <v>-0.22800000000000001</v>
      </c>
      <c r="BT16" s="3">
        <v>-0.10100000000000001</v>
      </c>
      <c r="BU16" s="3">
        <v>-0.27600000000000002</v>
      </c>
      <c r="BV16" s="3">
        <v>-0.17599999999999999</v>
      </c>
      <c r="BW16" s="3">
        <v>-0.17</v>
      </c>
      <c r="BX16" s="3">
        <v>-0.17499999999999999</v>
      </c>
      <c r="BY16" s="3">
        <v>-0.24299999999999999</v>
      </c>
      <c r="BZ16" s="3">
        <v>-0.25900000000000001</v>
      </c>
      <c r="CA16" s="3">
        <v>-0.183</v>
      </c>
      <c r="CB16" s="3">
        <v>-7.8E-2</v>
      </c>
      <c r="CC16" s="3">
        <v>-0.218</v>
      </c>
      <c r="CD16" s="3">
        <v>-0.16400000000000001</v>
      </c>
      <c r="CE16" s="3">
        <v>-0.20399999999999999</v>
      </c>
    </row>
    <row r="17" spans="2:83" ht="25" customHeight="1">
      <c r="B17" s="232"/>
      <c r="C17" s="232"/>
      <c r="D17" s="5" t="s">
        <v>1</v>
      </c>
      <c r="E17" s="5" t="s">
        <v>13</v>
      </c>
      <c r="F17" s="12">
        <v>-0.126</v>
      </c>
      <c r="G17" s="3">
        <v>-0.21199999999999999</v>
      </c>
      <c r="H17" s="3">
        <v>-0.28699999999999998</v>
      </c>
      <c r="I17" s="3">
        <v>-0.188</v>
      </c>
      <c r="J17" s="3">
        <v>-0.26700000000000002</v>
      </c>
      <c r="K17" s="9">
        <v>-0.13200000000000001</v>
      </c>
      <c r="L17" s="3">
        <v>0.58399999999999996</v>
      </c>
      <c r="M17" s="3">
        <v>0.79100000000000004</v>
      </c>
      <c r="N17" s="3">
        <v>0.70799999999999996</v>
      </c>
      <c r="O17" s="3">
        <v>1</v>
      </c>
      <c r="P17" s="3">
        <v>-0.10299999999999999</v>
      </c>
      <c r="Q17" s="3">
        <v>-0.08</v>
      </c>
      <c r="R17" s="3">
        <v>-0.05</v>
      </c>
      <c r="S17" s="3">
        <v>-3.2000000000000001E-2</v>
      </c>
      <c r="T17" s="3">
        <v>1.7000000000000001E-2</v>
      </c>
      <c r="U17" s="9">
        <v>-3.3000000000000002E-2</v>
      </c>
      <c r="V17" s="3">
        <v>-0.13100000000000001</v>
      </c>
      <c r="W17" s="3">
        <v>-0.121</v>
      </c>
      <c r="X17" s="3">
        <v>-0.14099999999999999</v>
      </c>
      <c r="Y17" s="3">
        <v>-8.5000000000000006E-2</v>
      </c>
      <c r="Z17" s="3">
        <v>-0.121</v>
      </c>
      <c r="AA17" s="9">
        <v>-0.13400000000000001</v>
      </c>
      <c r="AB17" s="3">
        <v>-8.2000000000000003E-2</v>
      </c>
      <c r="AC17" s="3">
        <v>-0.1</v>
      </c>
      <c r="AD17" s="3">
        <v>-8.8999999999999996E-2</v>
      </c>
      <c r="AE17" s="3">
        <v>-1E-3</v>
      </c>
      <c r="AF17" s="3">
        <v>0.14799999999999999</v>
      </c>
      <c r="AG17" s="3">
        <v>6.4000000000000001E-2</v>
      </c>
      <c r="AH17" s="3">
        <v>4.7E-2</v>
      </c>
      <c r="AI17" s="3">
        <v>0.191</v>
      </c>
      <c r="AJ17" s="3">
        <v>0.23400000000000001</v>
      </c>
      <c r="AK17" s="3">
        <v>0.53</v>
      </c>
      <c r="AL17" s="3">
        <v>-2.5999999999999999E-2</v>
      </c>
      <c r="AM17" s="3">
        <v>5.6000000000000001E-2</v>
      </c>
      <c r="AN17" s="3">
        <v>0.40500000000000003</v>
      </c>
      <c r="AO17" s="3">
        <v>0.254</v>
      </c>
      <c r="AP17" s="3">
        <v>0.39900000000000002</v>
      </c>
      <c r="AQ17" s="3">
        <v>-0.20399999999999999</v>
      </c>
      <c r="AR17" s="3">
        <v>-9.8000000000000004E-2</v>
      </c>
      <c r="AS17" s="3">
        <v>0.10299999999999999</v>
      </c>
      <c r="AT17" s="3">
        <v>2.1000000000000001E-2</v>
      </c>
      <c r="AU17" s="9">
        <v>0.06</v>
      </c>
      <c r="AV17" s="3">
        <v>5.0000000000000001E-3</v>
      </c>
      <c r="AW17" s="3">
        <v>2.1999999999999999E-2</v>
      </c>
      <c r="AX17" s="3">
        <v>-7.5999999999999998E-2</v>
      </c>
      <c r="AY17" s="3">
        <v>-0.14199999999999999</v>
      </c>
      <c r="AZ17" s="3">
        <v>0.19600000000000001</v>
      </c>
      <c r="BA17" s="3">
        <v>0.13300000000000001</v>
      </c>
      <c r="BB17" s="3">
        <v>0.08</v>
      </c>
      <c r="BC17" s="3">
        <v>7.5999999999999998E-2</v>
      </c>
      <c r="BD17" s="3">
        <v>0.215</v>
      </c>
      <c r="BE17" s="3">
        <v>7.0000000000000007E-2</v>
      </c>
      <c r="BF17" s="3">
        <v>9.1999999999999998E-2</v>
      </c>
      <c r="BG17" s="3">
        <v>0.193</v>
      </c>
      <c r="BH17" s="3">
        <v>3.4000000000000002E-2</v>
      </c>
      <c r="BI17" s="3">
        <v>-0.104</v>
      </c>
      <c r="BJ17" s="3">
        <v>-5.1999999999999998E-2</v>
      </c>
      <c r="BK17" s="9">
        <v>0.11799999999999999</v>
      </c>
      <c r="BL17" s="3">
        <v>0.58099999999999996</v>
      </c>
      <c r="BM17" s="3">
        <v>0.47</v>
      </c>
      <c r="BN17" s="3">
        <v>0.438</v>
      </c>
      <c r="BO17" s="3">
        <v>0.49399999999999999</v>
      </c>
      <c r="BP17" s="3">
        <v>-9.7000000000000003E-2</v>
      </c>
      <c r="BQ17" s="3">
        <v>-0.223</v>
      </c>
      <c r="BR17" s="3">
        <v>-0.17899999999999999</v>
      </c>
      <c r="BS17" s="3">
        <v>-0.20799999999999999</v>
      </c>
      <c r="BT17" s="3">
        <v>-6.6000000000000003E-2</v>
      </c>
      <c r="BU17" s="3">
        <v>-0.16200000000000001</v>
      </c>
      <c r="BV17" s="3">
        <v>-0.17299999999999999</v>
      </c>
      <c r="BW17" s="3">
        <v>-0.13500000000000001</v>
      </c>
      <c r="BX17" s="3">
        <v>-6.9000000000000006E-2</v>
      </c>
      <c r="BY17" s="3">
        <v>-0.183</v>
      </c>
      <c r="BZ17" s="3">
        <v>-0.157</v>
      </c>
      <c r="CA17" s="3">
        <v>-0.17</v>
      </c>
      <c r="CB17" s="3">
        <v>-0.14899999999999999</v>
      </c>
      <c r="CC17" s="3">
        <v>-0.32100000000000001</v>
      </c>
      <c r="CD17" s="3">
        <v>-0.25600000000000001</v>
      </c>
      <c r="CE17" s="3">
        <v>-0.21199999999999999</v>
      </c>
    </row>
    <row r="18" spans="2:83" ht="25" customHeight="1">
      <c r="B18" s="232"/>
      <c r="C18" s="232"/>
      <c r="D18" s="5" t="s">
        <v>6</v>
      </c>
      <c r="E18" s="5" t="s">
        <v>7</v>
      </c>
      <c r="F18" s="12">
        <v>0.13600000000000001</v>
      </c>
      <c r="G18" s="3">
        <v>-7.0000000000000001E-3</v>
      </c>
      <c r="H18" s="3">
        <v>3.3000000000000002E-2</v>
      </c>
      <c r="I18" s="3">
        <v>-0.159</v>
      </c>
      <c r="J18" s="3">
        <v>-0.105</v>
      </c>
      <c r="K18" s="9">
        <v>-1.7000000000000001E-2</v>
      </c>
      <c r="L18" s="3">
        <v>0.373</v>
      </c>
      <c r="M18" s="3">
        <v>-7.3999999999999996E-2</v>
      </c>
      <c r="N18" s="3">
        <v>-6.4000000000000001E-2</v>
      </c>
      <c r="O18" s="3">
        <v>-0.10299999999999999</v>
      </c>
      <c r="P18" s="3">
        <v>1</v>
      </c>
      <c r="Q18" s="3">
        <v>0.7</v>
      </c>
      <c r="R18" s="3">
        <v>0.83899999999999997</v>
      </c>
      <c r="S18" s="3">
        <v>0.26200000000000001</v>
      </c>
      <c r="T18" s="3">
        <v>0.13900000000000001</v>
      </c>
      <c r="U18" s="9">
        <v>0.19900000000000001</v>
      </c>
      <c r="V18" s="3">
        <v>5.8000000000000003E-2</v>
      </c>
      <c r="W18" s="3">
        <v>-0.13100000000000001</v>
      </c>
      <c r="X18" s="3">
        <v>3.5999999999999997E-2</v>
      </c>
      <c r="Y18" s="3">
        <v>0.105</v>
      </c>
      <c r="Z18" s="3">
        <v>-2.1000000000000001E-2</v>
      </c>
      <c r="AA18" s="9">
        <v>8.5000000000000006E-2</v>
      </c>
      <c r="AB18" s="3">
        <v>-3.6999999999999998E-2</v>
      </c>
      <c r="AC18" s="3">
        <v>0.64</v>
      </c>
      <c r="AD18" s="3">
        <v>2.1999999999999999E-2</v>
      </c>
      <c r="AE18" s="3">
        <v>5.5E-2</v>
      </c>
      <c r="AF18" s="3">
        <v>-0.14399999999999999</v>
      </c>
      <c r="AG18" s="3">
        <v>-0.08</v>
      </c>
      <c r="AH18" s="3">
        <v>0.69</v>
      </c>
      <c r="AI18" s="3">
        <v>-0.16200000000000001</v>
      </c>
      <c r="AJ18" s="3">
        <v>2.5000000000000001E-2</v>
      </c>
      <c r="AK18" s="3">
        <v>-0.13</v>
      </c>
      <c r="AL18" s="3">
        <v>4.0000000000000001E-3</v>
      </c>
      <c r="AM18" s="3">
        <v>0.749</v>
      </c>
      <c r="AN18" s="3">
        <v>-0.185</v>
      </c>
      <c r="AO18" s="3">
        <v>3.5000000000000003E-2</v>
      </c>
      <c r="AP18" s="3">
        <v>-8.8999999999999996E-2</v>
      </c>
      <c r="AQ18" s="3">
        <v>-8.7999999999999995E-2</v>
      </c>
      <c r="AR18" s="3">
        <v>0.625</v>
      </c>
      <c r="AS18" s="3">
        <v>-0.255</v>
      </c>
      <c r="AT18" s="3">
        <v>-4.4999999999999998E-2</v>
      </c>
      <c r="AU18" s="9">
        <v>-5.7000000000000002E-2</v>
      </c>
      <c r="AV18" s="3">
        <v>7.1999999999999995E-2</v>
      </c>
      <c r="AW18" s="3">
        <v>-0.1</v>
      </c>
      <c r="AX18" s="3">
        <v>-1.9E-2</v>
      </c>
      <c r="AY18" s="3">
        <v>-9.7000000000000003E-2</v>
      </c>
      <c r="AZ18" s="3">
        <v>3.4000000000000002E-2</v>
      </c>
      <c r="BA18" s="3">
        <v>-0.11799999999999999</v>
      </c>
      <c r="BB18" s="3">
        <v>-6.9000000000000006E-2</v>
      </c>
      <c r="BC18" s="3">
        <v>-0.23499999999999999</v>
      </c>
      <c r="BD18" s="3">
        <v>4.2999999999999997E-2</v>
      </c>
      <c r="BE18" s="3">
        <v>-0.16700000000000001</v>
      </c>
      <c r="BF18" s="3">
        <v>-6.8000000000000005E-2</v>
      </c>
      <c r="BG18" s="3">
        <v>-0.16</v>
      </c>
      <c r="BH18" s="3">
        <v>-1.6E-2</v>
      </c>
      <c r="BI18" s="3">
        <v>-0.13600000000000001</v>
      </c>
      <c r="BJ18" s="3">
        <v>-0.10100000000000001</v>
      </c>
      <c r="BK18" s="9">
        <v>-0.16300000000000001</v>
      </c>
      <c r="BL18" s="3">
        <v>-3.1E-2</v>
      </c>
      <c r="BM18" s="3">
        <v>-0.14299999999999999</v>
      </c>
      <c r="BN18" s="3">
        <v>-0.123</v>
      </c>
      <c r="BO18" s="3">
        <v>-0.16800000000000001</v>
      </c>
      <c r="BP18" s="3">
        <v>0.40600000000000003</v>
      </c>
      <c r="BQ18" s="3">
        <v>0.47499999999999998</v>
      </c>
      <c r="BR18" s="3">
        <v>0.183</v>
      </c>
      <c r="BS18" s="3">
        <v>0.53500000000000003</v>
      </c>
      <c r="BT18" s="3">
        <v>0.25900000000000001</v>
      </c>
      <c r="BU18" s="3">
        <v>1.2E-2</v>
      </c>
      <c r="BV18" s="3">
        <v>8.5999999999999993E-2</v>
      </c>
      <c r="BW18" s="3">
        <v>-0.124</v>
      </c>
      <c r="BX18" s="3">
        <v>-4.7E-2</v>
      </c>
      <c r="BY18" s="3">
        <v>-2.5000000000000001E-2</v>
      </c>
      <c r="BZ18" s="3">
        <v>-0.124</v>
      </c>
      <c r="CA18" s="3">
        <v>-5.8000000000000003E-2</v>
      </c>
      <c r="CB18" s="3">
        <v>0.20100000000000001</v>
      </c>
      <c r="CC18" s="3">
        <v>-6.6000000000000003E-2</v>
      </c>
      <c r="CD18" s="3">
        <v>0.06</v>
      </c>
      <c r="CE18" s="3">
        <v>-1.7000000000000001E-2</v>
      </c>
    </row>
    <row r="19" spans="2:83" ht="25" customHeight="1">
      <c r="B19" s="232"/>
      <c r="C19" s="232"/>
      <c r="D19" s="5" t="s">
        <v>6</v>
      </c>
      <c r="E19" s="5" t="s">
        <v>8</v>
      </c>
      <c r="F19" s="12">
        <v>6.5000000000000002E-2</v>
      </c>
      <c r="G19" s="3">
        <v>0.04</v>
      </c>
      <c r="H19" s="3">
        <v>6.0999999999999999E-2</v>
      </c>
      <c r="I19" s="3">
        <v>-2.5000000000000001E-2</v>
      </c>
      <c r="J19" s="3">
        <v>-8.0000000000000002E-3</v>
      </c>
      <c r="K19" s="9">
        <v>-1.2E-2</v>
      </c>
      <c r="L19" s="3">
        <v>0.245</v>
      </c>
      <c r="M19" s="3">
        <v>-8.6999999999999994E-2</v>
      </c>
      <c r="N19" s="3">
        <v>-6.8000000000000005E-2</v>
      </c>
      <c r="O19" s="3">
        <v>-0.08</v>
      </c>
      <c r="P19" s="3">
        <v>0.7</v>
      </c>
      <c r="Q19" s="3">
        <v>1</v>
      </c>
      <c r="R19" s="3">
        <v>0.66300000000000003</v>
      </c>
      <c r="S19" s="3">
        <v>-0.23899999999999999</v>
      </c>
      <c r="T19" s="3">
        <v>8.1000000000000003E-2</v>
      </c>
      <c r="U19" s="9">
        <v>-0.20899999999999999</v>
      </c>
      <c r="V19" s="3">
        <v>6.9000000000000006E-2</v>
      </c>
      <c r="W19" s="3">
        <v>-5.7000000000000002E-2</v>
      </c>
      <c r="X19" s="3">
        <v>2.7E-2</v>
      </c>
      <c r="Y19" s="3">
        <v>0.107</v>
      </c>
      <c r="Z19" s="3">
        <v>-3.5999999999999997E-2</v>
      </c>
      <c r="AA19" s="9">
        <v>6.9000000000000006E-2</v>
      </c>
      <c r="AB19" s="3">
        <v>-1.4999999999999999E-2</v>
      </c>
      <c r="AC19" s="3">
        <v>0.51200000000000001</v>
      </c>
      <c r="AD19" s="3">
        <v>3.2000000000000001E-2</v>
      </c>
      <c r="AE19" s="3">
        <v>-0.11700000000000001</v>
      </c>
      <c r="AF19" s="3">
        <v>-8.1000000000000003E-2</v>
      </c>
      <c r="AG19" s="3">
        <v>-2.5999999999999999E-2</v>
      </c>
      <c r="AH19" s="3">
        <v>0.51600000000000001</v>
      </c>
      <c r="AI19" s="3">
        <v>-9.8000000000000004E-2</v>
      </c>
      <c r="AJ19" s="3">
        <v>-0.17799999999999999</v>
      </c>
      <c r="AK19" s="3">
        <v>-0.114</v>
      </c>
      <c r="AL19" s="3">
        <v>8.0000000000000002E-3</v>
      </c>
      <c r="AM19" s="3">
        <v>0.51700000000000002</v>
      </c>
      <c r="AN19" s="3">
        <v>-0.16600000000000001</v>
      </c>
      <c r="AO19" s="3">
        <v>-0.192</v>
      </c>
      <c r="AP19" s="3">
        <v>-0.06</v>
      </c>
      <c r="AQ19" s="3">
        <v>-0.04</v>
      </c>
      <c r="AR19" s="3">
        <v>0.46</v>
      </c>
      <c r="AS19" s="3">
        <v>-0.14099999999999999</v>
      </c>
      <c r="AT19" s="3">
        <v>-0.16800000000000001</v>
      </c>
      <c r="AU19" s="9">
        <v>-7.0000000000000001E-3</v>
      </c>
      <c r="AV19" s="3">
        <v>-2.8000000000000001E-2</v>
      </c>
      <c r="AW19" s="3">
        <v>-0.10299999999999999</v>
      </c>
      <c r="AX19" s="3">
        <v>-3.3000000000000002E-2</v>
      </c>
      <c r="AY19" s="3">
        <v>-0.122</v>
      </c>
      <c r="AZ19" s="3">
        <v>-0.09</v>
      </c>
      <c r="BA19" s="3">
        <v>-0.14699999999999999</v>
      </c>
      <c r="BB19" s="3">
        <v>-9.9000000000000005E-2</v>
      </c>
      <c r="BC19" s="3">
        <v>-0.245</v>
      </c>
      <c r="BD19" s="3">
        <v>-0.107</v>
      </c>
      <c r="BE19" s="3">
        <v>-0.17199999999999999</v>
      </c>
      <c r="BF19" s="3">
        <v>-0.12</v>
      </c>
      <c r="BG19" s="3">
        <v>-0.218</v>
      </c>
      <c r="BH19" s="3">
        <v>-9.9000000000000005E-2</v>
      </c>
      <c r="BI19" s="3">
        <v>-0.11700000000000001</v>
      </c>
      <c r="BJ19" s="3">
        <v>-0.106</v>
      </c>
      <c r="BK19" s="9">
        <v>-0.17599999999999999</v>
      </c>
      <c r="BL19" s="3">
        <v>-0.10199999999999999</v>
      </c>
      <c r="BM19" s="3">
        <v>-0.11799999999999999</v>
      </c>
      <c r="BN19" s="3">
        <v>-0.11700000000000001</v>
      </c>
      <c r="BO19" s="3">
        <v>-0.17299999999999999</v>
      </c>
      <c r="BP19" s="3">
        <v>0.34399999999999997</v>
      </c>
      <c r="BQ19" s="3">
        <v>0.47</v>
      </c>
      <c r="BR19" s="3">
        <v>0.19400000000000001</v>
      </c>
      <c r="BS19" s="3">
        <v>0.46</v>
      </c>
      <c r="BT19" s="3">
        <v>2.4E-2</v>
      </c>
      <c r="BU19" s="3">
        <v>-1.4999999999999999E-2</v>
      </c>
      <c r="BV19" s="3">
        <v>-8.9999999999999993E-3</v>
      </c>
      <c r="BW19" s="3">
        <v>-0.127</v>
      </c>
      <c r="BX19" s="3">
        <v>-0.311</v>
      </c>
      <c r="BY19" s="3">
        <v>-0.28199999999999997</v>
      </c>
      <c r="BZ19" s="3">
        <v>-0.27800000000000002</v>
      </c>
      <c r="CA19" s="3">
        <v>-0.33900000000000002</v>
      </c>
      <c r="CB19" s="3">
        <v>2.8000000000000001E-2</v>
      </c>
      <c r="CC19" s="3">
        <v>-5.5E-2</v>
      </c>
      <c r="CD19" s="3">
        <v>3.0000000000000001E-3</v>
      </c>
      <c r="CE19" s="3">
        <v>-4.8000000000000001E-2</v>
      </c>
    </row>
    <row r="20" spans="2:83" ht="25" customHeight="1">
      <c r="B20" s="232"/>
      <c r="C20" s="232"/>
      <c r="D20" s="5" t="s">
        <v>6</v>
      </c>
      <c r="E20" s="5" t="s">
        <v>13</v>
      </c>
      <c r="F20" s="12">
        <v>-5.1999999999999998E-2</v>
      </c>
      <c r="G20" s="3">
        <v>-0.14899999999999999</v>
      </c>
      <c r="H20" s="3">
        <v>-1.7999999999999999E-2</v>
      </c>
      <c r="I20" s="3">
        <v>-0.20399999999999999</v>
      </c>
      <c r="J20" s="3">
        <v>-4.9000000000000002E-2</v>
      </c>
      <c r="K20" s="9">
        <v>0.09</v>
      </c>
      <c r="L20" s="3">
        <v>0.35</v>
      </c>
      <c r="M20" s="3">
        <v>-0.10299999999999999</v>
      </c>
      <c r="N20" s="3">
        <v>-5.8000000000000003E-2</v>
      </c>
      <c r="O20" s="3">
        <v>-0.05</v>
      </c>
      <c r="P20" s="3">
        <v>0.83899999999999997</v>
      </c>
      <c r="Q20" s="3">
        <v>0.66300000000000003</v>
      </c>
      <c r="R20" s="3">
        <v>1</v>
      </c>
      <c r="S20" s="3">
        <v>0.20599999999999999</v>
      </c>
      <c r="T20" s="3">
        <v>9.9000000000000005E-2</v>
      </c>
      <c r="U20" s="9">
        <v>0.28799999999999998</v>
      </c>
      <c r="V20" s="3">
        <v>6.3E-2</v>
      </c>
      <c r="W20" s="3">
        <v>-0.11600000000000001</v>
      </c>
      <c r="X20" s="3">
        <v>1.4999999999999999E-2</v>
      </c>
      <c r="Y20" s="3">
        <v>0.108</v>
      </c>
      <c r="Z20" s="3">
        <v>-2.7E-2</v>
      </c>
      <c r="AA20" s="9">
        <v>6.6000000000000003E-2</v>
      </c>
      <c r="AB20" s="3">
        <v>-0.14099999999999999</v>
      </c>
      <c r="AC20" s="3">
        <v>0.61399999999999999</v>
      </c>
      <c r="AD20" s="3">
        <v>-8.6999999999999994E-2</v>
      </c>
      <c r="AE20" s="3">
        <v>-2.7E-2</v>
      </c>
      <c r="AF20" s="3">
        <v>-0.27</v>
      </c>
      <c r="AG20" s="3">
        <v>-0.01</v>
      </c>
      <c r="AH20" s="3">
        <v>0.71599999999999997</v>
      </c>
      <c r="AI20" s="3">
        <v>-0.13400000000000001</v>
      </c>
      <c r="AJ20" s="3">
        <v>5.1999999999999998E-2</v>
      </c>
      <c r="AK20" s="3">
        <v>-0.17799999999999999</v>
      </c>
      <c r="AL20" s="3">
        <v>-7.6999999999999999E-2</v>
      </c>
      <c r="AM20" s="3">
        <v>0.66100000000000003</v>
      </c>
      <c r="AN20" s="3">
        <v>-0.13500000000000001</v>
      </c>
      <c r="AO20" s="3">
        <v>3.4000000000000002E-2</v>
      </c>
      <c r="AP20" s="3">
        <v>-0.17</v>
      </c>
      <c r="AQ20" s="3">
        <v>-5.5E-2</v>
      </c>
      <c r="AR20" s="3">
        <v>0.55700000000000005</v>
      </c>
      <c r="AS20" s="3">
        <v>-0.16200000000000001</v>
      </c>
      <c r="AT20" s="3">
        <v>2.1000000000000001E-2</v>
      </c>
      <c r="AU20" s="9">
        <v>-0.03</v>
      </c>
      <c r="AV20" s="3">
        <v>1.4999999999999999E-2</v>
      </c>
      <c r="AW20" s="3">
        <v>-0.11899999999999999</v>
      </c>
      <c r="AX20" s="3">
        <v>-5.3999999999999999E-2</v>
      </c>
      <c r="AY20" s="3">
        <v>-0.151</v>
      </c>
      <c r="AZ20" s="3">
        <v>6.3E-2</v>
      </c>
      <c r="BA20" s="3">
        <v>-0.12</v>
      </c>
      <c r="BB20" s="3">
        <v>-3.3000000000000002E-2</v>
      </c>
      <c r="BC20" s="3">
        <v>-0.185</v>
      </c>
      <c r="BD20" s="3">
        <v>5.8000000000000003E-2</v>
      </c>
      <c r="BE20" s="3">
        <v>-0.18</v>
      </c>
      <c r="BF20" s="3">
        <v>-3.5000000000000003E-2</v>
      </c>
      <c r="BG20" s="3">
        <v>-9.5000000000000001E-2</v>
      </c>
      <c r="BH20" s="3">
        <v>5.8000000000000003E-2</v>
      </c>
      <c r="BI20" s="3">
        <v>-7.5999999999999998E-2</v>
      </c>
      <c r="BJ20" s="3">
        <v>-1.7999999999999999E-2</v>
      </c>
      <c r="BK20" s="9">
        <v>-8.2000000000000003E-2</v>
      </c>
      <c r="BL20" s="3">
        <v>-1.2E-2</v>
      </c>
      <c r="BM20" s="3">
        <v>-0.129</v>
      </c>
      <c r="BN20" s="3">
        <v>-9.2999999999999999E-2</v>
      </c>
      <c r="BO20" s="3">
        <v>-0.13900000000000001</v>
      </c>
      <c r="BP20" s="3">
        <v>0.41499999999999998</v>
      </c>
      <c r="BQ20" s="3">
        <v>0.52400000000000002</v>
      </c>
      <c r="BR20" s="3">
        <v>0.20399999999999999</v>
      </c>
      <c r="BS20" s="3">
        <v>0.46899999999999997</v>
      </c>
      <c r="BT20" s="3">
        <v>0.23300000000000001</v>
      </c>
      <c r="BU20" s="3">
        <v>1.2999999999999999E-2</v>
      </c>
      <c r="BV20" s="3">
        <v>9.6000000000000002E-2</v>
      </c>
      <c r="BW20" s="3">
        <v>-6.2E-2</v>
      </c>
      <c r="BX20" s="3">
        <v>-1.9E-2</v>
      </c>
      <c r="BY20" s="3">
        <v>-7.0000000000000001E-3</v>
      </c>
      <c r="BZ20" s="3">
        <v>-0.09</v>
      </c>
      <c r="CA20" s="3">
        <v>-4.1000000000000002E-2</v>
      </c>
      <c r="CB20" s="3">
        <v>0.24399999999999999</v>
      </c>
      <c r="CC20" s="3">
        <v>-0.128</v>
      </c>
      <c r="CD20" s="3">
        <v>8.6999999999999994E-2</v>
      </c>
      <c r="CE20" s="3">
        <v>-5.1999999999999998E-2</v>
      </c>
    </row>
    <row r="21" spans="2:83" ht="25" customHeight="1">
      <c r="B21" s="232"/>
      <c r="C21" s="232"/>
      <c r="D21" s="5" t="s">
        <v>7</v>
      </c>
      <c r="E21" s="5" t="s">
        <v>8</v>
      </c>
      <c r="F21" s="12">
        <v>-3.1E-2</v>
      </c>
      <c r="G21" s="3">
        <v>-7.3999999999999996E-2</v>
      </c>
      <c r="H21" s="3">
        <v>0</v>
      </c>
      <c r="I21" s="3">
        <v>-8.2000000000000003E-2</v>
      </c>
      <c r="J21" s="3">
        <v>0.01</v>
      </c>
      <c r="K21" s="9">
        <v>8.3000000000000004E-2</v>
      </c>
      <c r="L21" s="3">
        <v>9.4E-2</v>
      </c>
      <c r="M21" s="3">
        <v>1.9E-2</v>
      </c>
      <c r="N21" s="3">
        <v>0.247</v>
      </c>
      <c r="O21" s="3">
        <v>-3.2000000000000001E-2</v>
      </c>
      <c r="P21" s="3">
        <v>0.26200000000000001</v>
      </c>
      <c r="Q21" s="3">
        <v>-0.23899999999999999</v>
      </c>
      <c r="R21" s="3">
        <v>0.20599999999999999</v>
      </c>
      <c r="S21" s="3">
        <v>1</v>
      </c>
      <c r="T21" s="3">
        <v>0.35899999999999999</v>
      </c>
      <c r="U21" s="9">
        <v>0.748</v>
      </c>
      <c r="V21" s="3">
        <v>-3.9E-2</v>
      </c>
      <c r="W21" s="3">
        <v>-9.1999999999999998E-2</v>
      </c>
      <c r="X21" s="3">
        <v>2.5999999999999999E-2</v>
      </c>
      <c r="Y21" s="3">
        <v>6.0000000000000001E-3</v>
      </c>
      <c r="Z21" s="3">
        <v>0.13100000000000001</v>
      </c>
      <c r="AA21" s="9">
        <v>0.121</v>
      </c>
      <c r="AB21" s="3">
        <v>-7.4999999999999997E-2</v>
      </c>
      <c r="AC21" s="3">
        <v>2.5999999999999999E-2</v>
      </c>
      <c r="AD21" s="3">
        <v>0.06</v>
      </c>
      <c r="AE21" s="3">
        <v>0.252</v>
      </c>
      <c r="AF21" s="3">
        <v>-0.27400000000000002</v>
      </c>
      <c r="AG21" s="3">
        <v>-4.2999999999999997E-2</v>
      </c>
      <c r="AH21" s="3">
        <v>0.11</v>
      </c>
      <c r="AI21" s="3">
        <v>9.7000000000000003E-2</v>
      </c>
      <c r="AJ21" s="3">
        <v>0.436</v>
      </c>
      <c r="AK21" s="3">
        <v>-0.124</v>
      </c>
      <c r="AL21" s="3">
        <v>-5.1999999999999998E-2</v>
      </c>
      <c r="AM21" s="3">
        <v>0.126</v>
      </c>
      <c r="AN21" s="3">
        <v>-9.6000000000000002E-2</v>
      </c>
      <c r="AO21" s="3">
        <v>0.50700000000000001</v>
      </c>
      <c r="AP21" s="3">
        <v>0.02</v>
      </c>
      <c r="AQ21" s="3">
        <v>1.0999999999999999E-2</v>
      </c>
      <c r="AR21" s="3">
        <v>0.108</v>
      </c>
      <c r="AS21" s="3">
        <v>-0.217</v>
      </c>
      <c r="AT21" s="3">
        <v>0.42399999999999999</v>
      </c>
      <c r="AU21" s="9">
        <v>9.0999999999999998E-2</v>
      </c>
      <c r="AV21" s="3">
        <v>-5.5E-2</v>
      </c>
      <c r="AW21" s="3">
        <v>-0.13800000000000001</v>
      </c>
      <c r="AX21" s="3">
        <v>-0.13100000000000001</v>
      </c>
      <c r="AY21" s="3">
        <v>-4.1000000000000002E-2</v>
      </c>
      <c r="AZ21" s="3">
        <v>2.8000000000000001E-2</v>
      </c>
      <c r="BA21" s="3">
        <v>-8.7999999999999995E-2</v>
      </c>
      <c r="BB21" s="3">
        <v>-5.8000000000000003E-2</v>
      </c>
      <c r="BC21" s="3">
        <v>-2.8000000000000001E-2</v>
      </c>
      <c r="BD21" s="3">
        <v>4.9000000000000002E-2</v>
      </c>
      <c r="BE21" s="3">
        <v>-7.9000000000000001E-2</v>
      </c>
      <c r="BF21" s="3">
        <v>-2.1000000000000001E-2</v>
      </c>
      <c r="BG21" s="3">
        <v>-4.2000000000000003E-2</v>
      </c>
      <c r="BH21" s="3">
        <v>4.2999999999999997E-2</v>
      </c>
      <c r="BI21" s="3">
        <v>-1.7999999999999999E-2</v>
      </c>
      <c r="BJ21" s="3">
        <v>-6.0000000000000001E-3</v>
      </c>
      <c r="BK21" s="9">
        <v>-8.8999999999999996E-2</v>
      </c>
      <c r="BL21" s="3">
        <v>5.0000000000000001E-3</v>
      </c>
      <c r="BM21" s="3">
        <v>-0.124</v>
      </c>
      <c r="BN21" s="3">
        <v>-7.5999999999999998E-2</v>
      </c>
      <c r="BO21" s="3">
        <v>-8.5000000000000006E-2</v>
      </c>
      <c r="BP21" s="3">
        <v>1.9E-2</v>
      </c>
      <c r="BQ21" s="3">
        <v>-7.4999999999999997E-2</v>
      </c>
      <c r="BR21" s="3">
        <v>-8.5000000000000006E-2</v>
      </c>
      <c r="BS21" s="3">
        <v>-3.4000000000000002E-2</v>
      </c>
      <c r="BT21" s="3">
        <v>0.317</v>
      </c>
      <c r="BU21" s="3">
        <v>0.17899999999999999</v>
      </c>
      <c r="BV21" s="3">
        <v>0.17699999999999999</v>
      </c>
      <c r="BW21" s="3">
        <v>-7.0999999999999994E-2</v>
      </c>
      <c r="BX21" s="3">
        <v>0.13300000000000001</v>
      </c>
      <c r="BY21" s="3">
        <v>0.127</v>
      </c>
      <c r="BZ21" s="3">
        <v>0</v>
      </c>
      <c r="CA21" s="3">
        <v>0.27200000000000002</v>
      </c>
      <c r="CB21" s="3">
        <v>0.255</v>
      </c>
      <c r="CC21" s="3">
        <v>-8.2000000000000003E-2</v>
      </c>
      <c r="CD21" s="3">
        <v>0.104</v>
      </c>
      <c r="CE21" s="3">
        <v>0.19</v>
      </c>
    </row>
    <row r="22" spans="2:83" ht="25" customHeight="1">
      <c r="B22" s="232"/>
      <c r="C22" s="232"/>
      <c r="D22" s="5" t="s">
        <v>7</v>
      </c>
      <c r="E22" s="5" t="s">
        <v>13</v>
      </c>
      <c r="F22" s="12">
        <v>9.2999999999999999E-2</v>
      </c>
      <c r="G22" s="3">
        <v>0.17699999999999999</v>
      </c>
      <c r="H22" s="3">
        <v>0.19600000000000001</v>
      </c>
      <c r="I22" s="3">
        <v>0.17499999999999999</v>
      </c>
      <c r="J22" s="3">
        <v>0.188</v>
      </c>
      <c r="K22" s="9">
        <v>6.3E-2</v>
      </c>
      <c r="L22" s="3">
        <v>-0.128</v>
      </c>
      <c r="M22" s="3">
        <v>0.04</v>
      </c>
      <c r="N22" s="3">
        <v>-0.13500000000000001</v>
      </c>
      <c r="O22" s="3">
        <v>1.7000000000000001E-2</v>
      </c>
      <c r="P22" s="3">
        <v>0.13900000000000001</v>
      </c>
      <c r="Q22" s="3">
        <v>8.1000000000000003E-2</v>
      </c>
      <c r="R22" s="3">
        <v>9.9000000000000005E-2</v>
      </c>
      <c r="S22" s="3">
        <v>0.35899999999999999</v>
      </c>
      <c r="T22" s="3">
        <v>1</v>
      </c>
      <c r="U22" s="9">
        <v>0.39500000000000002</v>
      </c>
      <c r="V22" s="3">
        <v>9.1999999999999998E-2</v>
      </c>
      <c r="W22" s="3">
        <v>-8.2000000000000003E-2</v>
      </c>
      <c r="X22" s="3">
        <v>0.14899999999999999</v>
      </c>
      <c r="Y22" s="3">
        <v>0.157</v>
      </c>
      <c r="Z22" s="3">
        <v>0.28499999999999998</v>
      </c>
      <c r="AA22" s="9">
        <v>0.21299999999999999</v>
      </c>
      <c r="AB22" s="3">
        <v>0.14699999999999999</v>
      </c>
      <c r="AC22" s="3">
        <v>-3.9E-2</v>
      </c>
      <c r="AD22" s="3">
        <v>0.50600000000000001</v>
      </c>
      <c r="AE22" s="3">
        <v>-3.7999999999999999E-2</v>
      </c>
      <c r="AF22" s="3">
        <v>-0.35499999999999998</v>
      </c>
      <c r="AG22" s="3">
        <v>6.8000000000000005E-2</v>
      </c>
      <c r="AH22" s="3">
        <v>-0.106</v>
      </c>
      <c r="AI22" s="3">
        <v>0.44500000000000001</v>
      </c>
      <c r="AJ22" s="3">
        <v>-0.14799999999999999</v>
      </c>
      <c r="AK22" s="3">
        <v>-0.17699999999999999</v>
      </c>
      <c r="AL22" s="3">
        <v>8.2000000000000003E-2</v>
      </c>
      <c r="AM22" s="3">
        <v>-0.1</v>
      </c>
      <c r="AN22" s="3">
        <v>-0.23699999999999999</v>
      </c>
      <c r="AO22" s="3">
        <v>-0.161</v>
      </c>
      <c r="AP22" s="3">
        <v>0.41299999999999998</v>
      </c>
      <c r="AQ22" s="3">
        <v>0.14899999999999999</v>
      </c>
      <c r="AR22" s="3">
        <v>-5.3999999999999999E-2</v>
      </c>
      <c r="AS22" s="3">
        <v>-0.42</v>
      </c>
      <c r="AT22" s="3">
        <v>-0.10100000000000001</v>
      </c>
      <c r="AU22" s="9">
        <v>0.46100000000000002</v>
      </c>
      <c r="AV22" s="3">
        <v>-0.108</v>
      </c>
      <c r="AW22" s="3">
        <v>-0.16400000000000001</v>
      </c>
      <c r="AX22" s="3">
        <v>-0.13</v>
      </c>
      <c r="AY22" s="3">
        <v>7.2999999999999995E-2</v>
      </c>
      <c r="AZ22" s="3">
        <v>-0.188</v>
      </c>
      <c r="BA22" s="3">
        <v>-0.16800000000000001</v>
      </c>
      <c r="BB22" s="3">
        <v>-0.21299999999999999</v>
      </c>
      <c r="BC22" s="3">
        <v>-7.3999999999999996E-2</v>
      </c>
      <c r="BD22" s="3">
        <v>-0.19700000000000001</v>
      </c>
      <c r="BE22" s="3">
        <v>-5.1999999999999998E-2</v>
      </c>
      <c r="BF22" s="3">
        <v>-0.22500000000000001</v>
      </c>
      <c r="BG22" s="3">
        <v>-0.22900000000000001</v>
      </c>
      <c r="BH22" s="3">
        <v>-0.161</v>
      </c>
      <c r="BI22" s="3">
        <v>2.4E-2</v>
      </c>
      <c r="BJ22" s="3">
        <v>-0.19600000000000001</v>
      </c>
      <c r="BK22" s="9">
        <v>-0.28000000000000003</v>
      </c>
      <c r="BL22" s="3">
        <v>-0.214</v>
      </c>
      <c r="BM22" s="3">
        <v>-0.16600000000000001</v>
      </c>
      <c r="BN22" s="3">
        <v>-0.25600000000000001</v>
      </c>
      <c r="BO22" s="3">
        <v>-0.189</v>
      </c>
      <c r="BP22" s="3">
        <v>-0.153</v>
      </c>
      <c r="BQ22" s="3">
        <v>-0.108</v>
      </c>
      <c r="BR22" s="3">
        <v>-0.223</v>
      </c>
      <c r="BS22" s="3">
        <v>-8.2000000000000003E-2</v>
      </c>
      <c r="BT22" s="3">
        <v>0.308</v>
      </c>
      <c r="BU22" s="3">
        <v>0.53300000000000003</v>
      </c>
      <c r="BV22" s="3">
        <v>0.158</v>
      </c>
      <c r="BW22" s="3">
        <v>-0.14499999999999999</v>
      </c>
      <c r="BX22" s="3">
        <v>-0.17100000000000001</v>
      </c>
      <c r="BY22" s="3">
        <v>-0.108</v>
      </c>
      <c r="BZ22" s="3">
        <v>-0.21</v>
      </c>
      <c r="CA22" s="3">
        <v>-0.104</v>
      </c>
      <c r="CB22" s="3">
        <v>0.28999999999999998</v>
      </c>
      <c r="CC22" s="3">
        <v>-9.8000000000000004E-2</v>
      </c>
      <c r="CD22" s="3">
        <v>0.16</v>
      </c>
      <c r="CE22" s="3">
        <v>0.55700000000000005</v>
      </c>
    </row>
    <row r="23" spans="2:83" ht="25" customHeight="1" thickBot="1">
      <c r="B23" s="232"/>
      <c r="C23" s="234"/>
      <c r="D23" s="6" t="s">
        <v>8</v>
      </c>
      <c r="E23" s="6" t="s">
        <v>13</v>
      </c>
      <c r="F23" s="13">
        <v>3.7999999999999999E-2</v>
      </c>
      <c r="G23" s="7">
        <v>-8.0000000000000002E-3</v>
      </c>
      <c r="H23" s="7">
        <v>4.2000000000000003E-2</v>
      </c>
      <c r="I23" s="7">
        <v>-4.4999999999999998E-2</v>
      </c>
      <c r="J23" s="7">
        <v>0.02</v>
      </c>
      <c r="K23" s="10">
        <v>6.0999999999999999E-2</v>
      </c>
      <c r="L23" s="7">
        <v>6.8000000000000005E-2</v>
      </c>
      <c r="M23" s="7">
        <v>-8.0000000000000002E-3</v>
      </c>
      <c r="N23" s="7">
        <v>0.219</v>
      </c>
      <c r="O23" s="7">
        <v>-3.3000000000000002E-2</v>
      </c>
      <c r="P23" s="7">
        <v>0.19900000000000001</v>
      </c>
      <c r="Q23" s="7">
        <v>-0.20899999999999999</v>
      </c>
      <c r="R23" s="7">
        <v>0.28799999999999998</v>
      </c>
      <c r="S23" s="7">
        <v>0.748</v>
      </c>
      <c r="T23" s="7">
        <v>0.39500000000000002</v>
      </c>
      <c r="U23" s="10">
        <v>1</v>
      </c>
      <c r="V23" s="7">
        <v>-1.2E-2</v>
      </c>
      <c r="W23" s="7">
        <v>-9.8000000000000004E-2</v>
      </c>
      <c r="X23" s="7">
        <v>3.0000000000000001E-3</v>
      </c>
      <c r="Y23" s="7">
        <v>8.3000000000000004E-2</v>
      </c>
      <c r="Z23" s="7">
        <v>0.125</v>
      </c>
      <c r="AA23" s="10">
        <v>3.2000000000000001E-2</v>
      </c>
      <c r="AB23" s="7">
        <v>-5.0000000000000001E-3</v>
      </c>
      <c r="AC23" s="7">
        <v>9.5000000000000001E-2</v>
      </c>
      <c r="AD23" s="7">
        <v>0.10199999999999999</v>
      </c>
      <c r="AE23" s="7">
        <v>0.39900000000000002</v>
      </c>
      <c r="AF23" s="7">
        <v>-0.309</v>
      </c>
      <c r="AG23" s="7">
        <v>-2.5999999999999999E-2</v>
      </c>
      <c r="AH23" s="7">
        <v>0.10299999999999999</v>
      </c>
      <c r="AI23" s="7">
        <v>6.9000000000000006E-2</v>
      </c>
      <c r="AJ23" s="7">
        <v>0.45800000000000002</v>
      </c>
      <c r="AK23" s="7">
        <v>-0.19</v>
      </c>
      <c r="AL23" s="7">
        <v>-0.03</v>
      </c>
      <c r="AM23" s="7">
        <v>8.8999999999999996E-2</v>
      </c>
      <c r="AN23" s="7">
        <v>-0.107</v>
      </c>
      <c r="AO23" s="7">
        <v>0.39800000000000002</v>
      </c>
      <c r="AP23" s="7">
        <v>5.5E-2</v>
      </c>
      <c r="AQ23" s="7">
        <v>0.02</v>
      </c>
      <c r="AR23" s="7">
        <v>4.2000000000000003E-2</v>
      </c>
      <c r="AS23" s="7">
        <v>-0.23300000000000001</v>
      </c>
      <c r="AT23" s="7">
        <v>0.251</v>
      </c>
      <c r="AU23" s="10">
        <v>0.10299999999999999</v>
      </c>
      <c r="AV23" s="7">
        <v>0</v>
      </c>
      <c r="AW23" s="7">
        <v>-0.109</v>
      </c>
      <c r="AX23" s="7">
        <v>-4.9000000000000002E-2</v>
      </c>
      <c r="AY23" s="7">
        <v>0</v>
      </c>
      <c r="AZ23" s="7">
        <v>1.4E-2</v>
      </c>
      <c r="BA23" s="7">
        <v>-8.2000000000000003E-2</v>
      </c>
      <c r="BB23" s="7">
        <v>-5.7000000000000002E-2</v>
      </c>
      <c r="BC23" s="7">
        <v>-3.5000000000000003E-2</v>
      </c>
      <c r="BD23" s="7">
        <v>2.1999999999999999E-2</v>
      </c>
      <c r="BE23" s="7">
        <v>-4.9000000000000002E-2</v>
      </c>
      <c r="BF23" s="7">
        <v>-6.4000000000000001E-2</v>
      </c>
      <c r="BG23" s="7">
        <v>-4.2999999999999997E-2</v>
      </c>
      <c r="BH23" s="7">
        <v>-2.4E-2</v>
      </c>
      <c r="BI23" s="7">
        <v>-2.1000000000000001E-2</v>
      </c>
      <c r="BJ23" s="7">
        <v>-0.105</v>
      </c>
      <c r="BK23" s="10">
        <v>-0.108</v>
      </c>
      <c r="BL23" s="7">
        <v>-1.2999999999999999E-2</v>
      </c>
      <c r="BM23" s="7">
        <v>-0.11600000000000001</v>
      </c>
      <c r="BN23" s="7">
        <v>-9.4E-2</v>
      </c>
      <c r="BO23" s="7">
        <v>-8.1000000000000003E-2</v>
      </c>
      <c r="BP23" s="7">
        <v>0.02</v>
      </c>
      <c r="BQ23" s="7">
        <v>-5.2999999999999999E-2</v>
      </c>
      <c r="BR23" s="7">
        <v>-8.7999999999999995E-2</v>
      </c>
      <c r="BS23" s="7">
        <v>-4.2000000000000003E-2</v>
      </c>
      <c r="BT23" s="7">
        <v>0.26400000000000001</v>
      </c>
      <c r="BU23" s="7">
        <v>0.18</v>
      </c>
      <c r="BV23" s="7">
        <v>0.104</v>
      </c>
      <c r="BW23" s="7">
        <v>-4.5999999999999999E-2</v>
      </c>
      <c r="BX23" s="7">
        <v>0.13300000000000001</v>
      </c>
      <c r="BY23" s="7">
        <v>0.22900000000000001</v>
      </c>
      <c r="BZ23" s="7">
        <v>-6.0000000000000001E-3</v>
      </c>
      <c r="CA23" s="7">
        <v>0.16400000000000001</v>
      </c>
      <c r="CB23" s="7">
        <v>0.34300000000000003</v>
      </c>
      <c r="CC23" s="7">
        <v>-7.2999999999999995E-2</v>
      </c>
      <c r="CD23" s="7">
        <v>0.19600000000000001</v>
      </c>
      <c r="CE23" s="7">
        <v>0.245</v>
      </c>
    </row>
    <row r="24" spans="2:83" ht="25" customHeight="1">
      <c r="B24" s="232"/>
      <c r="C24" s="233" t="s">
        <v>19</v>
      </c>
      <c r="D24" s="5" t="s">
        <v>9</v>
      </c>
      <c r="E24" s="5" t="s">
        <v>10</v>
      </c>
      <c r="F24" s="12">
        <v>6.6000000000000003E-2</v>
      </c>
      <c r="G24" s="3">
        <v>8.5999999999999993E-2</v>
      </c>
      <c r="H24" s="3">
        <v>9.2999999999999999E-2</v>
      </c>
      <c r="I24" s="3">
        <v>6.2E-2</v>
      </c>
      <c r="J24" s="3">
        <v>6.9000000000000006E-2</v>
      </c>
      <c r="K24" s="9">
        <v>0.02</v>
      </c>
      <c r="L24" s="3">
        <v>-0.125</v>
      </c>
      <c r="M24" s="3">
        <v>-0.13300000000000001</v>
      </c>
      <c r="N24" s="3">
        <v>-0.17199999999999999</v>
      </c>
      <c r="O24" s="3">
        <v>-0.13100000000000001</v>
      </c>
      <c r="P24" s="3">
        <v>5.8000000000000003E-2</v>
      </c>
      <c r="Q24" s="3">
        <v>6.9000000000000006E-2</v>
      </c>
      <c r="R24" s="3">
        <v>6.3E-2</v>
      </c>
      <c r="S24" s="3">
        <v>-3.9E-2</v>
      </c>
      <c r="T24" s="3">
        <v>9.1999999999999998E-2</v>
      </c>
      <c r="U24" s="9">
        <v>-1.2E-2</v>
      </c>
      <c r="V24" s="3">
        <v>1</v>
      </c>
      <c r="W24" s="3">
        <v>0.182</v>
      </c>
      <c r="X24" s="3">
        <v>0.36899999999999999</v>
      </c>
      <c r="Y24" s="3">
        <v>0.78200000000000003</v>
      </c>
      <c r="Z24" s="3">
        <v>0.67400000000000004</v>
      </c>
      <c r="AA24" s="9">
        <v>0.35099999999999998</v>
      </c>
      <c r="AB24" s="3">
        <v>0.104</v>
      </c>
      <c r="AC24" s="3">
        <v>5.7000000000000002E-2</v>
      </c>
      <c r="AD24" s="3">
        <v>7.0000000000000007E-2</v>
      </c>
      <c r="AE24" s="3">
        <v>-0.03</v>
      </c>
      <c r="AF24" s="3">
        <v>-5.6000000000000001E-2</v>
      </c>
      <c r="AG24" s="3">
        <v>8.5999999999999993E-2</v>
      </c>
      <c r="AH24" s="3">
        <v>-8.0000000000000002E-3</v>
      </c>
      <c r="AI24" s="3">
        <v>-5.5E-2</v>
      </c>
      <c r="AJ24" s="3">
        <v>-0.14099999999999999</v>
      </c>
      <c r="AK24" s="3">
        <v>-0.15</v>
      </c>
      <c r="AL24" s="3">
        <v>8.3000000000000004E-2</v>
      </c>
      <c r="AM24" s="3">
        <v>-1.2999999999999999E-2</v>
      </c>
      <c r="AN24" s="3">
        <v>-0.17</v>
      </c>
      <c r="AO24" s="3">
        <v>-0.153</v>
      </c>
      <c r="AP24" s="3">
        <v>-0.04</v>
      </c>
      <c r="AQ24" s="3">
        <v>9.0999999999999998E-2</v>
      </c>
      <c r="AR24" s="3">
        <v>1.0999999999999999E-2</v>
      </c>
      <c r="AS24" s="3">
        <v>-0.125</v>
      </c>
      <c r="AT24" s="3">
        <v>-0.1</v>
      </c>
      <c r="AU24" s="9">
        <v>1.7000000000000001E-2</v>
      </c>
      <c r="AV24" s="3">
        <v>-3.5999999999999997E-2</v>
      </c>
      <c r="AW24" s="3">
        <v>-0.30099999999999999</v>
      </c>
      <c r="AX24" s="3">
        <v>2.8000000000000001E-2</v>
      </c>
      <c r="AY24" s="3">
        <v>0.13300000000000001</v>
      </c>
      <c r="AZ24" s="3">
        <v>-0.17699999999999999</v>
      </c>
      <c r="BA24" s="3">
        <v>-0.14599999999999999</v>
      </c>
      <c r="BB24" s="3">
        <v>-5.6000000000000001E-2</v>
      </c>
      <c r="BC24" s="3">
        <v>-1.6E-2</v>
      </c>
      <c r="BD24" s="3">
        <v>-0.24099999999999999</v>
      </c>
      <c r="BE24" s="3">
        <v>0.16800000000000001</v>
      </c>
      <c r="BF24" s="3">
        <v>-7.0999999999999994E-2</v>
      </c>
      <c r="BG24" s="3">
        <v>-0.16300000000000001</v>
      </c>
      <c r="BH24" s="3">
        <v>-0.23699999999999999</v>
      </c>
      <c r="BI24" s="3">
        <v>0.28599999999999998</v>
      </c>
      <c r="BJ24" s="3">
        <v>-6.5000000000000002E-2</v>
      </c>
      <c r="BK24" s="9">
        <v>-0.252</v>
      </c>
      <c r="BL24" s="3">
        <v>-0.26</v>
      </c>
      <c r="BM24" s="3">
        <v>0.06</v>
      </c>
      <c r="BN24" s="3">
        <v>-9.9000000000000005E-2</v>
      </c>
      <c r="BO24" s="3">
        <v>-5.7000000000000002E-2</v>
      </c>
      <c r="BP24" s="3">
        <v>-0.187</v>
      </c>
      <c r="BQ24" s="3">
        <v>0.44500000000000001</v>
      </c>
      <c r="BR24" s="3">
        <v>0</v>
      </c>
      <c r="BS24" s="3">
        <v>0.20699999999999999</v>
      </c>
      <c r="BT24" s="3">
        <v>-0.109</v>
      </c>
      <c r="BU24" s="3">
        <v>0.56299999999999994</v>
      </c>
      <c r="BV24" s="3">
        <v>5.3999999999999999E-2</v>
      </c>
      <c r="BW24" s="3">
        <v>2.4E-2</v>
      </c>
      <c r="BX24" s="3">
        <v>-0.21299999999999999</v>
      </c>
      <c r="BY24" s="3">
        <v>0.504</v>
      </c>
      <c r="BZ24" s="3">
        <v>-2.1999999999999999E-2</v>
      </c>
      <c r="CA24" s="3">
        <v>0.17</v>
      </c>
      <c r="CB24" s="3">
        <v>2.1000000000000001E-2</v>
      </c>
      <c r="CC24" s="3">
        <v>0.13600000000000001</v>
      </c>
      <c r="CD24" s="3">
        <v>6.9000000000000006E-2</v>
      </c>
      <c r="CE24" s="3">
        <v>0.251</v>
      </c>
    </row>
    <row r="25" spans="2:83" ht="25" customHeight="1">
      <c r="B25" s="232"/>
      <c r="C25" s="232"/>
      <c r="D25" s="5" t="s">
        <v>9</v>
      </c>
      <c r="E25" s="5" t="s">
        <v>11</v>
      </c>
      <c r="F25" s="12">
        <v>-1.6E-2</v>
      </c>
      <c r="G25" s="3">
        <v>2.1999999999999999E-2</v>
      </c>
      <c r="H25" s="3">
        <v>0.01</v>
      </c>
      <c r="I25" s="3">
        <v>4.8000000000000001E-2</v>
      </c>
      <c r="J25" s="3">
        <v>2.9000000000000001E-2</v>
      </c>
      <c r="K25" s="9">
        <v>-8.0000000000000002E-3</v>
      </c>
      <c r="L25" s="3">
        <v>-0.155</v>
      </c>
      <c r="M25" s="3">
        <v>-0.127</v>
      </c>
      <c r="N25" s="3">
        <v>-0.12</v>
      </c>
      <c r="O25" s="3">
        <v>-0.121</v>
      </c>
      <c r="P25" s="3">
        <v>-0.13100000000000001</v>
      </c>
      <c r="Q25" s="3">
        <v>-5.7000000000000002E-2</v>
      </c>
      <c r="R25" s="3">
        <v>-0.11600000000000001</v>
      </c>
      <c r="S25" s="3">
        <v>-9.1999999999999998E-2</v>
      </c>
      <c r="T25" s="3">
        <v>-8.2000000000000003E-2</v>
      </c>
      <c r="U25" s="9">
        <v>-9.8000000000000004E-2</v>
      </c>
      <c r="V25" s="3">
        <v>0.182</v>
      </c>
      <c r="W25" s="3">
        <v>1</v>
      </c>
      <c r="X25" s="3">
        <v>0.25600000000000001</v>
      </c>
      <c r="Y25" s="3">
        <v>0.10100000000000001</v>
      </c>
      <c r="Z25" s="3">
        <v>3.5999999999999997E-2</v>
      </c>
      <c r="AA25" s="9">
        <v>0.115</v>
      </c>
      <c r="AB25" s="3">
        <v>1E-3</v>
      </c>
      <c r="AC25" s="3">
        <v>-0.127</v>
      </c>
      <c r="AD25" s="3">
        <v>-6.3E-2</v>
      </c>
      <c r="AE25" s="3">
        <v>-0.1</v>
      </c>
      <c r="AF25" s="3">
        <v>-3.3000000000000002E-2</v>
      </c>
      <c r="AG25" s="3">
        <v>-1.7000000000000001E-2</v>
      </c>
      <c r="AH25" s="3">
        <v>-0.17</v>
      </c>
      <c r="AI25" s="3">
        <v>-0.127</v>
      </c>
      <c r="AJ25" s="3">
        <v>-0.16800000000000001</v>
      </c>
      <c r="AK25" s="3">
        <v>-0.14199999999999999</v>
      </c>
      <c r="AL25" s="3">
        <v>-2.4E-2</v>
      </c>
      <c r="AM25" s="3">
        <v>-0.16700000000000001</v>
      </c>
      <c r="AN25" s="3">
        <v>-0.125</v>
      </c>
      <c r="AO25" s="3">
        <v>-0.156</v>
      </c>
      <c r="AP25" s="3">
        <v>-0.123</v>
      </c>
      <c r="AQ25" s="3">
        <v>-2E-3</v>
      </c>
      <c r="AR25" s="3">
        <v>-0.11899999999999999</v>
      </c>
      <c r="AS25" s="3">
        <v>-2.7E-2</v>
      </c>
      <c r="AT25" s="3">
        <v>-8.4000000000000005E-2</v>
      </c>
      <c r="AU25" s="9">
        <v>-6.9000000000000006E-2</v>
      </c>
      <c r="AV25" s="3">
        <v>-0.29599999999999999</v>
      </c>
      <c r="AW25" s="3">
        <v>-8.6999999999999994E-2</v>
      </c>
      <c r="AX25" s="3">
        <v>0.47699999999999998</v>
      </c>
      <c r="AY25" s="3">
        <v>-0.01</v>
      </c>
      <c r="AZ25" s="3">
        <v>-0.36399999999999999</v>
      </c>
      <c r="BA25" s="3">
        <v>-0.123</v>
      </c>
      <c r="BB25" s="3">
        <v>0.50800000000000001</v>
      </c>
      <c r="BC25" s="3">
        <v>-4.7E-2</v>
      </c>
      <c r="BD25" s="3">
        <v>-0.35699999999999998</v>
      </c>
      <c r="BE25" s="3">
        <v>-0.108</v>
      </c>
      <c r="BF25" s="3">
        <v>0.51</v>
      </c>
      <c r="BG25" s="3">
        <v>-7.6999999999999999E-2</v>
      </c>
      <c r="BH25" s="3">
        <v>-0.28599999999999998</v>
      </c>
      <c r="BI25" s="3">
        <v>-8.4000000000000005E-2</v>
      </c>
      <c r="BJ25" s="3">
        <v>0.45900000000000002</v>
      </c>
      <c r="BK25" s="9">
        <v>-7.9000000000000001E-2</v>
      </c>
      <c r="BL25" s="3">
        <v>-0.32500000000000001</v>
      </c>
      <c r="BM25" s="3">
        <v>-6.6000000000000003E-2</v>
      </c>
      <c r="BN25" s="3">
        <v>0.51100000000000001</v>
      </c>
      <c r="BO25" s="3">
        <v>-0.02</v>
      </c>
      <c r="BP25" s="3">
        <v>-0.308</v>
      </c>
      <c r="BQ25" s="3">
        <v>2.7E-2</v>
      </c>
      <c r="BR25" s="3">
        <v>0.57499999999999996</v>
      </c>
      <c r="BS25" s="3">
        <v>6.7000000000000004E-2</v>
      </c>
      <c r="BT25" s="3">
        <v>-0.27900000000000003</v>
      </c>
      <c r="BU25" s="3">
        <v>-3.3000000000000002E-2</v>
      </c>
      <c r="BV25" s="3">
        <v>0.56399999999999995</v>
      </c>
      <c r="BW25" s="3">
        <v>7.1999999999999995E-2</v>
      </c>
      <c r="BX25" s="3">
        <v>-0.245</v>
      </c>
      <c r="BY25" s="3">
        <v>6.4000000000000001E-2</v>
      </c>
      <c r="BZ25" s="3">
        <v>0.63100000000000001</v>
      </c>
      <c r="CA25" s="3">
        <v>0.13</v>
      </c>
      <c r="CB25" s="3">
        <v>-0.27500000000000002</v>
      </c>
      <c r="CC25" s="3">
        <v>0.02</v>
      </c>
      <c r="CD25" s="3">
        <v>0.56499999999999995</v>
      </c>
      <c r="CE25" s="3">
        <v>4.3999999999999997E-2</v>
      </c>
    </row>
    <row r="26" spans="2:83" ht="25" customHeight="1">
      <c r="B26" s="232"/>
      <c r="C26" s="232"/>
      <c r="D26" s="5" t="s">
        <v>9</v>
      </c>
      <c r="E26" s="5" t="s">
        <v>14</v>
      </c>
      <c r="F26" s="12">
        <v>7.8E-2</v>
      </c>
      <c r="G26" s="3">
        <v>0.108</v>
      </c>
      <c r="H26" s="3">
        <v>0.13900000000000001</v>
      </c>
      <c r="I26" s="3">
        <v>8.4000000000000005E-2</v>
      </c>
      <c r="J26" s="3">
        <v>0.122</v>
      </c>
      <c r="K26" s="9">
        <v>6.0999999999999999E-2</v>
      </c>
      <c r="L26" s="3">
        <v>-0.125</v>
      </c>
      <c r="M26" s="3">
        <v>-0.112</v>
      </c>
      <c r="N26" s="3">
        <v>-0.156</v>
      </c>
      <c r="O26" s="3">
        <v>-0.14099999999999999</v>
      </c>
      <c r="P26" s="3">
        <v>3.5999999999999997E-2</v>
      </c>
      <c r="Q26" s="3">
        <v>2.7E-2</v>
      </c>
      <c r="R26" s="3">
        <v>1.4999999999999999E-2</v>
      </c>
      <c r="S26" s="3">
        <v>2.5999999999999999E-2</v>
      </c>
      <c r="T26" s="3">
        <v>0.14899999999999999</v>
      </c>
      <c r="U26" s="9">
        <v>3.0000000000000001E-3</v>
      </c>
      <c r="V26" s="3">
        <v>0.36899999999999999</v>
      </c>
      <c r="W26" s="3">
        <v>0.25600000000000001</v>
      </c>
      <c r="X26" s="3">
        <v>1</v>
      </c>
      <c r="Y26" s="3">
        <v>0.30199999999999999</v>
      </c>
      <c r="Z26" s="3">
        <v>0.60599999999999998</v>
      </c>
      <c r="AA26" s="9">
        <v>0.76400000000000001</v>
      </c>
      <c r="AB26" s="3">
        <v>8.4000000000000005E-2</v>
      </c>
      <c r="AC26" s="3">
        <v>-1.4E-2</v>
      </c>
      <c r="AD26" s="3">
        <v>0.111</v>
      </c>
      <c r="AE26" s="3">
        <v>-5.7000000000000002E-2</v>
      </c>
      <c r="AF26" s="3">
        <v>-9.6000000000000002E-2</v>
      </c>
      <c r="AG26" s="3">
        <v>8.9999999999999993E-3</v>
      </c>
      <c r="AH26" s="3">
        <v>-7.8E-2</v>
      </c>
      <c r="AI26" s="3">
        <v>-8.0000000000000002E-3</v>
      </c>
      <c r="AJ26" s="3">
        <v>-0.16200000000000001</v>
      </c>
      <c r="AK26" s="3">
        <v>-0.182</v>
      </c>
      <c r="AL26" s="3">
        <v>4.9000000000000002E-2</v>
      </c>
      <c r="AM26" s="3">
        <v>-4.8000000000000001E-2</v>
      </c>
      <c r="AN26" s="3">
        <v>-0.152</v>
      </c>
      <c r="AO26" s="3">
        <v>-0.128</v>
      </c>
      <c r="AP26" s="3">
        <v>-2.1999999999999999E-2</v>
      </c>
      <c r="AQ26" s="3">
        <v>0.12</v>
      </c>
      <c r="AR26" s="3">
        <v>4.2000000000000003E-2</v>
      </c>
      <c r="AS26" s="3">
        <v>-6.3E-2</v>
      </c>
      <c r="AT26" s="3">
        <v>-8.0000000000000002E-3</v>
      </c>
      <c r="AU26" s="9">
        <v>9.6000000000000002E-2</v>
      </c>
      <c r="AV26" s="3">
        <v>-0.251</v>
      </c>
      <c r="AW26" s="3">
        <v>-0.189</v>
      </c>
      <c r="AX26" s="3">
        <v>-2.1999999999999999E-2</v>
      </c>
      <c r="AY26" s="3">
        <v>0.377</v>
      </c>
      <c r="AZ26" s="3">
        <v>-0.30599999999999999</v>
      </c>
      <c r="BA26" s="3">
        <v>-0.16500000000000001</v>
      </c>
      <c r="BB26" s="3">
        <v>-7.6999999999999999E-2</v>
      </c>
      <c r="BC26" s="3">
        <v>0.193</v>
      </c>
      <c r="BD26" s="3">
        <v>-0.214</v>
      </c>
      <c r="BE26" s="3">
        <v>-3.7999999999999999E-2</v>
      </c>
      <c r="BF26" s="3">
        <v>-4.5999999999999999E-2</v>
      </c>
      <c r="BG26" s="3">
        <v>-0.122</v>
      </c>
      <c r="BH26" s="3">
        <v>-4.7E-2</v>
      </c>
      <c r="BI26" s="3">
        <v>7.3999999999999996E-2</v>
      </c>
      <c r="BJ26" s="3">
        <v>3.5999999999999997E-2</v>
      </c>
      <c r="BK26" s="9">
        <v>-0.28899999999999998</v>
      </c>
      <c r="BL26" s="3">
        <v>-0.30199999999999999</v>
      </c>
      <c r="BM26" s="3">
        <v>-0.06</v>
      </c>
      <c r="BN26" s="3">
        <v>-7.9000000000000001E-2</v>
      </c>
      <c r="BO26" s="3">
        <v>0.1</v>
      </c>
      <c r="BP26" s="3">
        <v>-0.26300000000000001</v>
      </c>
      <c r="BQ26" s="3">
        <v>0.20300000000000001</v>
      </c>
      <c r="BR26" s="3">
        <v>2.5000000000000001E-2</v>
      </c>
      <c r="BS26" s="3">
        <v>0.47499999999999998</v>
      </c>
      <c r="BT26" s="3">
        <v>2.5999999999999999E-2</v>
      </c>
      <c r="BU26" s="3">
        <v>0.23799999999999999</v>
      </c>
      <c r="BV26" s="3">
        <v>9.5000000000000001E-2</v>
      </c>
      <c r="BW26" s="3">
        <v>0.16400000000000001</v>
      </c>
      <c r="BX26" s="3">
        <v>-0.26700000000000002</v>
      </c>
      <c r="BY26" s="3">
        <v>0.19</v>
      </c>
      <c r="BZ26" s="3">
        <v>8.9999999999999993E-3</v>
      </c>
      <c r="CA26" s="3">
        <v>0.52800000000000002</v>
      </c>
      <c r="CB26" s="3">
        <v>-0.16500000000000001</v>
      </c>
      <c r="CC26" s="3">
        <v>0.05</v>
      </c>
      <c r="CD26" s="3">
        <v>6.5000000000000002E-2</v>
      </c>
      <c r="CE26" s="3">
        <v>0.59799999999999998</v>
      </c>
    </row>
    <row r="27" spans="2:83" ht="25" customHeight="1">
      <c r="B27" s="232"/>
      <c r="C27" s="232"/>
      <c r="D27" s="5" t="s">
        <v>10</v>
      </c>
      <c r="E27" s="5" t="s">
        <v>11</v>
      </c>
      <c r="F27" s="12">
        <v>8.5000000000000006E-2</v>
      </c>
      <c r="G27" s="3">
        <v>8.8999999999999996E-2</v>
      </c>
      <c r="H27" s="3">
        <v>7.0999999999999994E-2</v>
      </c>
      <c r="I27" s="3">
        <v>4.8000000000000001E-2</v>
      </c>
      <c r="J27" s="3">
        <v>2.4E-2</v>
      </c>
      <c r="K27" s="9">
        <v>-2.4E-2</v>
      </c>
      <c r="L27" s="3">
        <v>-0.05</v>
      </c>
      <c r="M27" s="3">
        <v>-0.09</v>
      </c>
      <c r="N27" s="3">
        <v>-0.1</v>
      </c>
      <c r="O27" s="3">
        <v>-8.5000000000000006E-2</v>
      </c>
      <c r="P27" s="3">
        <v>0.105</v>
      </c>
      <c r="Q27" s="3">
        <v>0.107</v>
      </c>
      <c r="R27" s="3">
        <v>0.108</v>
      </c>
      <c r="S27" s="3">
        <v>6.0000000000000001E-3</v>
      </c>
      <c r="T27" s="3">
        <v>0.157</v>
      </c>
      <c r="U27" s="9">
        <v>8.3000000000000004E-2</v>
      </c>
      <c r="V27" s="3">
        <v>0.78200000000000003</v>
      </c>
      <c r="W27" s="3">
        <v>0.10100000000000001</v>
      </c>
      <c r="X27" s="3">
        <v>0.30199999999999999</v>
      </c>
      <c r="Y27" s="3">
        <v>1</v>
      </c>
      <c r="Z27" s="3">
        <v>0.70399999999999996</v>
      </c>
      <c r="AA27" s="9">
        <v>0.27100000000000002</v>
      </c>
      <c r="AB27" s="3">
        <v>9.8000000000000004E-2</v>
      </c>
      <c r="AC27" s="3">
        <v>9.0999999999999998E-2</v>
      </c>
      <c r="AD27" s="3">
        <v>8.5999999999999993E-2</v>
      </c>
      <c r="AE27" s="3">
        <v>1.7999999999999999E-2</v>
      </c>
      <c r="AF27" s="3">
        <v>-8.3000000000000004E-2</v>
      </c>
      <c r="AG27" s="3">
        <v>6.6000000000000003E-2</v>
      </c>
      <c r="AH27" s="3">
        <v>3.6999999999999998E-2</v>
      </c>
      <c r="AI27" s="3">
        <v>-3.7999999999999999E-2</v>
      </c>
      <c r="AJ27" s="3">
        <v>-7.9000000000000001E-2</v>
      </c>
      <c r="AK27" s="3">
        <v>-0.13100000000000001</v>
      </c>
      <c r="AL27" s="3">
        <v>8.6999999999999994E-2</v>
      </c>
      <c r="AM27" s="3">
        <v>0.04</v>
      </c>
      <c r="AN27" s="3">
        <v>-0.15</v>
      </c>
      <c r="AO27" s="3">
        <v>-9.4E-2</v>
      </c>
      <c r="AP27" s="3">
        <v>2.3E-2</v>
      </c>
      <c r="AQ27" s="3">
        <v>3.6999999999999998E-2</v>
      </c>
      <c r="AR27" s="3">
        <v>0.01</v>
      </c>
      <c r="AS27" s="3">
        <v>-0.157</v>
      </c>
      <c r="AT27" s="3">
        <v>-0.106</v>
      </c>
      <c r="AU27" s="9">
        <v>2.8000000000000001E-2</v>
      </c>
      <c r="AV27" s="3">
        <v>-5.8999999999999997E-2</v>
      </c>
      <c r="AW27" s="3">
        <v>-0.46200000000000002</v>
      </c>
      <c r="AX27" s="3">
        <v>0.189</v>
      </c>
      <c r="AY27" s="3">
        <v>0.115</v>
      </c>
      <c r="AZ27" s="3">
        <v>-0.14799999999999999</v>
      </c>
      <c r="BA27" s="3">
        <v>-0.307</v>
      </c>
      <c r="BB27" s="3">
        <v>7.1999999999999995E-2</v>
      </c>
      <c r="BC27" s="3">
        <v>-3.9E-2</v>
      </c>
      <c r="BD27" s="3">
        <v>-0.14699999999999999</v>
      </c>
      <c r="BE27" s="3">
        <v>0.03</v>
      </c>
      <c r="BF27" s="3">
        <v>-3.0000000000000001E-3</v>
      </c>
      <c r="BG27" s="3">
        <v>-0.16400000000000001</v>
      </c>
      <c r="BH27" s="3">
        <v>-0.154</v>
      </c>
      <c r="BI27" s="3">
        <v>0.17599999999999999</v>
      </c>
      <c r="BJ27" s="3">
        <v>-6.3E-2</v>
      </c>
      <c r="BK27" s="9">
        <v>-0.245</v>
      </c>
      <c r="BL27" s="3">
        <v>-0.183</v>
      </c>
      <c r="BM27" s="3">
        <v>-0.111</v>
      </c>
      <c r="BN27" s="3">
        <v>-4.2000000000000003E-2</v>
      </c>
      <c r="BO27" s="3">
        <v>-8.3000000000000004E-2</v>
      </c>
      <c r="BP27" s="3">
        <v>-0.122</v>
      </c>
      <c r="BQ27" s="3">
        <v>0.27600000000000002</v>
      </c>
      <c r="BR27" s="3">
        <v>-0.05</v>
      </c>
      <c r="BS27" s="3">
        <v>0.115</v>
      </c>
      <c r="BT27" s="3">
        <v>1.7000000000000001E-2</v>
      </c>
      <c r="BU27" s="3">
        <v>0.47899999999999998</v>
      </c>
      <c r="BV27" s="3">
        <v>8.2000000000000003E-2</v>
      </c>
      <c r="BW27" s="3">
        <v>-4.2000000000000003E-2</v>
      </c>
      <c r="BX27" s="3">
        <v>-0.17599999999999999</v>
      </c>
      <c r="BY27" s="3">
        <v>0.33500000000000002</v>
      </c>
      <c r="BZ27" s="3">
        <v>-4.2000000000000003E-2</v>
      </c>
      <c r="CA27" s="3">
        <v>5.0999999999999997E-2</v>
      </c>
      <c r="CB27" s="3">
        <v>2.5999999999999999E-2</v>
      </c>
      <c r="CC27" s="3">
        <v>-8.6999999999999994E-2</v>
      </c>
      <c r="CD27" s="3">
        <v>0.22800000000000001</v>
      </c>
      <c r="CE27" s="3">
        <v>0.23899999999999999</v>
      </c>
    </row>
    <row r="28" spans="2:83" ht="25" customHeight="1">
      <c r="B28" s="232"/>
      <c r="C28" s="232"/>
      <c r="D28" s="5" t="s">
        <v>10</v>
      </c>
      <c r="E28" s="5" t="s">
        <v>14</v>
      </c>
      <c r="F28" s="12">
        <v>6.7000000000000004E-2</v>
      </c>
      <c r="G28" s="3">
        <v>0.115</v>
      </c>
      <c r="H28" s="3">
        <v>0.14499999999999999</v>
      </c>
      <c r="I28" s="3">
        <v>0.107</v>
      </c>
      <c r="J28" s="3">
        <v>0.14000000000000001</v>
      </c>
      <c r="K28" s="9">
        <v>6.6000000000000003E-2</v>
      </c>
      <c r="L28" s="3">
        <v>-0.14899999999999999</v>
      </c>
      <c r="M28" s="3">
        <v>-8.8999999999999996E-2</v>
      </c>
      <c r="N28" s="3">
        <v>-0.11</v>
      </c>
      <c r="O28" s="3">
        <v>-0.121</v>
      </c>
      <c r="P28" s="3">
        <v>-2.1000000000000001E-2</v>
      </c>
      <c r="Q28" s="3">
        <v>-3.5999999999999997E-2</v>
      </c>
      <c r="R28" s="3">
        <v>-2.7E-2</v>
      </c>
      <c r="S28" s="3">
        <v>0.13100000000000001</v>
      </c>
      <c r="T28" s="3">
        <v>0.28499999999999998</v>
      </c>
      <c r="U28" s="9">
        <v>0.125</v>
      </c>
      <c r="V28" s="3">
        <v>0.67400000000000004</v>
      </c>
      <c r="W28" s="3">
        <v>3.5999999999999997E-2</v>
      </c>
      <c r="X28" s="3">
        <v>0.60599999999999998</v>
      </c>
      <c r="Y28" s="3">
        <v>0.70399999999999996</v>
      </c>
      <c r="Z28" s="3">
        <v>1</v>
      </c>
      <c r="AA28" s="9">
        <v>0.67900000000000005</v>
      </c>
      <c r="AB28" s="3">
        <v>0.14000000000000001</v>
      </c>
      <c r="AC28" s="3">
        <v>-5.0999999999999997E-2</v>
      </c>
      <c r="AD28" s="3">
        <v>0.16700000000000001</v>
      </c>
      <c r="AE28" s="3">
        <v>-6.0000000000000001E-3</v>
      </c>
      <c r="AF28" s="3">
        <v>-0.14899999999999999</v>
      </c>
      <c r="AG28" s="3">
        <v>0.11600000000000001</v>
      </c>
      <c r="AH28" s="3">
        <v>-0.113</v>
      </c>
      <c r="AI28" s="3">
        <v>5.8000000000000003E-2</v>
      </c>
      <c r="AJ28" s="3">
        <v>-9.9000000000000005E-2</v>
      </c>
      <c r="AK28" s="3">
        <v>-0.21</v>
      </c>
      <c r="AL28" s="3">
        <v>0.114</v>
      </c>
      <c r="AM28" s="3">
        <v>-0.1</v>
      </c>
      <c r="AN28" s="3">
        <v>-0.185</v>
      </c>
      <c r="AO28" s="3">
        <v>-0.08</v>
      </c>
      <c r="AP28" s="3">
        <v>2.4E-2</v>
      </c>
      <c r="AQ28" s="3">
        <v>0.16200000000000001</v>
      </c>
      <c r="AR28" s="3">
        <v>-2.8000000000000001E-2</v>
      </c>
      <c r="AS28" s="3">
        <v>-0.14299999999999999</v>
      </c>
      <c r="AT28" s="3">
        <v>7.0000000000000001E-3</v>
      </c>
      <c r="AU28" s="9">
        <v>0.13400000000000001</v>
      </c>
      <c r="AV28" s="3">
        <v>-0.14699999999999999</v>
      </c>
      <c r="AW28" s="3">
        <v>-0.41599999999999998</v>
      </c>
      <c r="AX28" s="3">
        <v>-6.5000000000000002E-2</v>
      </c>
      <c r="AY28" s="3">
        <v>0.34200000000000003</v>
      </c>
      <c r="AZ28" s="3">
        <v>-0.24399999999999999</v>
      </c>
      <c r="BA28" s="3">
        <v>-0.27900000000000003</v>
      </c>
      <c r="BB28" s="3">
        <v>-0.14899999999999999</v>
      </c>
      <c r="BC28" s="3">
        <v>0.109</v>
      </c>
      <c r="BD28" s="3">
        <v>-0.23400000000000001</v>
      </c>
      <c r="BE28" s="3">
        <v>7.3999999999999996E-2</v>
      </c>
      <c r="BF28" s="3">
        <v>-0.13400000000000001</v>
      </c>
      <c r="BG28" s="3">
        <v>-0.22800000000000001</v>
      </c>
      <c r="BH28" s="3">
        <v>-0.14399999999999999</v>
      </c>
      <c r="BI28" s="3">
        <v>0.28499999999999998</v>
      </c>
      <c r="BJ28" s="3">
        <v>-0.06</v>
      </c>
      <c r="BK28" s="9">
        <v>-0.39100000000000001</v>
      </c>
      <c r="BL28" s="3">
        <v>-0.26400000000000001</v>
      </c>
      <c r="BM28" s="3">
        <v>-0.111</v>
      </c>
      <c r="BN28" s="3">
        <v>-0.191</v>
      </c>
      <c r="BO28" s="3">
        <v>-6.0999999999999999E-2</v>
      </c>
      <c r="BP28" s="3">
        <v>-0.245</v>
      </c>
      <c r="BQ28" s="3">
        <v>0.105</v>
      </c>
      <c r="BR28" s="3">
        <v>-0.192</v>
      </c>
      <c r="BS28" s="3">
        <v>0.125</v>
      </c>
      <c r="BT28" s="3">
        <v>8.0000000000000002E-3</v>
      </c>
      <c r="BU28" s="3">
        <v>0.56899999999999995</v>
      </c>
      <c r="BV28" s="3">
        <v>5.5E-2</v>
      </c>
      <c r="BW28" s="3">
        <v>-4.5999999999999999E-2</v>
      </c>
      <c r="BX28" s="3">
        <v>-0.217</v>
      </c>
      <c r="BY28" s="3">
        <v>0.26500000000000001</v>
      </c>
      <c r="BZ28" s="3">
        <v>-0.14399999999999999</v>
      </c>
      <c r="CA28" s="3">
        <v>0.26700000000000002</v>
      </c>
      <c r="CB28" s="3">
        <v>7.0000000000000001E-3</v>
      </c>
      <c r="CC28" s="3">
        <v>-5.1999999999999998E-2</v>
      </c>
      <c r="CD28" s="3">
        <v>4.7E-2</v>
      </c>
      <c r="CE28" s="3">
        <v>0.56599999999999995</v>
      </c>
    </row>
    <row r="29" spans="2:83" ht="25" customHeight="1" thickBot="1">
      <c r="B29" s="234"/>
      <c r="C29" s="234"/>
      <c r="D29" s="6" t="s">
        <v>11</v>
      </c>
      <c r="E29" s="6" t="s">
        <v>14</v>
      </c>
      <c r="F29" s="13">
        <v>1.4E-2</v>
      </c>
      <c r="G29" s="7">
        <v>5.0999999999999997E-2</v>
      </c>
      <c r="H29" s="7">
        <v>9.9000000000000005E-2</v>
      </c>
      <c r="I29" s="7">
        <v>5.5E-2</v>
      </c>
      <c r="J29" s="7">
        <v>0.113</v>
      </c>
      <c r="K29" s="10">
        <v>7.9000000000000001E-2</v>
      </c>
      <c r="L29" s="7">
        <v>-6.2E-2</v>
      </c>
      <c r="M29" s="7">
        <v>-9.4E-2</v>
      </c>
      <c r="N29" s="7">
        <v>-0.106</v>
      </c>
      <c r="O29" s="7">
        <v>-0.13400000000000001</v>
      </c>
      <c r="P29" s="7">
        <v>8.5000000000000006E-2</v>
      </c>
      <c r="Q29" s="7">
        <v>6.9000000000000006E-2</v>
      </c>
      <c r="R29" s="7">
        <v>6.6000000000000003E-2</v>
      </c>
      <c r="S29" s="7">
        <v>0.121</v>
      </c>
      <c r="T29" s="7">
        <v>0.21299999999999999</v>
      </c>
      <c r="U29" s="10">
        <v>3.2000000000000001E-2</v>
      </c>
      <c r="V29" s="7">
        <v>0.35099999999999998</v>
      </c>
      <c r="W29" s="7">
        <v>0.115</v>
      </c>
      <c r="X29" s="7">
        <v>0.76400000000000001</v>
      </c>
      <c r="Y29" s="7">
        <v>0.27100000000000002</v>
      </c>
      <c r="Z29" s="7">
        <v>0.67900000000000005</v>
      </c>
      <c r="AA29" s="10">
        <v>1</v>
      </c>
      <c r="AB29" s="7">
        <v>5.0999999999999997E-2</v>
      </c>
      <c r="AC29" s="7">
        <v>0</v>
      </c>
      <c r="AD29" s="7">
        <v>0.11700000000000001</v>
      </c>
      <c r="AE29" s="7">
        <v>-7.2999999999999995E-2</v>
      </c>
      <c r="AF29" s="7">
        <v>-0.152</v>
      </c>
      <c r="AG29" s="7">
        <v>4.4999999999999998E-2</v>
      </c>
      <c r="AH29" s="7">
        <v>-1.2E-2</v>
      </c>
      <c r="AI29" s="7">
        <v>5.7000000000000002E-2</v>
      </c>
      <c r="AJ29" s="7">
        <v>-0.11</v>
      </c>
      <c r="AK29" s="7">
        <v>-0.193</v>
      </c>
      <c r="AL29" s="7">
        <v>2.3E-2</v>
      </c>
      <c r="AM29" s="7">
        <v>5.0000000000000001E-3</v>
      </c>
      <c r="AN29" s="7">
        <v>-0.14499999999999999</v>
      </c>
      <c r="AO29" s="7">
        <v>-7.0999999999999994E-2</v>
      </c>
      <c r="AP29" s="7">
        <v>-4.2999999999999997E-2</v>
      </c>
      <c r="AQ29" s="7">
        <v>0.114</v>
      </c>
      <c r="AR29" s="7">
        <v>9.6000000000000002E-2</v>
      </c>
      <c r="AS29" s="7">
        <v>-9.6000000000000002E-2</v>
      </c>
      <c r="AT29" s="7">
        <v>4.5999999999999999E-2</v>
      </c>
      <c r="AU29" s="10">
        <v>9.4E-2</v>
      </c>
      <c r="AV29" s="7">
        <v>-0.16600000000000001</v>
      </c>
      <c r="AW29" s="7">
        <v>-0.23799999999999999</v>
      </c>
      <c r="AX29" s="7">
        <v>-6.3E-2</v>
      </c>
      <c r="AY29" s="7">
        <v>0.28699999999999998</v>
      </c>
      <c r="AZ29" s="7">
        <v>-0.219</v>
      </c>
      <c r="BA29" s="7">
        <v>-0.21099999999999999</v>
      </c>
      <c r="BB29" s="7">
        <v>-5.3999999999999999E-2</v>
      </c>
      <c r="BC29" s="7">
        <v>8.3000000000000004E-2</v>
      </c>
      <c r="BD29" s="7">
        <v>-0.20399999999999999</v>
      </c>
      <c r="BE29" s="7">
        <v>-8.4000000000000005E-2</v>
      </c>
      <c r="BF29" s="7">
        <v>0.04</v>
      </c>
      <c r="BG29" s="7">
        <v>-0.253</v>
      </c>
      <c r="BH29" s="7">
        <v>-8.5999999999999993E-2</v>
      </c>
      <c r="BI29" s="7">
        <v>5.3999999999999999E-2</v>
      </c>
      <c r="BJ29" s="7">
        <v>0.17499999999999999</v>
      </c>
      <c r="BK29" s="10">
        <v>-0.42499999999999999</v>
      </c>
      <c r="BL29" s="7">
        <v>-0.25</v>
      </c>
      <c r="BM29" s="7">
        <v>-0.13200000000000001</v>
      </c>
      <c r="BN29" s="7">
        <v>-9.1999999999999998E-2</v>
      </c>
      <c r="BO29" s="7">
        <v>-6.0999999999999999E-2</v>
      </c>
      <c r="BP29" s="7">
        <v>-0.20799999999999999</v>
      </c>
      <c r="BQ29" s="7">
        <v>9.0999999999999998E-2</v>
      </c>
      <c r="BR29" s="7">
        <v>-0.105</v>
      </c>
      <c r="BS29" s="7">
        <v>0.30399999999999999</v>
      </c>
      <c r="BT29" s="7">
        <v>1.2999999999999999E-2</v>
      </c>
      <c r="BU29" s="7">
        <v>0.249</v>
      </c>
      <c r="BV29" s="7">
        <v>0.23699999999999999</v>
      </c>
      <c r="BW29" s="7">
        <v>-4.8000000000000001E-2</v>
      </c>
      <c r="BX29" s="7">
        <v>-0.24299999999999999</v>
      </c>
      <c r="BY29" s="7">
        <v>4.7E-2</v>
      </c>
      <c r="BZ29" s="7">
        <v>-8.1000000000000003E-2</v>
      </c>
      <c r="CA29" s="7">
        <v>0.36</v>
      </c>
      <c r="CB29" s="7">
        <v>-1.7000000000000001E-2</v>
      </c>
      <c r="CC29" s="7">
        <v>-3.5999999999999997E-2</v>
      </c>
      <c r="CD29" s="7">
        <v>5.3999999999999999E-2</v>
      </c>
      <c r="CE29" s="7">
        <v>0.54100000000000004</v>
      </c>
    </row>
    <row r="30" spans="2:83" ht="25" customHeight="1">
      <c r="B30" s="232" t="s">
        <v>1636</v>
      </c>
      <c r="C30" s="239" t="s">
        <v>20</v>
      </c>
      <c r="D30" s="5" t="s">
        <v>3</v>
      </c>
      <c r="E30" s="5" t="s">
        <v>1</v>
      </c>
      <c r="F30" s="12">
        <v>0.69799999999999995</v>
      </c>
      <c r="G30" s="3">
        <v>0.77200000000000002</v>
      </c>
      <c r="H30" s="3">
        <v>0.61799999999999999</v>
      </c>
      <c r="I30" s="3">
        <v>0.52700000000000002</v>
      </c>
      <c r="J30" s="3">
        <v>0.35</v>
      </c>
      <c r="K30" s="9">
        <v>-0.06</v>
      </c>
      <c r="L30" s="3">
        <v>-0.3</v>
      </c>
      <c r="M30" s="3">
        <v>-0.13700000000000001</v>
      </c>
      <c r="N30" s="3">
        <v>-0.222</v>
      </c>
      <c r="O30" s="3">
        <v>-8.2000000000000003E-2</v>
      </c>
      <c r="P30" s="3">
        <v>-3.6999999999999998E-2</v>
      </c>
      <c r="Q30" s="3">
        <v>-1.4999999999999999E-2</v>
      </c>
      <c r="R30" s="3">
        <v>-0.14099999999999999</v>
      </c>
      <c r="S30" s="3">
        <v>-7.4999999999999997E-2</v>
      </c>
      <c r="T30" s="3">
        <v>0.14699999999999999</v>
      </c>
      <c r="U30" s="9">
        <v>-5.0000000000000001E-3</v>
      </c>
      <c r="V30" s="3">
        <v>0.104</v>
      </c>
      <c r="W30" s="3">
        <v>1E-3</v>
      </c>
      <c r="X30" s="3">
        <v>8.4000000000000005E-2</v>
      </c>
      <c r="Y30" s="3">
        <v>9.8000000000000004E-2</v>
      </c>
      <c r="Z30" s="3">
        <v>0.14000000000000001</v>
      </c>
      <c r="AA30" s="9">
        <v>5.0999999999999997E-2</v>
      </c>
      <c r="AB30" s="3">
        <v>1</v>
      </c>
      <c r="AC30" s="3">
        <v>0.27200000000000002</v>
      </c>
      <c r="AD30" s="3">
        <v>0.59499999999999997</v>
      </c>
      <c r="AE30" s="3">
        <v>0.376</v>
      </c>
      <c r="AF30" s="3">
        <v>0.23699999999999999</v>
      </c>
      <c r="AG30" s="3">
        <v>0.55700000000000005</v>
      </c>
      <c r="AH30" s="3">
        <v>-0.18099999999999999</v>
      </c>
      <c r="AI30" s="3">
        <v>3.4000000000000002E-2</v>
      </c>
      <c r="AJ30" s="3">
        <v>-0.188</v>
      </c>
      <c r="AK30" s="3">
        <v>-0.26400000000000001</v>
      </c>
      <c r="AL30" s="3">
        <v>0.499</v>
      </c>
      <c r="AM30" s="3">
        <v>-9.7000000000000003E-2</v>
      </c>
      <c r="AN30" s="3">
        <v>-0.32800000000000001</v>
      </c>
      <c r="AO30" s="3">
        <v>-0.19</v>
      </c>
      <c r="AP30" s="3">
        <v>0.127</v>
      </c>
      <c r="AQ30" s="3">
        <v>0.35399999999999998</v>
      </c>
      <c r="AR30" s="3">
        <v>1.2999999999999999E-2</v>
      </c>
      <c r="AS30" s="3">
        <v>-0.159</v>
      </c>
      <c r="AT30" s="3">
        <v>-0.105</v>
      </c>
      <c r="AU30" s="9">
        <v>0.115</v>
      </c>
      <c r="AV30" s="3">
        <v>0.11</v>
      </c>
      <c r="AW30" s="3">
        <v>-0.13600000000000001</v>
      </c>
      <c r="AX30" s="3">
        <v>4.9000000000000002E-2</v>
      </c>
      <c r="AY30" s="3">
        <v>0.26200000000000001</v>
      </c>
      <c r="AZ30" s="3">
        <v>-0.34499999999999997</v>
      </c>
      <c r="BA30" s="3">
        <v>-0.28799999999999998</v>
      </c>
      <c r="BB30" s="3">
        <v>-0.33200000000000002</v>
      </c>
      <c r="BC30" s="3">
        <v>-0.23499999999999999</v>
      </c>
      <c r="BD30" s="3">
        <v>-0.34100000000000003</v>
      </c>
      <c r="BE30" s="3">
        <v>-9.2999999999999999E-2</v>
      </c>
      <c r="BF30" s="3">
        <v>-0.34899999999999998</v>
      </c>
      <c r="BG30" s="3">
        <v>-0.42199999999999999</v>
      </c>
      <c r="BH30" s="3">
        <v>-0.28599999999999998</v>
      </c>
      <c r="BI30" s="3">
        <v>-8.2000000000000003E-2</v>
      </c>
      <c r="BJ30" s="3">
        <v>-0.32200000000000001</v>
      </c>
      <c r="BK30" s="9">
        <v>-0.4</v>
      </c>
      <c r="BL30" s="3">
        <v>-0.32500000000000001</v>
      </c>
      <c r="BM30" s="3">
        <v>-0.12</v>
      </c>
      <c r="BN30" s="3">
        <v>-0.29799999999999999</v>
      </c>
      <c r="BO30" s="3">
        <v>-0.248</v>
      </c>
      <c r="BP30" s="3">
        <v>-0.18099999999999999</v>
      </c>
      <c r="BQ30" s="3">
        <v>-0.09</v>
      </c>
      <c r="BR30" s="3">
        <v>-0.155</v>
      </c>
      <c r="BS30" s="3">
        <v>-7.8E-2</v>
      </c>
      <c r="BT30" s="3">
        <v>-0.14699999999999999</v>
      </c>
      <c r="BU30" s="3">
        <v>8.1000000000000003E-2</v>
      </c>
      <c r="BV30" s="3">
        <v>-0.16700000000000001</v>
      </c>
      <c r="BW30" s="3">
        <v>-0.19</v>
      </c>
      <c r="BX30" s="3">
        <v>-0.20799999999999999</v>
      </c>
      <c r="BY30" s="3">
        <v>-1.2999999999999999E-2</v>
      </c>
      <c r="BZ30" s="3">
        <v>-0.17299999999999999</v>
      </c>
      <c r="CA30" s="3">
        <v>-0.11600000000000001</v>
      </c>
      <c r="CB30" s="3">
        <v>-0.14199999999999999</v>
      </c>
      <c r="CC30" s="3">
        <v>-5.7000000000000002E-2</v>
      </c>
      <c r="CD30" s="3">
        <v>-0.11799999999999999</v>
      </c>
      <c r="CE30" s="3">
        <v>5.0999999999999997E-2</v>
      </c>
    </row>
    <row r="31" spans="2:83" ht="25" customHeight="1">
      <c r="B31" s="232"/>
      <c r="C31" s="239"/>
      <c r="D31" s="5" t="s">
        <v>3</v>
      </c>
      <c r="E31" s="5" t="s">
        <v>6</v>
      </c>
      <c r="F31" s="12">
        <v>0.30499999999999999</v>
      </c>
      <c r="G31" s="3">
        <v>0.20300000000000001</v>
      </c>
      <c r="H31" s="3">
        <v>0.18099999999999999</v>
      </c>
      <c r="I31" s="3">
        <v>6.0000000000000001E-3</v>
      </c>
      <c r="J31" s="3">
        <v>-8.0000000000000002E-3</v>
      </c>
      <c r="K31" s="9">
        <v>-4.3999999999999997E-2</v>
      </c>
      <c r="L31" s="3">
        <v>0.42</v>
      </c>
      <c r="M31" s="3">
        <v>-0.104</v>
      </c>
      <c r="N31" s="3">
        <v>2.5000000000000001E-2</v>
      </c>
      <c r="O31" s="3">
        <v>-0.1</v>
      </c>
      <c r="P31" s="3">
        <v>0.64</v>
      </c>
      <c r="Q31" s="3">
        <v>0.51200000000000001</v>
      </c>
      <c r="R31" s="3">
        <v>0.61399999999999999</v>
      </c>
      <c r="S31" s="3">
        <v>2.5999999999999999E-2</v>
      </c>
      <c r="T31" s="3">
        <v>-3.9E-2</v>
      </c>
      <c r="U31" s="9">
        <v>9.5000000000000001E-2</v>
      </c>
      <c r="V31" s="3">
        <v>5.7000000000000002E-2</v>
      </c>
      <c r="W31" s="3">
        <v>-0.127</v>
      </c>
      <c r="X31" s="3">
        <v>-1.4E-2</v>
      </c>
      <c r="Y31" s="3">
        <v>9.0999999999999998E-2</v>
      </c>
      <c r="Z31" s="3">
        <v>-5.0999999999999997E-2</v>
      </c>
      <c r="AA31" s="9">
        <v>0</v>
      </c>
      <c r="AB31" s="3">
        <v>0.27200000000000002</v>
      </c>
      <c r="AC31" s="3">
        <v>1</v>
      </c>
      <c r="AD31" s="3">
        <v>0.34599999999999997</v>
      </c>
      <c r="AE31" s="3">
        <v>0.56399999999999995</v>
      </c>
      <c r="AF31" s="3">
        <v>0.40100000000000002</v>
      </c>
      <c r="AG31" s="3">
        <v>0.151</v>
      </c>
      <c r="AH31" s="3">
        <v>0.78100000000000003</v>
      </c>
      <c r="AI31" s="3">
        <v>-1.0999999999999999E-2</v>
      </c>
      <c r="AJ31" s="3">
        <v>0.253</v>
      </c>
      <c r="AK31" s="3">
        <v>4.5999999999999999E-2</v>
      </c>
      <c r="AL31" s="3">
        <v>0.125</v>
      </c>
      <c r="AM31" s="3">
        <v>0.72899999999999998</v>
      </c>
      <c r="AN31" s="3">
        <v>-5.1999999999999998E-2</v>
      </c>
      <c r="AO31" s="3">
        <v>0.159</v>
      </c>
      <c r="AP31" s="3">
        <v>-2.3E-2</v>
      </c>
      <c r="AQ31" s="3">
        <v>-1E-3</v>
      </c>
      <c r="AR31" s="3">
        <v>0.621</v>
      </c>
      <c r="AS31" s="3">
        <v>-2.7E-2</v>
      </c>
      <c r="AT31" s="3">
        <v>8.2000000000000003E-2</v>
      </c>
      <c r="AU31" s="9">
        <v>-1.7999999999999999E-2</v>
      </c>
      <c r="AV31" s="3">
        <v>0.376</v>
      </c>
      <c r="AW31" s="3">
        <v>1.4999999999999999E-2</v>
      </c>
      <c r="AX31" s="3">
        <v>0.222</v>
      </c>
      <c r="AY31" s="3">
        <v>0.126</v>
      </c>
      <c r="AZ31" s="3">
        <v>6.0000000000000001E-3</v>
      </c>
      <c r="BA31" s="3">
        <v>-0.252</v>
      </c>
      <c r="BB31" s="3">
        <v>-0.129</v>
      </c>
      <c r="BC31" s="3">
        <v>-0.30199999999999999</v>
      </c>
      <c r="BD31" s="3">
        <v>-0.05</v>
      </c>
      <c r="BE31" s="3">
        <v>-0.3</v>
      </c>
      <c r="BF31" s="3">
        <v>-0.187</v>
      </c>
      <c r="BG31" s="3">
        <v>-0.29799999999999999</v>
      </c>
      <c r="BH31" s="3">
        <v>-4.9000000000000002E-2</v>
      </c>
      <c r="BI31" s="3">
        <v>-0.223</v>
      </c>
      <c r="BJ31" s="3">
        <v>-0.17</v>
      </c>
      <c r="BK31" s="9">
        <v>-0.23100000000000001</v>
      </c>
      <c r="BL31" s="3">
        <v>-0.129</v>
      </c>
      <c r="BM31" s="3">
        <v>-0.26900000000000002</v>
      </c>
      <c r="BN31" s="3">
        <v>-0.221</v>
      </c>
      <c r="BO31" s="3">
        <v>-0.28899999999999998</v>
      </c>
      <c r="BP31" s="3">
        <v>0.13300000000000001</v>
      </c>
      <c r="BQ31" s="3">
        <v>0.28199999999999997</v>
      </c>
      <c r="BR31" s="3">
        <v>-2.3E-2</v>
      </c>
      <c r="BS31" s="3">
        <v>0.24199999999999999</v>
      </c>
      <c r="BT31" s="3">
        <v>-5.3999999999999999E-2</v>
      </c>
      <c r="BU31" s="3">
        <v>-0.18099999999999999</v>
      </c>
      <c r="BV31" s="3">
        <v>-0.18</v>
      </c>
      <c r="BW31" s="3">
        <v>-0.26800000000000002</v>
      </c>
      <c r="BX31" s="3">
        <v>-0.23200000000000001</v>
      </c>
      <c r="BY31" s="3">
        <v>-0.122</v>
      </c>
      <c r="BZ31" s="3">
        <v>-0.27500000000000002</v>
      </c>
      <c r="CA31" s="3">
        <v>-0.223</v>
      </c>
      <c r="CB31" s="3">
        <v>-5.5E-2</v>
      </c>
      <c r="CC31" s="3">
        <v>-0.20599999999999999</v>
      </c>
      <c r="CD31" s="3">
        <v>-0.159</v>
      </c>
      <c r="CE31" s="3">
        <v>-0.19900000000000001</v>
      </c>
    </row>
    <row r="32" spans="2:83" ht="25" customHeight="1">
      <c r="B32" s="232"/>
      <c r="C32" s="239"/>
      <c r="D32" s="5" t="s">
        <v>3</v>
      </c>
      <c r="E32" s="5" t="s">
        <v>7</v>
      </c>
      <c r="F32" s="12">
        <v>0.623</v>
      </c>
      <c r="G32" s="3">
        <v>0.65700000000000003</v>
      </c>
      <c r="H32" s="3">
        <v>0.57499999999999996</v>
      </c>
      <c r="I32" s="3">
        <v>0.40200000000000002</v>
      </c>
      <c r="J32" s="3">
        <v>0.313</v>
      </c>
      <c r="K32" s="9">
        <v>0</v>
      </c>
      <c r="L32" s="3">
        <v>-0.17199999999999999</v>
      </c>
      <c r="M32" s="3">
        <v>7.0000000000000001E-3</v>
      </c>
      <c r="N32" s="3">
        <v>-0.16200000000000001</v>
      </c>
      <c r="O32" s="3">
        <v>-8.8999999999999996E-2</v>
      </c>
      <c r="P32" s="3">
        <v>2.1999999999999999E-2</v>
      </c>
      <c r="Q32" s="3">
        <v>3.2000000000000001E-2</v>
      </c>
      <c r="R32" s="3">
        <v>-8.6999999999999994E-2</v>
      </c>
      <c r="S32" s="3">
        <v>0.06</v>
      </c>
      <c r="T32" s="3">
        <v>0.50600000000000001</v>
      </c>
      <c r="U32" s="9">
        <v>0.10199999999999999</v>
      </c>
      <c r="V32" s="3">
        <v>7.0000000000000007E-2</v>
      </c>
      <c r="W32" s="3">
        <v>-6.3E-2</v>
      </c>
      <c r="X32" s="3">
        <v>0.111</v>
      </c>
      <c r="Y32" s="3">
        <v>8.5999999999999993E-2</v>
      </c>
      <c r="Z32" s="3">
        <v>0.16700000000000001</v>
      </c>
      <c r="AA32" s="9">
        <v>0.11700000000000001</v>
      </c>
      <c r="AB32" s="3">
        <v>0.59499999999999997</v>
      </c>
      <c r="AC32" s="3">
        <v>0.34599999999999997</v>
      </c>
      <c r="AD32" s="3">
        <v>1</v>
      </c>
      <c r="AE32" s="3">
        <v>0.56000000000000005</v>
      </c>
      <c r="AF32" s="3">
        <v>0.443</v>
      </c>
      <c r="AG32" s="3">
        <v>0.11700000000000001</v>
      </c>
      <c r="AH32" s="3">
        <v>-0.11899999999999999</v>
      </c>
      <c r="AI32" s="3">
        <v>0.46500000000000002</v>
      </c>
      <c r="AJ32" s="3">
        <v>-8.7999999999999995E-2</v>
      </c>
      <c r="AK32" s="3">
        <v>-9.4E-2</v>
      </c>
      <c r="AL32" s="3">
        <v>0.16600000000000001</v>
      </c>
      <c r="AM32" s="3">
        <v>-9.9000000000000005E-2</v>
      </c>
      <c r="AN32" s="3">
        <v>-0.14000000000000001</v>
      </c>
      <c r="AO32" s="3">
        <v>-0.16700000000000001</v>
      </c>
      <c r="AP32" s="3">
        <v>0.25700000000000001</v>
      </c>
      <c r="AQ32" s="3">
        <v>0.193</v>
      </c>
      <c r="AR32" s="3">
        <v>0.02</v>
      </c>
      <c r="AS32" s="3">
        <v>-0.14000000000000001</v>
      </c>
      <c r="AT32" s="3">
        <v>-5.5E-2</v>
      </c>
      <c r="AU32" s="9">
        <v>0.29699999999999999</v>
      </c>
      <c r="AV32" s="3">
        <v>0.32800000000000001</v>
      </c>
      <c r="AW32" s="3">
        <v>5.8999999999999997E-2</v>
      </c>
      <c r="AX32" s="3">
        <v>0.23300000000000001</v>
      </c>
      <c r="AY32" s="3">
        <v>0.52200000000000002</v>
      </c>
      <c r="AZ32" s="3">
        <v>-0.30499999999999999</v>
      </c>
      <c r="BA32" s="3">
        <v>-0.32500000000000001</v>
      </c>
      <c r="BB32" s="3">
        <v>-0.33700000000000002</v>
      </c>
      <c r="BC32" s="3">
        <v>-0.184</v>
      </c>
      <c r="BD32" s="3">
        <v>-0.371</v>
      </c>
      <c r="BE32" s="3">
        <v>-0.23599999999999999</v>
      </c>
      <c r="BF32" s="3">
        <v>-0.40600000000000003</v>
      </c>
      <c r="BG32" s="3">
        <v>-0.42299999999999999</v>
      </c>
      <c r="BH32" s="3">
        <v>-0.25700000000000001</v>
      </c>
      <c r="BI32" s="3">
        <v>-0.11899999999999999</v>
      </c>
      <c r="BJ32" s="3">
        <v>-0.308</v>
      </c>
      <c r="BK32" s="9">
        <v>-0.36899999999999999</v>
      </c>
      <c r="BL32" s="3">
        <v>-0.37</v>
      </c>
      <c r="BM32" s="3">
        <v>-0.33300000000000002</v>
      </c>
      <c r="BN32" s="3">
        <v>-0.39200000000000002</v>
      </c>
      <c r="BO32" s="3">
        <v>-0.34599999999999997</v>
      </c>
      <c r="BP32" s="3">
        <v>-0.28100000000000003</v>
      </c>
      <c r="BQ32" s="3">
        <v>-0.19800000000000001</v>
      </c>
      <c r="BR32" s="3">
        <v>-0.28899999999999998</v>
      </c>
      <c r="BS32" s="3">
        <v>-0.14199999999999999</v>
      </c>
      <c r="BT32" s="3">
        <v>-0.13100000000000001</v>
      </c>
      <c r="BU32" s="3">
        <v>0.13</v>
      </c>
      <c r="BV32" s="3">
        <v>-0.215</v>
      </c>
      <c r="BW32" s="3">
        <v>-0.372</v>
      </c>
      <c r="BX32" s="3">
        <v>-0.308</v>
      </c>
      <c r="BY32" s="3">
        <v>-0.17100000000000001</v>
      </c>
      <c r="BZ32" s="3">
        <v>-0.30499999999999999</v>
      </c>
      <c r="CA32" s="3">
        <v>-0.19900000000000001</v>
      </c>
      <c r="CB32" s="3">
        <v>-0.12</v>
      </c>
      <c r="CC32" s="3">
        <v>-0.24199999999999999</v>
      </c>
      <c r="CD32" s="3">
        <v>-0.17399999999999999</v>
      </c>
      <c r="CE32" s="3">
        <v>0.15</v>
      </c>
    </row>
    <row r="33" spans="2:83" ht="25" customHeight="1">
      <c r="B33" s="232"/>
      <c r="C33" s="239"/>
      <c r="D33" s="5" t="s">
        <v>3</v>
      </c>
      <c r="E33" s="5" t="s">
        <v>8</v>
      </c>
      <c r="F33" s="12">
        <v>0.45400000000000001</v>
      </c>
      <c r="G33" s="3">
        <v>0.35799999999999998</v>
      </c>
      <c r="H33" s="3">
        <v>0.23899999999999999</v>
      </c>
      <c r="I33" s="3">
        <v>0.126</v>
      </c>
      <c r="J33" s="3">
        <v>7.0000000000000001E-3</v>
      </c>
      <c r="K33" s="9">
        <v>-0.108</v>
      </c>
      <c r="L33" s="3">
        <v>0.14799999999999999</v>
      </c>
      <c r="M33" s="3">
        <v>7.0000000000000001E-3</v>
      </c>
      <c r="N33" s="3">
        <v>0.28499999999999998</v>
      </c>
      <c r="O33" s="3">
        <v>-1E-3</v>
      </c>
      <c r="P33" s="3">
        <v>5.5E-2</v>
      </c>
      <c r="Q33" s="3">
        <v>-0.11700000000000001</v>
      </c>
      <c r="R33" s="3">
        <v>-2.7E-2</v>
      </c>
      <c r="S33" s="3">
        <v>0.252</v>
      </c>
      <c r="T33" s="3">
        <v>-3.7999999999999999E-2</v>
      </c>
      <c r="U33" s="9">
        <v>0.39900000000000002</v>
      </c>
      <c r="V33" s="3">
        <v>-0.03</v>
      </c>
      <c r="W33" s="3">
        <v>-0.1</v>
      </c>
      <c r="X33" s="3">
        <v>-5.7000000000000002E-2</v>
      </c>
      <c r="Y33" s="3">
        <v>1.7999999999999999E-2</v>
      </c>
      <c r="Z33" s="3">
        <v>-6.0000000000000001E-3</v>
      </c>
      <c r="AA33" s="9">
        <v>-7.2999999999999995E-2</v>
      </c>
      <c r="AB33" s="3">
        <v>0.376</v>
      </c>
      <c r="AC33" s="3">
        <v>0.56399999999999995</v>
      </c>
      <c r="AD33" s="3">
        <v>0.56000000000000005</v>
      </c>
      <c r="AE33" s="3">
        <v>1</v>
      </c>
      <c r="AF33" s="3">
        <v>0.67200000000000004</v>
      </c>
      <c r="AG33" s="3">
        <v>6.7000000000000004E-2</v>
      </c>
      <c r="AH33" s="3">
        <v>0.19800000000000001</v>
      </c>
      <c r="AI33" s="3">
        <v>0.11700000000000001</v>
      </c>
      <c r="AJ33" s="3">
        <v>0.55500000000000005</v>
      </c>
      <c r="AK33" s="3">
        <v>0.16600000000000001</v>
      </c>
      <c r="AL33" s="3">
        <v>0.125</v>
      </c>
      <c r="AM33" s="3">
        <v>0.193</v>
      </c>
      <c r="AN33" s="3">
        <v>4.4999999999999998E-2</v>
      </c>
      <c r="AO33" s="3">
        <v>0.42399999999999999</v>
      </c>
      <c r="AP33" s="3">
        <v>0.125</v>
      </c>
      <c r="AQ33" s="3">
        <v>6.0000000000000001E-3</v>
      </c>
      <c r="AR33" s="3">
        <v>0.156</v>
      </c>
      <c r="AS33" s="3">
        <v>4.8000000000000001E-2</v>
      </c>
      <c r="AT33" s="3">
        <v>0.25700000000000001</v>
      </c>
      <c r="AU33" s="9">
        <v>1.7000000000000001E-2</v>
      </c>
      <c r="AV33" s="3">
        <v>0.50900000000000001</v>
      </c>
      <c r="AW33" s="3">
        <v>0.17599999999999999</v>
      </c>
      <c r="AX33" s="3">
        <v>0.36299999999999999</v>
      </c>
      <c r="AY33" s="3">
        <v>0.376</v>
      </c>
      <c r="AZ33" s="3">
        <v>-2.8000000000000001E-2</v>
      </c>
      <c r="BA33" s="3">
        <v>-0.19600000000000001</v>
      </c>
      <c r="BB33" s="3">
        <v>-0.14000000000000001</v>
      </c>
      <c r="BC33" s="3">
        <v>-0.187</v>
      </c>
      <c r="BD33" s="3">
        <v>-9.5000000000000001E-2</v>
      </c>
      <c r="BE33" s="3">
        <v>-0.214</v>
      </c>
      <c r="BF33" s="3">
        <v>-0.218</v>
      </c>
      <c r="BG33" s="3">
        <v>-0.25800000000000001</v>
      </c>
      <c r="BH33" s="3">
        <v>-0.111</v>
      </c>
      <c r="BI33" s="3">
        <v>-0.20399999999999999</v>
      </c>
      <c r="BJ33" s="3">
        <v>-0.22600000000000001</v>
      </c>
      <c r="BK33" s="9">
        <v>-0.21099999999999999</v>
      </c>
      <c r="BL33" s="3">
        <v>-0.111</v>
      </c>
      <c r="BM33" s="3">
        <v>-0.24</v>
      </c>
      <c r="BN33" s="3">
        <v>-0.19500000000000001</v>
      </c>
      <c r="BO33" s="3">
        <v>-0.23</v>
      </c>
      <c r="BP33" s="3">
        <v>-0.16</v>
      </c>
      <c r="BQ33" s="3">
        <v>-0.17899999999999999</v>
      </c>
      <c r="BR33" s="3">
        <v>-0.20899999999999999</v>
      </c>
      <c r="BS33" s="3">
        <v>-0.14899999999999999</v>
      </c>
      <c r="BT33" s="3">
        <v>-0.185</v>
      </c>
      <c r="BU33" s="3">
        <v>-0.20799999999999999</v>
      </c>
      <c r="BV33" s="3">
        <v>-0.28799999999999998</v>
      </c>
      <c r="BW33" s="3">
        <v>-0.30399999999999999</v>
      </c>
      <c r="BX33" s="3">
        <v>-0.19700000000000001</v>
      </c>
      <c r="BY33" s="3">
        <v>-2.9000000000000001E-2</v>
      </c>
      <c r="BZ33" s="3">
        <v>-0.26</v>
      </c>
      <c r="CA33" s="3">
        <v>-0.14599999999999999</v>
      </c>
      <c r="CB33" s="3">
        <v>-0.17100000000000001</v>
      </c>
      <c r="CC33" s="3">
        <v>-0.254</v>
      </c>
      <c r="CD33" s="3">
        <v>-0.23400000000000001</v>
      </c>
      <c r="CE33" s="3">
        <v>-0.18</v>
      </c>
    </row>
    <row r="34" spans="2:83" ht="25" customHeight="1">
      <c r="B34" s="232"/>
      <c r="C34" s="239"/>
      <c r="D34" s="5" t="s">
        <v>3</v>
      </c>
      <c r="E34" s="5" t="s">
        <v>13</v>
      </c>
      <c r="F34" s="12">
        <v>0.35399999999999998</v>
      </c>
      <c r="G34" s="3">
        <v>0.26400000000000001</v>
      </c>
      <c r="H34" s="3">
        <v>0.122</v>
      </c>
      <c r="I34" s="3">
        <v>7.6999999999999999E-2</v>
      </c>
      <c r="J34" s="3">
        <v>-6.9000000000000006E-2</v>
      </c>
      <c r="K34" s="9">
        <v>-0.14799999999999999</v>
      </c>
      <c r="L34" s="3">
        <v>9.1999999999999998E-2</v>
      </c>
      <c r="M34" s="3">
        <v>5.7000000000000002E-2</v>
      </c>
      <c r="N34" s="3">
        <v>0.108</v>
      </c>
      <c r="O34" s="3">
        <v>0.14799999999999999</v>
      </c>
      <c r="P34" s="3">
        <v>-0.14399999999999999</v>
      </c>
      <c r="Q34" s="3">
        <v>-8.1000000000000003E-2</v>
      </c>
      <c r="R34" s="3">
        <v>-0.27</v>
      </c>
      <c r="S34" s="3">
        <v>-0.27400000000000002</v>
      </c>
      <c r="T34" s="3">
        <v>-0.35499999999999998</v>
      </c>
      <c r="U34" s="9">
        <v>-0.309</v>
      </c>
      <c r="V34" s="3">
        <v>-5.6000000000000001E-2</v>
      </c>
      <c r="W34" s="3">
        <v>-3.3000000000000002E-2</v>
      </c>
      <c r="X34" s="3">
        <v>-9.6000000000000002E-2</v>
      </c>
      <c r="Y34" s="3">
        <v>-8.3000000000000004E-2</v>
      </c>
      <c r="Z34" s="3">
        <v>-0.14899999999999999</v>
      </c>
      <c r="AA34" s="9">
        <v>-0.152</v>
      </c>
      <c r="AB34" s="3">
        <v>0.23699999999999999</v>
      </c>
      <c r="AC34" s="3">
        <v>0.40100000000000002</v>
      </c>
      <c r="AD34" s="3">
        <v>0.443</v>
      </c>
      <c r="AE34" s="3">
        <v>0.67200000000000004</v>
      </c>
      <c r="AF34" s="3">
        <v>1</v>
      </c>
      <c r="AG34" s="3">
        <v>-0.02</v>
      </c>
      <c r="AH34" s="3">
        <v>6.6000000000000003E-2</v>
      </c>
      <c r="AI34" s="3">
        <v>7.4999999999999997E-2</v>
      </c>
      <c r="AJ34" s="3">
        <v>0.20499999999999999</v>
      </c>
      <c r="AK34" s="3">
        <v>0.46600000000000003</v>
      </c>
      <c r="AL34" s="3">
        <v>3.7999999999999999E-2</v>
      </c>
      <c r="AM34" s="3">
        <v>6.5000000000000002E-2</v>
      </c>
      <c r="AN34" s="3">
        <v>0.21</v>
      </c>
      <c r="AO34" s="3">
        <v>0.114</v>
      </c>
      <c r="AP34" s="3">
        <v>0.159</v>
      </c>
      <c r="AQ34" s="3">
        <v>-8.8999999999999996E-2</v>
      </c>
      <c r="AR34" s="3">
        <v>5.2999999999999999E-2</v>
      </c>
      <c r="AS34" s="3">
        <v>0.26700000000000002</v>
      </c>
      <c r="AT34" s="3">
        <v>5.0999999999999997E-2</v>
      </c>
      <c r="AU34" s="9">
        <v>-3.5000000000000003E-2</v>
      </c>
      <c r="AV34" s="3">
        <v>0.55700000000000005</v>
      </c>
      <c r="AW34" s="3">
        <v>0.36099999999999999</v>
      </c>
      <c r="AX34" s="3">
        <v>0.44800000000000001</v>
      </c>
      <c r="AY34" s="3">
        <v>0.41</v>
      </c>
      <c r="AZ34" s="3">
        <v>2.3E-2</v>
      </c>
      <c r="BA34" s="3">
        <v>-5.0999999999999997E-2</v>
      </c>
      <c r="BB34" s="3">
        <v>-4.4999999999999998E-2</v>
      </c>
      <c r="BC34" s="3">
        <v>-9.4E-2</v>
      </c>
      <c r="BD34" s="3">
        <v>-5.0999999999999997E-2</v>
      </c>
      <c r="BE34" s="3">
        <v>-0.13200000000000001</v>
      </c>
      <c r="BF34" s="3">
        <v>-0.121</v>
      </c>
      <c r="BG34" s="3">
        <v>-0.121</v>
      </c>
      <c r="BH34" s="3">
        <v>-0.05</v>
      </c>
      <c r="BI34" s="3">
        <v>-0.161</v>
      </c>
      <c r="BJ34" s="3">
        <v>-0.112</v>
      </c>
      <c r="BK34" s="9">
        <v>-2.9000000000000001E-2</v>
      </c>
      <c r="BL34" s="3">
        <v>-4.1000000000000002E-2</v>
      </c>
      <c r="BM34" s="3">
        <v>-0.112</v>
      </c>
      <c r="BN34" s="3">
        <v>-7.8E-2</v>
      </c>
      <c r="BO34" s="3">
        <v>-0.113</v>
      </c>
      <c r="BP34" s="3">
        <v>-0.16300000000000001</v>
      </c>
      <c r="BQ34" s="3">
        <v>-0.17199999999999999</v>
      </c>
      <c r="BR34" s="3">
        <v>-0.13300000000000001</v>
      </c>
      <c r="BS34" s="3">
        <v>-0.14399999999999999</v>
      </c>
      <c r="BT34" s="3">
        <v>-0.371</v>
      </c>
      <c r="BU34" s="3">
        <v>-0.373</v>
      </c>
      <c r="BV34" s="3">
        <v>-0.37</v>
      </c>
      <c r="BW34" s="3">
        <v>-0.23699999999999999</v>
      </c>
      <c r="BX34" s="3">
        <v>-0.15</v>
      </c>
      <c r="BY34" s="3">
        <v>-0.11700000000000001</v>
      </c>
      <c r="BZ34" s="3">
        <v>-0.14699999999999999</v>
      </c>
      <c r="CA34" s="3">
        <v>-0.17699999999999999</v>
      </c>
      <c r="CB34" s="3">
        <v>-0.45600000000000002</v>
      </c>
      <c r="CC34" s="3">
        <v>-0.251</v>
      </c>
      <c r="CD34" s="3">
        <v>-0.42499999999999999</v>
      </c>
      <c r="CE34" s="3">
        <v>-0.41799999999999998</v>
      </c>
    </row>
    <row r="35" spans="2:83" ht="25" customHeight="1">
      <c r="B35" s="232"/>
      <c r="C35" s="239"/>
      <c r="D35" s="5" t="s">
        <v>4</v>
      </c>
      <c r="E35" s="5" t="s">
        <v>1</v>
      </c>
      <c r="F35" s="12">
        <v>-0.10100000000000001</v>
      </c>
      <c r="G35" s="3">
        <v>0.152</v>
      </c>
      <c r="H35" s="3">
        <v>0.13300000000000001</v>
      </c>
      <c r="I35" s="3">
        <v>0.31</v>
      </c>
      <c r="J35" s="3">
        <v>0.254</v>
      </c>
      <c r="K35" s="9">
        <v>3.6999999999999998E-2</v>
      </c>
      <c r="L35" s="3">
        <v>-0.16600000000000001</v>
      </c>
      <c r="M35" s="3">
        <v>6.8000000000000005E-2</v>
      </c>
      <c r="N35" s="3">
        <v>-7.1999999999999995E-2</v>
      </c>
      <c r="O35" s="3">
        <v>6.4000000000000001E-2</v>
      </c>
      <c r="P35" s="3">
        <v>-0.08</v>
      </c>
      <c r="Q35" s="3">
        <v>-2.5999999999999999E-2</v>
      </c>
      <c r="R35" s="3">
        <v>-0.01</v>
      </c>
      <c r="S35" s="3">
        <v>-4.2999999999999997E-2</v>
      </c>
      <c r="T35" s="3">
        <v>6.8000000000000005E-2</v>
      </c>
      <c r="U35" s="9">
        <v>-2.5999999999999999E-2</v>
      </c>
      <c r="V35" s="3">
        <v>8.5999999999999993E-2</v>
      </c>
      <c r="W35" s="3">
        <v>-1.7000000000000001E-2</v>
      </c>
      <c r="X35" s="3">
        <v>8.9999999999999993E-3</v>
      </c>
      <c r="Y35" s="3">
        <v>6.6000000000000003E-2</v>
      </c>
      <c r="Z35" s="3">
        <v>0.11600000000000001</v>
      </c>
      <c r="AA35" s="9">
        <v>4.4999999999999998E-2</v>
      </c>
      <c r="AB35" s="3">
        <v>0.55700000000000005</v>
      </c>
      <c r="AC35" s="3">
        <v>0.151</v>
      </c>
      <c r="AD35" s="3">
        <v>0.11700000000000001</v>
      </c>
      <c r="AE35" s="3">
        <v>6.7000000000000004E-2</v>
      </c>
      <c r="AF35" s="3">
        <v>-0.02</v>
      </c>
      <c r="AG35" s="3">
        <v>1</v>
      </c>
      <c r="AH35" s="3">
        <v>7.8E-2</v>
      </c>
      <c r="AI35" s="3">
        <v>0.109</v>
      </c>
      <c r="AJ35" s="3">
        <v>-2.1000000000000001E-2</v>
      </c>
      <c r="AK35" s="3">
        <v>-0.222</v>
      </c>
      <c r="AL35" s="3">
        <v>0.60899999999999999</v>
      </c>
      <c r="AM35" s="3">
        <v>4.0000000000000001E-3</v>
      </c>
      <c r="AN35" s="3">
        <v>-0.14599999999999999</v>
      </c>
      <c r="AO35" s="3">
        <v>-5.0999999999999997E-2</v>
      </c>
      <c r="AP35" s="3">
        <v>-3.9E-2</v>
      </c>
      <c r="AQ35" s="3">
        <v>0.40200000000000002</v>
      </c>
      <c r="AR35" s="3">
        <v>6.7000000000000004E-2</v>
      </c>
      <c r="AS35" s="3">
        <v>-4.0000000000000001E-3</v>
      </c>
      <c r="AT35" s="3">
        <v>5.3999999999999999E-2</v>
      </c>
      <c r="AU35" s="9">
        <v>6.2E-2</v>
      </c>
      <c r="AV35" s="3">
        <v>-1.4999999999999999E-2</v>
      </c>
      <c r="AW35" s="3">
        <v>-0.14499999999999999</v>
      </c>
      <c r="AX35" s="3">
        <v>-8.2000000000000003E-2</v>
      </c>
      <c r="AY35" s="3">
        <v>-3.2000000000000001E-2</v>
      </c>
      <c r="AZ35" s="3">
        <v>-0.12</v>
      </c>
      <c r="BA35" s="3">
        <v>-0.23899999999999999</v>
      </c>
      <c r="BB35" s="3">
        <v>-0.17399999999999999</v>
      </c>
      <c r="BC35" s="3">
        <v>-0.11600000000000001</v>
      </c>
      <c r="BD35" s="3">
        <v>-0.13900000000000001</v>
      </c>
      <c r="BE35" s="3">
        <v>-0.09</v>
      </c>
      <c r="BF35" s="3">
        <v>-0.16600000000000001</v>
      </c>
      <c r="BG35" s="3">
        <v>-0.21199999999999999</v>
      </c>
      <c r="BH35" s="3">
        <v>-4.8000000000000001E-2</v>
      </c>
      <c r="BI35" s="3">
        <v>4.0000000000000001E-3</v>
      </c>
      <c r="BJ35" s="3">
        <v>-7.8E-2</v>
      </c>
      <c r="BK35" s="9">
        <v>-0.157</v>
      </c>
      <c r="BL35" s="3">
        <v>-9.0999999999999998E-2</v>
      </c>
      <c r="BM35" s="3">
        <v>5.2999999999999999E-2</v>
      </c>
      <c r="BN35" s="3">
        <v>-9.9000000000000005E-2</v>
      </c>
      <c r="BO35" s="3">
        <v>-7.0000000000000001E-3</v>
      </c>
      <c r="BP35" s="3">
        <v>-7.6999999999999999E-2</v>
      </c>
      <c r="BQ35" s="3">
        <v>-2.5000000000000001E-2</v>
      </c>
      <c r="BR35" s="3">
        <v>-9.9000000000000005E-2</v>
      </c>
      <c r="BS35" s="3">
        <v>-0.111</v>
      </c>
      <c r="BT35" s="3">
        <v>-5.3999999999999999E-2</v>
      </c>
      <c r="BU35" s="3">
        <v>8.5000000000000006E-2</v>
      </c>
      <c r="BV35" s="3">
        <v>-5.8999999999999997E-2</v>
      </c>
      <c r="BW35" s="3">
        <v>-7.9000000000000001E-2</v>
      </c>
      <c r="BX35" s="3">
        <v>-0.128</v>
      </c>
      <c r="BY35" s="3">
        <v>-3.5000000000000003E-2</v>
      </c>
      <c r="BZ35" s="3">
        <v>-0.12</v>
      </c>
      <c r="CA35" s="3">
        <v>-7.9000000000000001E-2</v>
      </c>
      <c r="CB35" s="3">
        <v>4.0000000000000001E-3</v>
      </c>
      <c r="CC35" s="3">
        <v>-8.0000000000000002E-3</v>
      </c>
      <c r="CD35" s="3">
        <v>-3.6999999999999998E-2</v>
      </c>
      <c r="CE35" s="3">
        <v>4.2999999999999997E-2</v>
      </c>
    </row>
    <row r="36" spans="2:83" ht="25" customHeight="1">
      <c r="B36" s="232"/>
      <c r="C36" s="239"/>
      <c r="D36" s="5" t="s">
        <v>4</v>
      </c>
      <c r="E36" s="5" t="s">
        <v>6</v>
      </c>
      <c r="F36" s="12">
        <v>-0.157</v>
      </c>
      <c r="G36" s="3">
        <v>-0.26800000000000002</v>
      </c>
      <c r="H36" s="3">
        <v>-0.217</v>
      </c>
      <c r="I36" s="3">
        <v>-0.28799999999999998</v>
      </c>
      <c r="J36" s="3">
        <v>-0.23</v>
      </c>
      <c r="K36" s="9">
        <v>-3.9E-2</v>
      </c>
      <c r="L36" s="3">
        <v>0.65</v>
      </c>
      <c r="M36" s="3">
        <v>5.0999999999999997E-2</v>
      </c>
      <c r="N36" s="3">
        <v>0.21</v>
      </c>
      <c r="O36" s="3">
        <v>4.7E-2</v>
      </c>
      <c r="P36" s="3">
        <v>0.69</v>
      </c>
      <c r="Q36" s="3">
        <v>0.51600000000000001</v>
      </c>
      <c r="R36" s="3">
        <v>0.71599999999999997</v>
      </c>
      <c r="S36" s="3">
        <v>0.11</v>
      </c>
      <c r="T36" s="3">
        <v>-0.106</v>
      </c>
      <c r="U36" s="9">
        <v>0.10299999999999999</v>
      </c>
      <c r="V36" s="3">
        <v>-8.0000000000000002E-3</v>
      </c>
      <c r="W36" s="3">
        <v>-0.17</v>
      </c>
      <c r="X36" s="3">
        <v>-7.8E-2</v>
      </c>
      <c r="Y36" s="3">
        <v>3.6999999999999998E-2</v>
      </c>
      <c r="Z36" s="3">
        <v>-0.113</v>
      </c>
      <c r="AA36" s="9">
        <v>-1.2E-2</v>
      </c>
      <c r="AB36" s="3">
        <v>-0.18099999999999999</v>
      </c>
      <c r="AC36" s="3">
        <v>0.78100000000000003</v>
      </c>
      <c r="AD36" s="3">
        <v>-0.11899999999999999</v>
      </c>
      <c r="AE36" s="3">
        <v>0.19800000000000001</v>
      </c>
      <c r="AF36" s="3">
        <v>6.6000000000000003E-2</v>
      </c>
      <c r="AG36" s="3">
        <v>7.8E-2</v>
      </c>
      <c r="AH36" s="3">
        <v>1</v>
      </c>
      <c r="AI36" s="3">
        <v>7.5999999999999998E-2</v>
      </c>
      <c r="AJ36" s="3">
        <v>0.47299999999999998</v>
      </c>
      <c r="AK36" s="3">
        <v>0.28100000000000003</v>
      </c>
      <c r="AL36" s="3">
        <v>-2.3E-2</v>
      </c>
      <c r="AM36" s="3">
        <v>0.89500000000000002</v>
      </c>
      <c r="AN36" s="3">
        <v>0.214</v>
      </c>
      <c r="AO36" s="3">
        <v>0.372</v>
      </c>
      <c r="AP36" s="3">
        <v>-4.2000000000000003E-2</v>
      </c>
      <c r="AQ36" s="3">
        <v>-0.16800000000000001</v>
      </c>
      <c r="AR36" s="3">
        <v>0.65500000000000003</v>
      </c>
      <c r="AS36" s="3">
        <v>2.7E-2</v>
      </c>
      <c r="AT36" s="3">
        <v>0.152</v>
      </c>
      <c r="AU36" s="9">
        <v>-0.11899999999999999</v>
      </c>
      <c r="AV36" s="3">
        <v>0.14799999999999999</v>
      </c>
      <c r="AW36" s="3">
        <v>-8.2000000000000003E-2</v>
      </c>
      <c r="AX36" s="3">
        <v>-3.0000000000000001E-3</v>
      </c>
      <c r="AY36" s="3">
        <v>-0.19800000000000001</v>
      </c>
      <c r="AZ36" s="3">
        <v>0.308</v>
      </c>
      <c r="BA36" s="3">
        <v>-3.4000000000000002E-2</v>
      </c>
      <c r="BB36" s="3">
        <v>0.12</v>
      </c>
      <c r="BC36" s="3">
        <v>-9.2999999999999999E-2</v>
      </c>
      <c r="BD36" s="3">
        <v>0.23300000000000001</v>
      </c>
      <c r="BE36" s="3">
        <v>-0.19800000000000001</v>
      </c>
      <c r="BF36" s="3">
        <v>6.2E-2</v>
      </c>
      <c r="BG36" s="3">
        <v>-0.01</v>
      </c>
      <c r="BH36" s="3">
        <v>0.11</v>
      </c>
      <c r="BI36" s="3">
        <v>-0.20399999999999999</v>
      </c>
      <c r="BJ36" s="3">
        <v>-1.0999999999999999E-2</v>
      </c>
      <c r="BK36" s="9">
        <v>-2.8000000000000001E-2</v>
      </c>
      <c r="BL36" s="3">
        <v>0.11899999999999999</v>
      </c>
      <c r="BM36" s="3">
        <v>-0.126</v>
      </c>
      <c r="BN36" s="3">
        <v>-2.4E-2</v>
      </c>
      <c r="BO36" s="3">
        <v>-8.8999999999999996E-2</v>
      </c>
      <c r="BP36" s="3">
        <v>0.23400000000000001</v>
      </c>
      <c r="BQ36" s="3">
        <v>0.30299999999999999</v>
      </c>
      <c r="BR36" s="3">
        <v>1.7000000000000001E-2</v>
      </c>
      <c r="BS36" s="3">
        <v>0.26400000000000001</v>
      </c>
      <c r="BT36" s="3">
        <v>6.6000000000000003E-2</v>
      </c>
      <c r="BU36" s="3">
        <v>-0.20499999999999999</v>
      </c>
      <c r="BV36" s="3">
        <v>-7.6999999999999999E-2</v>
      </c>
      <c r="BW36" s="3">
        <v>-0.16300000000000001</v>
      </c>
      <c r="BX36" s="3">
        <v>-0.123</v>
      </c>
      <c r="BY36" s="3">
        <v>-0.14499999999999999</v>
      </c>
      <c r="BZ36" s="3">
        <v>-0.218</v>
      </c>
      <c r="CA36" s="3">
        <v>-0.17</v>
      </c>
      <c r="CB36" s="3">
        <v>6.3E-2</v>
      </c>
      <c r="CC36" s="3">
        <v>-0.18099999999999999</v>
      </c>
      <c r="CD36" s="3">
        <v>-9.8000000000000004E-2</v>
      </c>
      <c r="CE36" s="3">
        <v>-0.222</v>
      </c>
    </row>
    <row r="37" spans="2:83" ht="25" customHeight="1">
      <c r="B37" s="232"/>
      <c r="C37" s="239"/>
      <c r="D37" s="5" t="s">
        <v>4</v>
      </c>
      <c r="E37" s="5" t="s">
        <v>7</v>
      </c>
      <c r="F37" s="12">
        <v>-0.191</v>
      </c>
      <c r="G37" s="3">
        <v>2.1999999999999999E-2</v>
      </c>
      <c r="H37" s="3">
        <v>-6.0000000000000001E-3</v>
      </c>
      <c r="I37" s="3">
        <v>0.20399999999999999</v>
      </c>
      <c r="J37" s="3">
        <v>0.13400000000000001</v>
      </c>
      <c r="K37" s="9">
        <v>-1.2E-2</v>
      </c>
      <c r="L37" s="3">
        <v>7.2999999999999995E-2</v>
      </c>
      <c r="M37" s="3">
        <v>0.39200000000000002</v>
      </c>
      <c r="N37" s="3">
        <v>0.155</v>
      </c>
      <c r="O37" s="3">
        <v>0.191</v>
      </c>
      <c r="P37" s="3">
        <v>-0.16200000000000001</v>
      </c>
      <c r="Q37" s="3">
        <v>-9.8000000000000004E-2</v>
      </c>
      <c r="R37" s="3">
        <v>-0.13400000000000001</v>
      </c>
      <c r="S37" s="3">
        <v>9.7000000000000003E-2</v>
      </c>
      <c r="T37" s="3">
        <v>0.44500000000000001</v>
      </c>
      <c r="U37" s="9">
        <v>6.9000000000000006E-2</v>
      </c>
      <c r="V37" s="3">
        <v>-5.5E-2</v>
      </c>
      <c r="W37" s="3">
        <v>-0.127</v>
      </c>
      <c r="X37" s="3">
        <v>-8.0000000000000002E-3</v>
      </c>
      <c r="Y37" s="3">
        <v>-3.7999999999999999E-2</v>
      </c>
      <c r="Z37" s="3">
        <v>5.8000000000000003E-2</v>
      </c>
      <c r="AA37" s="9">
        <v>5.7000000000000002E-2</v>
      </c>
      <c r="AB37" s="3">
        <v>3.4000000000000002E-2</v>
      </c>
      <c r="AC37" s="3">
        <v>-1.0999999999999999E-2</v>
      </c>
      <c r="AD37" s="3">
        <v>0.46500000000000002</v>
      </c>
      <c r="AE37" s="3">
        <v>0.11700000000000001</v>
      </c>
      <c r="AF37" s="3">
        <v>7.4999999999999997E-2</v>
      </c>
      <c r="AG37" s="3">
        <v>0.109</v>
      </c>
      <c r="AH37" s="3">
        <v>7.5999999999999998E-2</v>
      </c>
      <c r="AI37" s="3">
        <v>1</v>
      </c>
      <c r="AJ37" s="3">
        <v>0.33900000000000002</v>
      </c>
      <c r="AK37" s="3">
        <v>0.38300000000000001</v>
      </c>
      <c r="AL37" s="3">
        <v>-3.1E-2</v>
      </c>
      <c r="AM37" s="3">
        <v>-7.4999999999999997E-2</v>
      </c>
      <c r="AN37" s="3">
        <v>0.41099999999999998</v>
      </c>
      <c r="AO37" s="3">
        <v>0.14099999999999999</v>
      </c>
      <c r="AP37" s="3">
        <v>0.32400000000000001</v>
      </c>
      <c r="AQ37" s="3">
        <v>5.0000000000000001E-3</v>
      </c>
      <c r="AR37" s="3">
        <v>-0.106</v>
      </c>
      <c r="AS37" s="3">
        <v>4.9000000000000002E-2</v>
      </c>
      <c r="AT37" s="3">
        <v>6.2E-2</v>
      </c>
      <c r="AU37" s="9">
        <v>0.19500000000000001</v>
      </c>
      <c r="AV37" s="3">
        <v>1.4999999999999999E-2</v>
      </c>
      <c r="AW37" s="3">
        <v>-0.10299999999999999</v>
      </c>
      <c r="AX37" s="3">
        <v>-0.104</v>
      </c>
      <c r="AY37" s="3">
        <v>5.7000000000000002E-2</v>
      </c>
      <c r="AZ37" s="3">
        <v>0.17799999999999999</v>
      </c>
      <c r="BA37" s="3">
        <v>-0.01</v>
      </c>
      <c r="BB37" s="3">
        <v>5.5E-2</v>
      </c>
      <c r="BC37" s="3">
        <v>0.28399999999999997</v>
      </c>
      <c r="BD37" s="3">
        <v>-8.0000000000000002E-3</v>
      </c>
      <c r="BE37" s="3">
        <v>-0.111</v>
      </c>
      <c r="BF37" s="3">
        <v>-9.1999999999999998E-2</v>
      </c>
      <c r="BG37" s="3">
        <v>4.0000000000000001E-3</v>
      </c>
      <c r="BH37" s="3">
        <v>-6.3E-2</v>
      </c>
      <c r="BI37" s="3">
        <v>-0.14499999999999999</v>
      </c>
      <c r="BJ37" s="3">
        <v>-0.11899999999999999</v>
      </c>
      <c r="BK37" s="9">
        <v>-6.8000000000000005E-2</v>
      </c>
      <c r="BL37" s="3">
        <v>-2.1000000000000001E-2</v>
      </c>
      <c r="BM37" s="3">
        <v>-0.152</v>
      </c>
      <c r="BN37" s="3">
        <v>-0.123</v>
      </c>
      <c r="BO37" s="3">
        <v>-0.03</v>
      </c>
      <c r="BP37" s="3">
        <v>-0.245</v>
      </c>
      <c r="BQ37" s="3">
        <v>-0.30199999999999999</v>
      </c>
      <c r="BR37" s="3">
        <v>-0.31</v>
      </c>
      <c r="BS37" s="3">
        <v>-0.27100000000000002</v>
      </c>
      <c r="BT37" s="3">
        <v>-0.11600000000000001</v>
      </c>
      <c r="BU37" s="3">
        <v>2.5999999999999999E-2</v>
      </c>
      <c r="BV37" s="3">
        <v>-0.20799999999999999</v>
      </c>
      <c r="BW37" s="3">
        <v>-0.318</v>
      </c>
      <c r="BX37" s="3">
        <v>-0.20300000000000001</v>
      </c>
      <c r="BY37" s="3">
        <v>-0.26500000000000001</v>
      </c>
      <c r="BZ37" s="3">
        <v>-0.27100000000000002</v>
      </c>
      <c r="CA37" s="3">
        <v>-0.16700000000000001</v>
      </c>
      <c r="CB37" s="3">
        <v>-4.1000000000000002E-2</v>
      </c>
      <c r="CC37" s="3">
        <v>-0.27800000000000002</v>
      </c>
      <c r="CD37" s="3">
        <v>-0.17699999999999999</v>
      </c>
      <c r="CE37" s="3">
        <v>9.9000000000000005E-2</v>
      </c>
    </row>
    <row r="38" spans="2:83" ht="25" customHeight="1">
      <c r="B38" s="232"/>
      <c r="C38" s="239"/>
      <c r="D38" s="5" t="s">
        <v>4</v>
      </c>
      <c r="E38" s="5" t="s">
        <v>8</v>
      </c>
      <c r="F38" s="12">
        <v>-0.19500000000000001</v>
      </c>
      <c r="G38" s="3">
        <v>-0.27400000000000002</v>
      </c>
      <c r="H38" s="3">
        <v>-0.314</v>
      </c>
      <c r="I38" s="3">
        <v>-0.22900000000000001</v>
      </c>
      <c r="J38" s="3">
        <v>-0.27600000000000002</v>
      </c>
      <c r="K38" s="9">
        <v>-0.112</v>
      </c>
      <c r="L38" s="3">
        <v>0.46</v>
      </c>
      <c r="M38" s="3">
        <v>0.26700000000000002</v>
      </c>
      <c r="N38" s="3">
        <v>0.64600000000000002</v>
      </c>
      <c r="O38" s="3">
        <v>0.23400000000000001</v>
      </c>
      <c r="P38" s="3">
        <v>2.5000000000000001E-2</v>
      </c>
      <c r="Q38" s="3">
        <v>-0.17799999999999999</v>
      </c>
      <c r="R38" s="3">
        <v>5.1999999999999998E-2</v>
      </c>
      <c r="S38" s="3">
        <v>0.436</v>
      </c>
      <c r="T38" s="3">
        <v>-0.14799999999999999</v>
      </c>
      <c r="U38" s="9">
        <v>0.45800000000000002</v>
      </c>
      <c r="V38" s="3">
        <v>-0.14099999999999999</v>
      </c>
      <c r="W38" s="3">
        <v>-0.16800000000000001</v>
      </c>
      <c r="X38" s="3">
        <v>-0.16200000000000001</v>
      </c>
      <c r="Y38" s="3">
        <v>-7.9000000000000001E-2</v>
      </c>
      <c r="Z38" s="3">
        <v>-9.9000000000000005E-2</v>
      </c>
      <c r="AA38" s="9">
        <v>-0.11</v>
      </c>
      <c r="AB38" s="3">
        <v>-0.188</v>
      </c>
      <c r="AC38" s="3">
        <v>0.253</v>
      </c>
      <c r="AD38" s="3">
        <v>-8.7999999999999995E-2</v>
      </c>
      <c r="AE38" s="3">
        <v>0.55500000000000005</v>
      </c>
      <c r="AF38" s="3">
        <v>0.20499999999999999</v>
      </c>
      <c r="AG38" s="3">
        <v>-2.1000000000000001E-2</v>
      </c>
      <c r="AH38" s="3">
        <v>0.47299999999999998</v>
      </c>
      <c r="AI38" s="3">
        <v>0.33900000000000002</v>
      </c>
      <c r="AJ38" s="3">
        <v>1</v>
      </c>
      <c r="AK38" s="3">
        <v>0.55700000000000005</v>
      </c>
      <c r="AL38" s="3">
        <v>-7.5999999999999998E-2</v>
      </c>
      <c r="AM38" s="3">
        <v>0.36299999999999999</v>
      </c>
      <c r="AN38" s="3">
        <v>0.47499999999999998</v>
      </c>
      <c r="AO38" s="3">
        <v>0.84099999999999997</v>
      </c>
      <c r="AP38" s="3">
        <v>0.13100000000000001</v>
      </c>
      <c r="AQ38" s="3">
        <v>-0.21</v>
      </c>
      <c r="AR38" s="3">
        <v>0.13900000000000001</v>
      </c>
      <c r="AS38" s="3">
        <v>0.153</v>
      </c>
      <c r="AT38" s="3">
        <v>0.44</v>
      </c>
      <c r="AU38" s="9">
        <v>-0.127</v>
      </c>
      <c r="AV38" s="3">
        <v>0.161</v>
      </c>
      <c r="AW38" s="3">
        <v>-0.02</v>
      </c>
      <c r="AX38" s="3">
        <v>0</v>
      </c>
      <c r="AY38" s="3">
        <v>-0.126</v>
      </c>
      <c r="AZ38" s="3">
        <v>0.42599999999999999</v>
      </c>
      <c r="BA38" s="3">
        <v>0.12</v>
      </c>
      <c r="BB38" s="3">
        <v>0.22800000000000001</v>
      </c>
      <c r="BC38" s="3">
        <v>0.155</v>
      </c>
      <c r="BD38" s="3">
        <v>0.308</v>
      </c>
      <c r="BE38" s="3">
        <v>-7.2999999999999995E-2</v>
      </c>
      <c r="BF38" s="3">
        <v>0.125</v>
      </c>
      <c r="BG38" s="3">
        <v>0.15</v>
      </c>
      <c r="BH38" s="3">
        <v>0.1</v>
      </c>
      <c r="BI38" s="3">
        <v>-0.20899999999999999</v>
      </c>
      <c r="BJ38" s="3">
        <v>-2.8000000000000001E-2</v>
      </c>
      <c r="BK38" s="9">
        <v>5.8999999999999997E-2</v>
      </c>
      <c r="BL38" s="3">
        <v>0.252</v>
      </c>
      <c r="BM38" s="3">
        <v>-4.2999999999999997E-2</v>
      </c>
      <c r="BN38" s="3">
        <v>8.5000000000000006E-2</v>
      </c>
      <c r="BO38" s="3">
        <v>5.8000000000000003E-2</v>
      </c>
      <c r="BP38" s="3">
        <v>-0.05</v>
      </c>
      <c r="BQ38" s="3">
        <v>-0.19700000000000001</v>
      </c>
      <c r="BR38" s="3">
        <v>-0.18099999999999999</v>
      </c>
      <c r="BS38" s="3">
        <v>-0.189</v>
      </c>
      <c r="BT38" s="3">
        <v>-6.2E-2</v>
      </c>
      <c r="BU38" s="3">
        <v>-0.27800000000000002</v>
      </c>
      <c r="BV38" s="3">
        <v>-0.191</v>
      </c>
      <c r="BW38" s="3">
        <v>-0.187</v>
      </c>
      <c r="BX38" s="3">
        <v>-0.08</v>
      </c>
      <c r="BY38" s="3">
        <v>-8.8999999999999996E-2</v>
      </c>
      <c r="BZ38" s="3">
        <v>-0.222</v>
      </c>
      <c r="CA38" s="3">
        <v>-7.6999999999999999E-2</v>
      </c>
      <c r="CB38" s="3">
        <v>-3.5000000000000003E-2</v>
      </c>
      <c r="CC38" s="3">
        <v>-0.24199999999999999</v>
      </c>
      <c r="CD38" s="3">
        <v>-0.182</v>
      </c>
      <c r="CE38" s="3">
        <v>-0.23</v>
      </c>
    </row>
    <row r="39" spans="2:83" ht="25" customHeight="1">
      <c r="B39" s="232"/>
      <c r="C39" s="239"/>
      <c r="D39" s="5" t="s">
        <v>4</v>
      </c>
      <c r="E39" s="5" t="s">
        <v>13</v>
      </c>
      <c r="F39" s="12">
        <v>-0.14199999999999999</v>
      </c>
      <c r="G39" s="3">
        <v>-0.28999999999999998</v>
      </c>
      <c r="H39" s="3">
        <v>-0.40100000000000002</v>
      </c>
      <c r="I39" s="3">
        <v>-0.29399999999999998</v>
      </c>
      <c r="J39" s="3">
        <v>-0.41299999999999998</v>
      </c>
      <c r="K39" s="9">
        <v>-0.21299999999999999</v>
      </c>
      <c r="L39" s="3">
        <v>0.38400000000000001</v>
      </c>
      <c r="M39" s="3">
        <v>0.35299999999999998</v>
      </c>
      <c r="N39" s="3">
        <v>0.39700000000000002</v>
      </c>
      <c r="O39" s="3">
        <v>0.53</v>
      </c>
      <c r="P39" s="3">
        <v>-0.13</v>
      </c>
      <c r="Q39" s="3">
        <v>-0.114</v>
      </c>
      <c r="R39" s="3">
        <v>-0.17799999999999999</v>
      </c>
      <c r="S39" s="3">
        <v>-0.124</v>
      </c>
      <c r="T39" s="3">
        <v>-0.17699999999999999</v>
      </c>
      <c r="U39" s="9">
        <v>-0.19</v>
      </c>
      <c r="V39" s="3">
        <v>-0.15</v>
      </c>
      <c r="W39" s="3">
        <v>-0.14199999999999999</v>
      </c>
      <c r="X39" s="3">
        <v>-0.182</v>
      </c>
      <c r="Y39" s="3">
        <v>-0.13100000000000001</v>
      </c>
      <c r="Z39" s="3">
        <v>-0.21</v>
      </c>
      <c r="AA39" s="9">
        <v>-0.193</v>
      </c>
      <c r="AB39" s="3">
        <v>-0.26400000000000001</v>
      </c>
      <c r="AC39" s="3">
        <v>4.5999999999999999E-2</v>
      </c>
      <c r="AD39" s="3">
        <v>-9.4E-2</v>
      </c>
      <c r="AE39" s="3">
        <v>0.16600000000000001</v>
      </c>
      <c r="AF39" s="3">
        <v>0.46600000000000003</v>
      </c>
      <c r="AG39" s="3">
        <v>-0.222</v>
      </c>
      <c r="AH39" s="3">
        <v>0.28100000000000003</v>
      </c>
      <c r="AI39" s="3">
        <v>0.38300000000000001</v>
      </c>
      <c r="AJ39" s="3">
        <v>0.55700000000000005</v>
      </c>
      <c r="AK39" s="3">
        <v>1</v>
      </c>
      <c r="AL39" s="3">
        <v>-0.16800000000000001</v>
      </c>
      <c r="AM39" s="3">
        <v>0.214</v>
      </c>
      <c r="AN39" s="3">
        <v>0.629</v>
      </c>
      <c r="AO39" s="3">
        <v>0.42</v>
      </c>
      <c r="AP39" s="3">
        <v>0.45900000000000002</v>
      </c>
      <c r="AQ39" s="3">
        <v>-0.34599999999999997</v>
      </c>
      <c r="AR39" s="3">
        <v>-3.3000000000000002E-2</v>
      </c>
      <c r="AS39" s="3">
        <v>0.214</v>
      </c>
      <c r="AT39" s="3">
        <v>5.0999999999999997E-2</v>
      </c>
      <c r="AU39" s="9">
        <v>-2.9000000000000001E-2</v>
      </c>
      <c r="AV39" s="3">
        <v>0.182</v>
      </c>
      <c r="AW39" s="3">
        <v>0.14099999999999999</v>
      </c>
      <c r="AX39" s="3">
        <v>5.1999999999999998E-2</v>
      </c>
      <c r="AY39" s="3">
        <v>-0.105</v>
      </c>
      <c r="AZ39" s="3">
        <v>0.48899999999999999</v>
      </c>
      <c r="BA39" s="3">
        <v>0.34100000000000003</v>
      </c>
      <c r="BB39" s="3">
        <v>0.32</v>
      </c>
      <c r="BC39" s="3">
        <v>0.254</v>
      </c>
      <c r="BD39" s="3">
        <v>0.36399999999999999</v>
      </c>
      <c r="BE39" s="3">
        <v>0.09</v>
      </c>
      <c r="BF39" s="3">
        <v>0.19700000000000001</v>
      </c>
      <c r="BG39" s="3">
        <v>0.28499999999999998</v>
      </c>
      <c r="BH39" s="3">
        <v>8.4000000000000005E-2</v>
      </c>
      <c r="BI39" s="3">
        <v>-0.17599999999999999</v>
      </c>
      <c r="BJ39" s="3">
        <v>-2.9000000000000001E-2</v>
      </c>
      <c r="BK39" s="9">
        <v>0.17299999999999999</v>
      </c>
      <c r="BL39" s="3">
        <v>0.312</v>
      </c>
      <c r="BM39" s="3">
        <v>0.108</v>
      </c>
      <c r="BN39" s="3">
        <v>0.16300000000000001</v>
      </c>
      <c r="BO39" s="3">
        <v>0.161</v>
      </c>
      <c r="BP39" s="3">
        <v>-7.9000000000000001E-2</v>
      </c>
      <c r="BQ39" s="3">
        <v>-0.218</v>
      </c>
      <c r="BR39" s="3">
        <v>-0.161</v>
      </c>
      <c r="BS39" s="3">
        <v>-0.189</v>
      </c>
      <c r="BT39" s="3">
        <v>-0.152</v>
      </c>
      <c r="BU39" s="3">
        <v>-0.30399999999999999</v>
      </c>
      <c r="BV39" s="3">
        <v>-0.25700000000000001</v>
      </c>
      <c r="BW39" s="3">
        <v>-0.14299999999999999</v>
      </c>
      <c r="BX39" s="3">
        <v>-2.9000000000000001E-2</v>
      </c>
      <c r="BY39" s="3">
        <v>-0.16600000000000001</v>
      </c>
      <c r="BZ39" s="3">
        <v>-0.13600000000000001</v>
      </c>
      <c r="CA39" s="3">
        <v>-0.16400000000000001</v>
      </c>
      <c r="CB39" s="3">
        <v>-0.27900000000000003</v>
      </c>
      <c r="CC39" s="3">
        <v>-0.31</v>
      </c>
      <c r="CD39" s="3">
        <v>-0.371</v>
      </c>
      <c r="CE39" s="3">
        <v>-0.35399999999999998</v>
      </c>
    </row>
    <row r="40" spans="2:83" ht="25" customHeight="1">
      <c r="B40" s="232"/>
      <c r="C40" s="239"/>
      <c r="D40" s="5" t="s">
        <v>1</v>
      </c>
      <c r="E40" s="5" t="s">
        <v>5</v>
      </c>
      <c r="F40" s="12">
        <v>0.17499999999999999</v>
      </c>
      <c r="G40" s="3">
        <v>0.434</v>
      </c>
      <c r="H40" s="3">
        <v>0.153</v>
      </c>
      <c r="I40" s="3">
        <v>0.49399999999999999</v>
      </c>
      <c r="J40" s="3">
        <v>0.113</v>
      </c>
      <c r="K40" s="9">
        <v>-0.30199999999999999</v>
      </c>
      <c r="L40" s="3">
        <v>-0.19800000000000001</v>
      </c>
      <c r="M40" s="3">
        <v>5.1999999999999998E-2</v>
      </c>
      <c r="N40" s="3">
        <v>-0.106</v>
      </c>
      <c r="O40" s="3">
        <v>-2.5999999999999999E-2</v>
      </c>
      <c r="P40" s="3">
        <v>4.0000000000000001E-3</v>
      </c>
      <c r="Q40" s="3">
        <v>8.0000000000000002E-3</v>
      </c>
      <c r="R40" s="3">
        <v>-7.6999999999999999E-2</v>
      </c>
      <c r="S40" s="3">
        <v>-5.1999999999999998E-2</v>
      </c>
      <c r="T40" s="3">
        <v>8.2000000000000003E-2</v>
      </c>
      <c r="U40" s="9">
        <v>-0.03</v>
      </c>
      <c r="V40" s="3">
        <v>8.3000000000000004E-2</v>
      </c>
      <c r="W40" s="3">
        <v>-2.4E-2</v>
      </c>
      <c r="X40" s="3">
        <v>4.9000000000000002E-2</v>
      </c>
      <c r="Y40" s="3">
        <v>8.6999999999999994E-2</v>
      </c>
      <c r="Z40" s="3">
        <v>0.114</v>
      </c>
      <c r="AA40" s="9">
        <v>2.3E-2</v>
      </c>
      <c r="AB40" s="3">
        <v>0.499</v>
      </c>
      <c r="AC40" s="3">
        <v>0.125</v>
      </c>
      <c r="AD40" s="3">
        <v>0.16600000000000001</v>
      </c>
      <c r="AE40" s="3">
        <v>0.125</v>
      </c>
      <c r="AF40" s="3">
        <v>3.7999999999999999E-2</v>
      </c>
      <c r="AG40" s="3">
        <v>0.60899999999999999</v>
      </c>
      <c r="AH40" s="3">
        <v>-2.3E-2</v>
      </c>
      <c r="AI40" s="3">
        <v>-3.1E-2</v>
      </c>
      <c r="AJ40" s="3">
        <v>-7.5999999999999998E-2</v>
      </c>
      <c r="AK40" s="3">
        <v>-0.16800000000000001</v>
      </c>
      <c r="AL40" s="3">
        <v>1</v>
      </c>
      <c r="AM40" s="3">
        <v>0.12</v>
      </c>
      <c r="AN40" s="3">
        <v>-0.26200000000000001</v>
      </c>
      <c r="AO40" s="3">
        <v>6.0000000000000001E-3</v>
      </c>
      <c r="AP40" s="3">
        <v>0.219</v>
      </c>
      <c r="AQ40" s="3">
        <v>0.439</v>
      </c>
      <c r="AR40" s="3">
        <v>7.8E-2</v>
      </c>
      <c r="AS40" s="3">
        <v>-0.13500000000000001</v>
      </c>
      <c r="AT40" s="3">
        <v>-6.0999999999999999E-2</v>
      </c>
      <c r="AU40" s="9">
        <v>1E-3</v>
      </c>
      <c r="AV40" s="3">
        <v>-3.0000000000000001E-3</v>
      </c>
      <c r="AW40" s="3">
        <v>-0.106</v>
      </c>
      <c r="AX40" s="3">
        <v>-4.8000000000000001E-2</v>
      </c>
      <c r="AY40" s="3">
        <v>1.4E-2</v>
      </c>
      <c r="AZ40" s="3">
        <v>-0.16700000000000001</v>
      </c>
      <c r="BA40" s="3">
        <v>-0.156</v>
      </c>
      <c r="BB40" s="3">
        <v>-0.19600000000000001</v>
      </c>
      <c r="BC40" s="3">
        <v>-0.153</v>
      </c>
      <c r="BD40" s="3">
        <v>-0.12</v>
      </c>
      <c r="BE40" s="3">
        <v>4.4999999999999998E-2</v>
      </c>
      <c r="BF40" s="3">
        <v>-0.183</v>
      </c>
      <c r="BG40" s="3">
        <v>-0.307</v>
      </c>
      <c r="BH40" s="3">
        <v>-0.157</v>
      </c>
      <c r="BI40" s="3">
        <v>-7.0999999999999994E-2</v>
      </c>
      <c r="BJ40" s="3">
        <v>-0.218</v>
      </c>
      <c r="BK40" s="9">
        <v>-0.25</v>
      </c>
      <c r="BL40" s="3">
        <v>-0.13700000000000001</v>
      </c>
      <c r="BM40" s="3">
        <v>1.4E-2</v>
      </c>
      <c r="BN40" s="3">
        <v>-0.14399999999999999</v>
      </c>
      <c r="BO40" s="3">
        <v>-1.0999999999999999E-2</v>
      </c>
      <c r="BP40" s="3">
        <v>-7.6999999999999999E-2</v>
      </c>
      <c r="BQ40" s="3">
        <v>-3.4000000000000002E-2</v>
      </c>
      <c r="BR40" s="3">
        <v>-9.5000000000000001E-2</v>
      </c>
      <c r="BS40" s="3">
        <v>-2.9000000000000001E-2</v>
      </c>
      <c r="BT40" s="3">
        <v>-2.5999999999999999E-2</v>
      </c>
      <c r="BU40" s="3">
        <v>0.11700000000000001</v>
      </c>
      <c r="BV40" s="3">
        <v>-7.3999999999999996E-2</v>
      </c>
      <c r="BW40" s="3">
        <v>-5.7000000000000002E-2</v>
      </c>
      <c r="BX40" s="3">
        <v>-0.14699999999999999</v>
      </c>
      <c r="BY40" s="3">
        <v>-2E-3</v>
      </c>
      <c r="BZ40" s="3">
        <v>-0.13900000000000001</v>
      </c>
      <c r="CA40" s="3">
        <v>-8.5000000000000006E-2</v>
      </c>
      <c r="CB40" s="3">
        <v>-4.4999999999999998E-2</v>
      </c>
      <c r="CC40" s="3">
        <v>2.1000000000000001E-2</v>
      </c>
      <c r="CD40" s="3">
        <v>-5.1999999999999998E-2</v>
      </c>
      <c r="CE40" s="3">
        <v>5.5E-2</v>
      </c>
    </row>
    <row r="41" spans="2:83" ht="25" customHeight="1">
      <c r="B41" s="232"/>
      <c r="C41" s="239"/>
      <c r="D41" s="5" t="s">
        <v>6</v>
      </c>
      <c r="E41" s="5" t="s">
        <v>5</v>
      </c>
      <c r="F41" s="12">
        <v>1.2E-2</v>
      </c>
      <c r="G41" s="3">
        <v>-0.121</v>
      </c>
      <c r="H41" s="3">
        <v>-0.18099999999999999</v>
      </c>
      <c r="I41" s="3">
        <v>-0.21</v>
      </c>
      <c r="J41" s="3">
        <v>-0.28299999999999997</v>
      </c>
      <c r="K41" s="9">
        <v>-0.17899999999999999</v>
      </c>
      <c r="L41" s="3">
        <v>0.64</v>
      </c>
      <c r="M41" s="3">
        <v>2.1999999999999999E-2</v>
      </c>
      <c r="N41" s="3">
        <v>0.19400000000000001</v>
      </c>
      <c r="O41" s="3">
        <v>5.6000000000000001E-2</v>
      </c>
      <c r="P41" s="3">
        <v>0.749</v>
      </c>
      <c r="Q41" s="3">
        <v>0.51700000000000002</v>
      </c>
      <c r="R41" s="3">
        <v>0.66100000000000003</v>
      </c>
      <c r="S41" s="3">
        <v>0.126</v>
      </c>
      <c r="T41" s="3">
        <v>-0.1</v>
      </c>
      <c r="U41" s="9">
        <v>8.8999999999999996E-2</v>
      </c>
      <c r="V41" s="3">
        <v>-1.2999999999999999E-2</v>
      </c>
      <c r="W41" s="3">
        <v>-0.16700000000000001</v>
      </c>
      <c r="X41" s="3">
        <v>-4.8000000000000001E-2</v>
      </c>
      <c r="Y41" s="3">
        <v>0.04</v>
      </c>
      <c r="Z41" s="3">
        <v>-0.1</v>
      </c>
      <c r="AA41" s="9">
        <v>5.0000000000000001E-3</v>
      </c>
      <c r="AB41" s="3">
        <v>-9.7000000000000003E-2</v>
      </c>
      <c r="AC41" s="3">
        <v>0.72899999999999998</v>
      </c>
      <c r="AD41" s="3">
        <v>-9.9000000000000005E-2</v>
      </c>
      <c r="AE41" s="3">
        <v>0.193</v>
      </c>
      <c r="AF41" s="3">
        <v>6.5000000000000002E-2</v>
      </c>
      <c r="AG41" s="3">
        <v>4.0000000000000001E-3</v>
      </c>
      <c r="AH41" s="3">
        <v>0.89500000000000002</v>
      </c>
      <c r="AI41" s="3">
        <v>-7.4999999999999997E-2</v>
      </c>
      <c r="AJ41" s="3">
        <v>0.36299999999999999</v>
      </c>
      <c r="AK41" s="3">
        <v>0.214</v>
      </c>
      <c r="AL41" s="3">
        <v>0.12</v>
      </c>
      <c r="AM41" s="3">
        <v>1</v>
      </c>
      <c r="AN41" s="3">
        <v>0.22800000000000001</v>
      </c>
      <c r="AO41" s="3">
        <v>0.45400000000000001</v>
      </c>
      <c r="AP41" s="3">
        <v>0.125</v>
      </c>
      <c r="AQ41" s="3">
        <v>-0.17299999999999999</v>
      </c>
      <c r="AR41" s="3">
        <v>0.72699999999999998</v>
      </c>
      <c r="AS41" s="3">
        <v>3.0000000000000001E-3</v>
      </c>
      <c r="AT41" s="3">
        <v>0.14799999999999999</v>
      </c>
      <c r="AU41" s="9">
        <v>-0.11700000000000001</v>
      </c>
      <c r="AV41" s="3">
        <v>0.111</v>
      </c>
      <c r="AW41" s="3">
        <v>-0.104</v>
      </c>
      <c r="AX41" s="3">
        <v>-2.8000000000000001E-2</v>
      </c>
      <c r="AY41" s="3">
        <v>-0.2</v>
      </c>
      <c r="AZ41" s="3">
        <v>0.2</v>
      </c>
      <c r="BA41" s="3">
        <v>-6.6000000000000003E-2</v>
      </c>
      <c r="BB41" s="3">
        <v>3.2000000000000001E-2</v>
      </c>
      <c r="BC41" s="3">
        <v>-0.19500000000000001</v>
      </c>
      <c r="BD41" s="3">
        <v>0.28199999999999997</v>
      </c>
      <c r="BE41" s="3">
        <v>-9.6000000000000002E-2</v>
      </c>
      <c r="BF41" s="3">
        <v>0.1</v>
      </c>
      <c r="BG41" s="3">
        <v>-2.5999999999999999E-2</v>
      </c>
      <c r="BH41" s="3">
        <v>9.4E-2</v>
      </c>
      <c r="BI41" s="3">
        <v>-0.21099999999999999</v>
      </c>
      <c r="BJ41" s="3">
        <v>-3.5999999999999997E-2</v>
      </c>
      <c r="BK41" s="9">
        <v>-6.5000000000000002E-2</v>
      </c>
      <c r="BL41" s="3">
        <v>9.0999999999999998E-2</v>
      </c>
      <c r="BM41" s="3">
        <v>-0.11899999999999999</v>
      </c>
      <c r="BN41" s="3">
        <v>-4.5999999999999999E-2</v>
      </c>
      <c r="BO41" s="3">
        <v>-0.114</v>
      </c>
      <c r="BP41" s="3">
        <v>0.216</v>
      </c>
      <c r="BQ41" s="3">
        <v>0.26300000000000001</v>
      </c>
      <c r="BR41" s="3">
        <v>3.0000000000000001E-3</v>
      </c>
      <c r="BS41" s="3">
        <v>0.30399999999999999</v>
      </c>
      <c r="BT41" s="3">
        <v>7.4999999999999997E-2</v>
      </c>
      <c r="BU41" s="3">
        <v>-0.19</v>
      </c>
      <c r="BV41" s="3">
        <v>-7.9000000000000001E-2</v>
      </c>
      <c r="BW41" s="3">
        <v>-0.17100000000000001</v>
      </c>
      <c r="BX41" s="3">
        <v>-0.13600000000000001</v>
      </c>
      <c r="BY41" s="3">
        <v>-0.13900000000000001</v>
      </c>
      <c r="BZ41" s="3">
        <v>-0.22700000000000001</v>
      </c>
      <c r="CA41" s="3">
        <v>-0.16200000000000001</v>
      </c>
      <c r="CB41" s="3">
        <v>2.3E-2</v>
      </c>
      <c r="CC41" s="3">
        <v>-0.18</v>
      </c>
      <c r="CD41" s="3">
        <v>-0.11899999999999999</v>
      </c>
      <c r="CE41" s="3">
        <v>-0.221</v>
      </c>
    </row>
    <row r="42" spans="2:83" ht="25" customHeight="1">
      <c r="B42" s="232"/>
      <c r="C42" s="239"/>
      <c r="D42" s="5" t="s">
        <v>5</v>
      </c>
      <c r="E42" s="5" t="s">
        <v>7</v>
      </c>
      <c r="F42" s="12">
        <v>-0.26700000000000002</v>
      </c>
      <c r="G42" s="3">
        <v>-0.40400000000000003</v>
      </c>
      <c r="H42" s="3">
        <v>-0.42499999999999999</v>
      </c>
      <c r="I42" s="3">
        <v>-0.34899999999999998</v>
      </c>
      <c r="J42" s="3">
        <v>-0.35699999999999998</v>
      </c>
      <c r="K42" s="9">
        <v>-9.5000000000000001E-2</v>
      </c>
      <c r="L42" s="3">
        <v>0.39500000000000002</v>
      </c>
      <c r="M42" s="3">
        <v>0.51300000000000001</v>
      </c>
      <c r="N42" s="3">
        <v>0.44700000000000001</v>
      </c>
      <c r="O42" s="3">
        <v>0.40500000000000003</v>
      </c>
      <c r="P42" s="3">
        <v>-0.185</v>
      </c>
      <c r="Q42" s="3">
        <v>-0.16600000000000001</v>
      </c>
      <c r="R42" s="3">
        <v>-0.13500000000000001</v>
      </c>
      <c r="S42" s="3">
        <v>-9.6000000000000002E-2</v>
      </c>
      <c r="T42" s="3">
        <v>-0.23699999999999999</v>
      </c>
      <c r="U42" s="9">
        <v>-0.107</v>
      </c>
      <c r="V42" s="3">
        <v>-0.17</v>
      </c>
      <c r="W42" s="3">
        <v>-0.125</v>
      </c>
      <c r="X42" s="3">
        <v>-0.152</v>
      </c>
      <c r="Y42" s="3">
        <v>-0.15</v>
      </c>
      <c r="Z42" s="3">
        <v>-0.185</v>
      </c>
      <c r="AA42" s="9">
        <v>-0.14499999999999999</v>
      </c>
      <c r="AB42" s="3">
        <v>-0.32800000000000001</v>
      </c>
      <c r="AC42" s="3">
        <v>-5.1999999999999998E-2</v>
      </c>
      <c r="AD42" s="3">
        <v>-0.14000000000000001</v>
      </c>
      <c r="AE42" s="3">
        <v>4.4999999999999998E-2</v>
      </c>
      <c r="AF42" s="3">
        <v>0.21</v>
      </c>
      <c r="AG42" s="3">
        <v>-0.14599999999999999</v>
      </c>
      <c r="AH42" s="3">
        <v>0.214</v>
      </c>
      <c r="AI42" s="3">
        <v>0.41099999999999998</v>
      </c>
      <c r="AJ42" s="3">
        <v>0.47499999999999998</v>
      </c>
      <c r="AK42" s="3">
        <v>0.629</v>
      </c>
      <c r="AL42" s="3">
        <v>-0.26200000000000001</v>
      </c>
      <c r="AM42" s="3">
        <v>0.22800000000000001</v>
      </c>
      <c r="AN42" s="3">
        <v>1</v>
      </c>
      <c r="AO42" s="3">
        <v>0.58199999999999996</v>
      </c>
      <c r="AP42" s="3">
        <v>0.309</v>
      </c>
      <c r="AQ42" s="3">
        <v>-0.29199999999999998</v>
      </c>
      <c r="AR42" s="3">
        <v>2.1999999999999999E-2</v>
      </c>
      <c r="AS42" s="3">
        <v>0.47199999999999998</v>
      </c>
      <c r="AT42" s="3">
        <v>0.24099999999999999</v>
      </c>
      <c r="AU42" s="9">
        <v>-6.7000000000000004E-2</v>
      </c>
      <c r="AV42" s="3">
        <v>4.5999999999999999E-2</v>
      </c>
      <c r="AW42" s="3">
        <v>2.9000000000000001E-2</v>
      </c>
      <c r="AX42" s="3">
        <v>-6.3E-2</v>
      </c>
      <c r="AY42" s="3">
        <v>-0.153</v>
      </c>
      <c r="AZ42" s="3">
        <v>0.38200000000000001</v>
      </c>
      <c r="BA42" s="3">
        <v>0.19900000000000001</v>
      </c>
      <c r="BB42" s="3">
        <v>0.23100000000000001</v>
      </c>
      <c r="BC42" s="3">
        <v>0.22500000000000001</v>
      </c>
      <c r="BD42" s="3">
        <v>0.502</v>
      </c>
      <c r="BE42" s="3">
        <v>0.156</v>
      </c>
      <c r="BF42" s="3">
        <v>0.35699999999999998</v>
      </c>
      <c r="BG42" s="3">
        <v>0.49299999999999999</v>
      </c>
      <c r="BH42" s="3">
        <v>0.25900000000000001</v>
      </c>
      <c r="BI42" s="3">
        <v>-0.08</v>
      </c>
      <c r="BJ42" s="3">
        <v>0.16200000000000001</v>
      </c>
      <c r="BK42" s="9">
        <v>0.34100000000000003</v>
      </c>
      <c r="BL42" s="3">
        <v>0.35</v>
      </c>
      <c r="BM42" s="3">
        <v>0.11</v>
      </c>
      <c r="BN42" s="3">
        <v>0.21199999999999999</v>
      </c>
      <c r="BO42" s="3">
        <v>0.247</v>
      </c>
      <c r="BP42" s="3">
        <v>-6.9000000000000006E-2</v>
      </c>
      <c r="BQ42" s="3">
        <v>-0.222</v>
      </c>
      <c r="BR42" s="3">
        <v>-0.14499999999999999</v>
      </c>
      <c r="BS42" s="3">
        <v>-0.193</v>
      </c>
      <c r="BT42" s="3">
        <v>-0.23899999999999999</v>
      </c>
      <c r="BU42" s="3">
        <v>-0.379</v>
      </c>
      <c r="BV42" s="3">
        <v>-0.307</v>
      </c>
      <c r="BW42" s="3">
        <v>-0.187</v>
      </c>
      <c r="BX42" s="3">
        <v>-7.0000000000000001E-3</v>
      </c>
      <c r="BY42" s="3">
        <v>-0.17299999999999999</v>
      </c>
      <c r="BZ42" s="3">
        <v>-0.107</v>
      </c>
      <c r="CA42" s="3">
        <v>-7.5999999999999998E-2</v>
      </c>
      <c r="CB42" s="3">
        <v>-0.16</v>
      </c>
      <c r="CC42" s="3">
        <v>-0.221</v>
      </c>
      <c r="CD42" s="3">
        <v>-0.253</v>
      </c>
      <c r="CE42" s="3">
        <v>-0.27600000000000002</v>
      </c>
    </row>
    <row r="43" spans="2:83" ht="25" customHeight="1">
      <c r="B43" s="232"/>
      <c r="C43" s="239"/>
      <c r="D43" s="5" t="s">
        <v>5</v>
      </c>
      <c r="E43" s="5" t="s">
        <v>8</v>
      </c>
      <c r="F43" s="12">
        <v>-0.14599999999999999</v>
      </c>
      <c r="G43" s="3">
        <v>-0.21099999999999999</v>
      </c>
      <c r="H43" s="3">
        <v>-0.317</v>
      </c>
      <c r="I43" s="3">
        <v>-0.17599999999999999</v>
      </c>
      <c r="J43" s="3">
        <v>-0.30299999999999999</v>
      </c>
      <c r="K43" s="9">
        <v>-0.19400000000000001</v>
      </c>
      <c r="L43" s="3">
        <v>0.46100000000000002</v>
      </c>
      <c r="M43" s="3">
        <v>0.25</v>
      </c>
      <c r="N43" s="3">
        <v>0.65</v>
      </c>
      <c r="O43" s="3">
        <v>0.254</v>
      </c>
      <c r="P43" s="3">
        <v>3.5000000000000003E-2</v>
      </c>
      <c r="Q43" s="3">
        <v>-0.192</v>
      </c>
      <c r="R43" s="3">
        <v>3.4000000000000002E-2</v>
      </c>
      <c r="S43" s="3">
        <v>0.50700000000000001</v>
      </c>
      <c r="T43" s="3">
        <v>-0.161</v>
      </c>
      <c r="U43" s="9">
        <v>0.39800000000000002</v>
      </c>
      <c r="V43" s="3">
        <v>-0.153</v>
      </c>
      <c r="W43" s="3">
        <v>-0.156</v>
      </c>
      <c r="X43" s="3">
        <v>-0.128</v>
      </c>
      <c r="Y43" s="3">
        <v>-9.4E-2</v>
      </c>
      <c r="Z43" s="3">
        <v>-0.08</v>
      </c>
      <c r="AA43" s="9">
        <v>-7.0999999999999994E-2</v>
      </c>
      <c r="AB43" s="3">
        <v>-0.19</v>
      </c>
      <c r="AC43" s="3">
        <v>0.159</v>
      </c>
      <c r="AD43" s="3">
        <v>-0.16700000000000001</v>
      </c>
      <c r="AE43" s="3">
        <v>0.42399999999999999</v>
      </c>
      <c r="AF43" s="3">
        <v>0.114</v>
      </c>
      <c r="AG43" s="3">
        <v>-5.0999999999999997E-2</v>
      </c>
      <c r="AH43" s="3">
        <v>0.372</v>
      </c>
      <c r="AI43" s="3">
        <v>0.14099999999999999</v>
      </c>
      <c r="AJ43" s="3">
        <v>0.84099999999999997</v>
      </c>
      <c r="AK43" s="3">
        <v>0.42</v>
      </c>
      <c r="AL43" s="3">
        <v>6.0000000000000001E-3</v>
      </c>
      <c r="AM43" s="3">
        <v>0.45400000000000001</v>
      </c>
      <c r="AN43" s="3">
        <v>0.58199999999999996</v>
      </c>
      <c r="AO43" s="3">
        <v>1</v>
      </c>
      <c r="AP43" s="3">
        <v>0.308</v>
      </c>
      <c r="AQ43" s="3">
        <v>-0.19800000000000001</v>
      </c>
      <c r="AR43" s="3">
        <v>0.215</v>
      </c>
      <c r="AS43" s="3">
        <v>0.222</v>
      </c>
      <c r="AT43" s="3">
        <v>0.55500000000000005</v>
      </c>
      <c r="AU43" s="9">
        <v>-8.1000000000000003E-2</v>
      </c>
      <c r="AV43" s="3">
        <v>5.0999999999999997E-2</v>
      </c>
      <c r="AW43" s="3">
        <v>-0.08</v>
      </c>
      <c r="AX43" s="3">
        <v>-9.0999999999999998E-2</v>
      </c>
      <c r="AY43" s="3">
        <v>-0.191</v>
      </c>
      <c r="AZ43" s="3">
        <v>0.29299999999999998</v>
      </c>
      <c r="BA43" s="3">
        <v>4.5999999999999999E-2</v>
      </c>
      <c r="BB43" s="3">
        <v>0.114</v>
      </c>
      <c r="BC43" s="3">
        <v>2.5999999999999999E-2</v>
      </c>
      <c r="BD43" s="3">
        <v>0.42199999999999999</v>
      </c>
      <c r="BE43" s="3">
        <v>7.2999999999999995E-2</v>
      </c>
      <c r="BF43" s="3">
        <v>0.23799999999999999</v>
      </c>
      <c r="BG43" s="3">
        <v>0.21199999999999999</v>
      </c>
      <c r="BH43" s="3">
        <v>0.18099999999999999</v>
      </c>
      <c r="BI43" s="3">
        <v>-0.14799999999999999</v>
      </c>
      <c r="BJ43" s="3">
        <v>5.1999999999999998E-2</v>
      </c>
      <c r="BK43" s="9">
        <v>9.9000000000000005E-2</v>
      </c>
      <c r="BL43" s="3">
        <v>0.252</v>
      </c>
      <c r="BM43" s="3">
        <v>-1.9E-2</v>
      </c>
      <c r="BN43" s="3">
        <v>9.4E-2</v>
      </c>
      <c r="BO43" s="3">
        <v>5.8000000000000003E-2</v>
      </c>
      <c r="BP43" s="3">
        <v>-5.6000000000000001E-2</v>
      </c>
      <c r="BQ43" s="3">
        <v>-0.20899999999999999</v>
      </c>
      <c r="BR43" s="3">
        <v>-0.17899999999999999</v>
      </c>
      <c r="BS43" s="3">
        <v>-0.17399999999999999</v>
      </c>
      <c r="BT43" s="3">
        <v>-0.05</v>
      </c>
      <c r="BU43" s="3">
        <v>-0.27100000000000002</v>
      </c>
      <c r="BV43" s="3">
        <v>-0.17100000000000001</v>
      </c>
      <c r="BW43" s="3">
        <v>-0.17799999999999999</v>
      </c>
      <c r="BX43" s="3">
        <v>-0.08</v>
      </c>
      <c r="BY43" s="3">
        <v>-0.11600000000000001</v>
      </c>
      <c r="BZ43" s="3">
        <v>-0.214</v>
      </c>
      <c r="CA43" s="3">
        <v>-0.02</v>
      </c>
      <c r="CB43" s="3">
        <v>-5.3999999999999999E-2</v>
      </c>
      <c r="CC43" s="3">
        <v>-0.23300000000000001</v>
      </c>
      <c r="CD43" s="3">
        <v>-0.189</v>
      </c>
      <c r="CE43" s="3">
        <v>-0.22</v>
      </c>
    </row>
    <row r="44" spans="2:83" ht="25" customHeight="1">
      <c r="B44" s="232"/>
      <c r="C44" s="239"/>
      <c r="D44" s="5" t="s">
        <v>5</v>
      </c>
      <c r="E44" s="5" t="s">
        <v>13</v>
      </c>
      <c r="F44" s="12">
        <v>0.129</v>
      </c>
      <c r="G44" s="3">
        <v>0.32500000000000001</v>
      </c>
      <c r="H44" s="3">
        <v>0.01</v>
      </c>
      <c r="I44" s="3">
        <v>0.36499999999999999</v>
      </c>
      <c r="J44" s="3">
        <v>-5.2999999999999999E-2</v>
      </c>
      <c r="K44" s="9">
        <v>-0.36899999999999999</v>
      </c>
      <c r="L44" s="3">
        <v>9.5000000000000001E-2</v>
      </c>
      <c r="M44" s="3">
        <v>0.16400000000000001</v>
      </c>
      <c r="N44" s="3">
        <v>0.13900000000000001</v>
      </c>
      <c r="O44" s="3">
        <v>0.39900000000000002</v>
      </c>
      <c r="P44" s="3">
        <v>-8.8999999999999996E-2</v>
      </c>
      <c r="Q44" s="3">
        <v>-0.06</v>
      </c>
      <c r="R44" s="3">
        <v>-0.17</v>
      </c>
      <c r="S44" s="3">
        <v>0.02</v>
      </c>
      <c r="T44" s="3">
        <v>0.41299999999999998</v>
      </c>
      <c r="U44" s="9">
        <v>5.5E-2</v>
      </c>
      <c r="V44" s="3">
        <v>-0.04</v>
      </c>
      <c r="W44" s="3">
        <v>-0.123</v>
      </c>
      <c r="X44" s="3">
        <v>-2.1999999999999999E-2</v>
      </c>
      <c r="Y44" s="3">
        <v>2.3E-2</v>
      </c>
      <c r="Z44" s="3">
        <v>2.4E-2</v>
      </c>
      <c r="AA44" s="9">
        <v>-4.2999999999999997E-2</v>
      </c>
      <c r="AB44" s="3">
        <v>0.127</v>
      </c>
      <c r="AC44" s="3">
        <v>-2.3E-2</v>
      </c>
      <c r="AD44" s="3">
        <v>0.25700000000000001</v>
      </c>
      <c r="AE44" s="3">
        <v>0.125</v>
      </c>
      <c r="AF44" s="3">
        <v>0.159</v>
      </c>
      <c r="AG44" s="3">
        <v>-3.9E-2</v>
      </c>
      <c r="AH44" s="3">
        <v>-4.2000000000000003E-2</v>
      </c>
      <c r="AI44" s="3">
        <v>0.32400000000000001</v>
      </c>
      <c r="AJ44" s="3">
        <v>0.13100000000000001</v>
      </c>
      <c r="AK44" s="3">
        <v>0.45900000000000002</v>
      </c>
      <c r="AL44" s="3">
        <v>0.219</v>
      </c>
      <c r="AM44" s="3">
        <v>0.125</v>
      </c>
      <c r="AN44" s="3">
        <v>0.309</v>
      </c>
      <c r="AO44" s="3">
        <v>0.308</v>
      </c>
      <c r="AP44" s="3">
        <v>1</v>
      </c>
      <c r="AQ44" s="3">
        <v>-6.8000000000000005E-2</v>
      </c>
      <c r="AR44" s="3">
        <v>-3.9E-2</v>
      </c>
      <c r="AS44" s="3">
        <v>-3.4000000000000002E-2</v>
      </c>
      <c r="AT44" s="3">
        <v>-1.2E-2</v>
      </c>
      <c r="AU44" s="9">
        <v>0.36199999999999999</v>
      </c>
      <c r="AV44" s="3">
        <v>-1.7000000000000001E-2</v>
      </c>
      <c r="AW44" s="3">
        <v>-7.4999999999999997E-2</v>
      </c>
      <c r="AX44" s="3">
        <v>-9.2999999999999999E-2</v>
      </c>
      <c r="AY44" s="3">
        <v>-6.2E-2</v>
      </c>
      <c r="AZ44" s="3">
        <v>-3.0000000000000001E-3</v>
      </c>
      <c r="BA44" s="3">
        <v>-1.0999999999999999E-2</v>
      </c>
      <c r="BB44" s="3">
        <v>-9.5000000000000001E-2</v>
      </c>
      <c r="BC44" s="3">
        <v>-0.06</v>
      </c>
      <c r="BD44" s="3">
        <v>0.16900000000000001</v>
      </c>
      <c r="BE44" s="3">
        <v>0.26300000000000001</v>
      </c>
      <c r="BF44" s="3">
        <v>2.9000000000000001E-2</v>
      </c>
      <c r="BG44" s="3">
        <v>-0.01</v>
      </c>
      <c r="BH44" s="3">
        <v>-7.5999999999999998E-2</v>
      </c>
      <c r="BI44" s="3">
        <v>-7.2999999999999995E-2</v>
      </c>
      <c r="BJ44" s="3">
        <v>-0.19500000000000001</v>
      </c>
      <c r="BK44" s="9">
        <v>-0.113</v>
      </c>
      <c r="BL44" s="3">
        <v>-1.9E-2</v>
      </c>
      <c r="BM44" s="3">
        <v>-5.3999999999999999E-2</v>
      </c>
      <c r="BN44" s="3">
        <v>-0.121</v>
      </c>
      <c r="BO44" s="3">
        <v>-9.7000000000000003E-2</v>
      </c>
      <c r="BP44" s="3">
        <v>-0.22</v>
      </c>
      <c r="BQ44" s="3">
        <v>-0.26700000000000002</v>
      </c>
      <c r="BR44" s="3">
        <v>-0.28199999999999997</v>
      </c>
      <c r="BS44" s="3">
        <v>-0.218</v>
      </c>
      <c r="BT44" s="3">
        <v>-4.1000000000000002E-2</v>
      </c>
      <c r="BU44" s="3">
        <v>5.6000000000000001E-2</v>
      </c>
      <c r="BV44" s="3">
        <v>-0.189</v>
      </c>
      <c r="BW44" s="3">
        <v>-0.22900000000000001</v>
      </c>
      <c r="BX44" s="3">
        <v>-0.182</v>
      </c>
      <c r="BY44" s="3">
        <v>-0.16900000000000001</v>
      </c>
      <c r="BZ44" s="3">
        <v>-0.252</v>
      </c>
      <c r="CA44" s="3">
        <v>-0.216</v>
      </c>
      <c r="CB44" s="3">
        <v>-0.16200000000000001</v>
      </c>
      <c r="CC44" s="3">
        <v>-0.32400000000000001</v>
      </c>
      <c r="CD44" s="3">
        <v>-0.248</v>
      </c>
      <c r="CE44" s="3">
        <v>2.9000000000000001E-2</v>
      </c>
    </row>
    <row r="45" spans="2:83" ht="25" customHeight="1">
      <c r="B45" s="232"/>
      <c r="C45" s="239"/>
      <c r="D45" s="5" t="s">
        <v>1</v>
      </c>
      <c r="E45" s="5" t="s">
        <v>12</v>
      </c>
      <c r="F45" s="12">
        <v>0.10100000000000001</v>
      </c>
      <c r="G45" s="3">
        <v>0.27800000000000002</v>
      </c>
      <c r="H45" s="3">
        <v>0.66100000000000003</v>
      </c>
      <c r="I45" s="3">
        <v>0.318</v>
      </c>
      <c r="J45" s="3">
        <v>0.78800000000000003</v>
      </c>
      <c r="K45" s="9">
        <v>0.65</v>
      </c>
      <c r="L45" s="3">
        <v>-0.32600000000000001</v>
      </c>
      <c r="M45" s="3">
        <v>-9.7000000000000003E-2</v>
      </c>
      <c r="N45" s="3">
        <v>-0.23599999999999999</v>
      </c>
      <c r="O45" s="3">
        <v>-0.20399999999999999</v>
      </c>
      <c r="P45" s="3">
        <v>-8.7999999999999995E-2</v>
      </c>
      <c r="Q45" s="3">
        <v>-0.04</v>
      </c>
      <c r="R45" s="3">
        <v>-5.5E-2</v>
      </c>
      <c r="S45" s="3">
        <v>1.0999999999999999E-2</v>
      </c>
      <c r="T45" s="3">
        <v>0.14899999999999999</v>
      </c>
      <c r="U45" s="9">
        <v>0.02</v>
      </c>
      <c r="V45" s="3">
        <v>9.0999999999999998E-2</v>
      </c>
      <c r="W45" s="3">
        <v>-2E-3</v>
      </c>
      <c r="X45" s="3">
        <v>0.12</v>
      </c>
      <c r="Y45" s="3">
        <v>3.6999999999999998E-2</v>
      </c>
      <c r="Z45" s="3">
        <v>0.16200000000000001</v>
      </c>
      <c r="AA45" s="9">
        <v>0.114</v>
      </c>
      <c r="AB45" s="3">
        <v>0.35399999999999998</v>
      </c>
      <c r="AC45" s="3">
        <v>-1E-3</v>
      </c>
      <c r="AD45" s="3">
        <v>0.193</v>
      </c>
      <c r="AE45" s="3">
        <v>6.0000000000000001E-3</v>
      </c>
      <c r="AF45" s="3">
        <v>-8.8999999999999996E-2</v>
      </c>
      <c r="AG45" s="3">
        <v>0.40200000000000002</v>
      </c>
      <c r="AH45" s="3">
        <v>-0.16800000000000001</v>
      </c>
      <c r="AI45" s="3">
        <v>5.0000000000000001E-3</v>
      </c>
      <c r="AJ45" s="3">
        <v>-0.21</v>
      </c>
      <c r="AK45" s="3">
        <v>-0.34599999999999997</v>
      </c>
      <c r="AL45" s="3">
        <v>0.439</v>
      </c>
      <c r="AM45" s="3">
        <v>-0.17299999999999999</v>
      </c>
      <c r="AN45" s="3">
        <v>-0.29199999999999998</v>
      </c>
      <c r="AO45" s="3">
        <v>-0.19800000000000001</v>
      </c>
      <c r="AP45" s="3">
        <v>-6.8000000000000005E-2</v>
      </c>
      <c r="AQ45" s="3">
        <v>1</v>
      </c>
      <c r="AR45" s="3">
        <v>0.36899999999999999</v>
      </c>
      <c r="AS45" s="3">
        <v>0.29199999999999998</v>
      </c>
      <c r="AT45" s="3">
        <v>0.42099999999999999</v>
      </c>
      <c r="AU45" s="9">
        <v>0.61299999999999999</v>
      </c>
      <c r="AV45" s="3">
        <v>-0.19800000000000001</v>
      </c>
      <c r="AW45" s="3">
        <v>-0.218</v>
      </c>
      <c r="AX45" s="3">
        <v>-0.23300000000000001</v>
      </c>
      <c r="AY45" s="3">
        <v>-8.0000000000000002E-3</v>
      </c>
      <c r="AZ45" s="3">
        <v>-0.38400000000000001</v>
      </c>
      <c r="BA45" s="3">
        <v>-0.32100000000000001</v>
      </c>
      <c r="BB45" s="3">
        <v>-0.39100000000000001</v>
      </c>
      <c r="BC45" s="3">
        <v>-0.223</v>
      </c>
      <c r="BD45" s="3">
        <v>-0.373</v>
      </c>
      <c r="BE45" s="3">
        <v>-0.17799999999999999</v>
      </c>
      <c r="BF45" s="3">
        <v>-0.36399999999999999</v>
      </c>
      <c r="BG45" s="3">
        <v>-0.34599999999999997</v>
      </c>
      <c r="BH45" s="3">
        <v>0.184</v>
      </c>
      <c r="BI45" s="3">
        <v>0.36699999999999999</v>
      </c>
      <c r="BJ45" s="3">
        <v>9.5000000000000001E-2</v>
      </c>
      <c r="BK45" s="9">
        <v>-0.14399999999999999</v>
      </c>
      <c r="BL45" s="3">
        <v>-0.35299999999999998</v>
      </c>
      <c r="BM45" s="3">
        <v>-0.19800000000000001</v>
      </c>
      <c r="BN45" s="3">
        <v>-0.33100000000000002</v>
      </c>
      <c r="BO45" s="3">
        <v>-0.19500000000000001</v>
      </c>
      <c r="BP45" s="3">
        <v>-0.16900000000000001</v>
      </c>
      <c r="BQ45" s="3">
        <v>-5.1999999999999998E-2</v>
      </c>
      <c r="BR45" s="3">
        <v>-0.14899999999999999</v>
      </c>
      <c r="BS45" s="3">
        <v>-8.1000000000000003E-2</v>
      </c>
      <c r="BT45" s="3">
        <v>-0.13400000000000001</v>
      </c>
      <c r="BU45" s="3">
        <v>9.4E-2</v>
      </c>
      <c r="BV45" s="3">
        <v>-0.13300000000000001</v>
      </c>
      <c r="BW45" s="3">
        <v>-0.13600000000000001</v>
      </c>
      <c r="BX45" s="3">
        <v>-0.192</v>
      </c>
      <c r="BY45" s="3">
        <v>-2.5999999999999999E-2</v>
      </c>
      <c r="BZ45" s="3">
        <v>-0.16400000000000001</v>
      </c>
      <c r="CA45" s="3">
        <v>-2.9000000000000001E-2</v>
      </c>
      <c r="CB45" s="3">
        <v>-0.11</v>
      </c>
      <c r="CC45" s="3">
        <v>-5.1999999999999998E-2</v>
      </c>
      <c r="CD45" s="3">
        <v>-0.126</v>
      </c>
      <c r="CE45" s="3">
        <v>9.1999999999999998E-2</v>
      </c>
    </row>
    <row r="46" spans="2:83" ht="25" customHeight="1">
      <c r="B46" s="232"/>
      <c r="C46" s="239"/>
      <c r="D46" s="5" t="s">
        <v>6</v>
      </c>
      <c r="E46" s="5" t="s">
        <v>12</v>
      </c>
      <c r="F46" s="12">
        <v>5.1999999999999998E-2</v>
      </c>
      <c r="G46" s="3">
        <v>-1.4E-2</v>
      </c>
      <c r="H46" s="3">
        <v>0.25700000000000001</v>
      </c>
      <c r="I46" s="3">
        <v>-8.7999999999999995E-2</v>
      </c>
      <c r="J46" s="3">
        <v>0.25900000000000001</v>
      </c>
      <c r="K46" s="9">
        <v>0.36799999999999999</v>
      </c>
      <c r="L46" s="3">
        <v>0.39400000000000002</v>
      </c>
      <c r="M46" s="3">
        <v>-0.104</v>
      </c>
      <c r="N46" s="3">
        <v>1.9E-2</v>
      </c>
      <c r="O46" s="3">
        <v>-9.8000000000000004E-2</v>
      </c>
      <c r="P46" s="3">
        <v>0.625</v>
      </c>
      <c r="Q46" s="3">
        <v>0.46</v>
      </c>
      <c r="R46" s="3">
        <v>0.55700000000000005</v>
      </c>
      <c r="S46" s="3">
        <v>0.108</v>
      </c>
      <c r="T46" s="3">
        <v>-5.3999999999999999E-2</v>
      </c>
      <c r="U46" s="9">
        <v>4.2000000000000003E-2</v>
      </c>
      <c r="V46" s="3">
        <v>1.0999999999999999E-2</v>
      </c>
      <c r="W46" s="3">
        <v>-0.11899999999999999</v>
      </c>
      <c r="X46" s="3">
        <v>4.2000000000000003E-2</v>
      </c>
      <c r="Y46" s="3">
        <v>0.01</v>
      </c>
      <c r="Z46" s="3">
        <v>-2.8000000000000001E-2</v>
      </c>
      <c r="AA46" s="9">
        <v>9.6000000000000002E-2</v>
      </c>
      <c r="AB46" s="3">
        <v>1.2999999999999999E-2</v>
      </c>
      <c r="AC46" s="3">
        <v>0.621</v>
      </c>
      <c r="AD46" s="3">
        <v>0.02</v>
      </c>
      <c r="AE46" s="3">
        <v>0.156</v>
      </c>
      <c r="AF46" s="3">
        <v>5.2999999999999999E-2</v>
      </c>
      <c r="AG46" s="3">
        <v>6.7000000000000004E-2</v>
      </c>
      <c r="AH46" s="3">
        <v>0.65500000000000003</v>
      </c>
      <c r="AI46" s="3">
        <v>-0.106</v>
      </c>
      <c r="AJ46" s="3">
        <v>0.13900000000000001</v>
      </c>
      <c r="AK46" s="3">
        <v>-3.3000000000000002E-2</v>
      </c>
      <c r="AL46" s="3">
        <v>7.8E-2</v>
      </c>
      <c r="AM46" s="3">
        <v>0.72699999999999998</v>
      </c>
      <c r="AN46" s="3">
        <v>2.1999999999999999E-2</v>
      </c>
      <c r="AO46" s="3">
        <v>0.215</v>
      </c>
      <c r="AP46" s="3">
        <v>-3.9E-2</v>
      </c>
      <c r="AQ46" s="3">
        <v>0.36899999999999999</v>
      </c>
      <c r="AR46" s="3">
        <v>1</v>
      </c>
      <c r="AS46" s="3">
        <v>0.39500000000000002</v>
      </c>
      <c r="AT46" s="3">
        <v>0.55400000000000005</v>
      </c>
      <c r="AU46" s="9">
        <v>0.38500000000000001</v>
      </c>
      <c r="AV46" s="3">
        <v>-2.5999999999999999E-2</v>
      </c>
      <c r="AW46" s="3">
        <v>-0.192</v>
      </c>
      <c r="AX46" s="3">
        <v>-0.14699999999999999</v>
      </c>
      <c r="AY46" s="3">
        <v>-0.17699999999999999</v>
      </c>
      <c r="AZ46" s="3">
        <v>-0.111</v>
      </c>
      <c r="BA46" s="3">
        <v>-0.29099999999999998</v>
      </c>
      <c r="BB46" s="3">
        <v>-0.23300000000000001</v>
      </c>
      <c r="BC46" s="3">
        <v>-0.35799999999999998</v>
      </c>
      <c r="BD46" s="3">
        <v>-5.0999999999999997E-2</v>
      </c>
      <c r="BE46" s="3">
        <v>-0.29399999999999998</v>
      </c>
      <c r="BF46" s="3">
        <v>-0.16200000000000001</v>
      </c>
      <c r="BG46" s="3">
        <v>-0.26</v>
      </c>
      <c r="BH46" s="3">
        <v>0.36</v>
      </c>
      <c r="BI46" s="3">
        <v>0.14499999999999999</v>
      </c>
      <c r="BJ46" s="3">
        <v>0.215</v>
      </c>
      <c r="BK46" s="9">
        <v>-7.0000000000000001E-3</v>
      </c>
      <c r="BL46" s="3">
        <v>-0.16300000000000001</v>
      </c>
      <c r="BM46" s="3">
        <v>-0.28499999999999998</v>
      </c>
      <c r="BN46" s="3">
        <v>-0.246</v>
      </c>
      <c r="BO46" s="3">
        <v>-0.29099999999999998</v>
      </c>
      <c r="BP46" s="3">
        <v>9.5000000000000001E-2</v>
      </c>
      <c r="BQ46" s="3">
        <v>0.20300000000000001</v>
      </c>
      <c r="BR46" s="3">
        <v>-5.3999999999999999E-2</v>
      </c>
      <c r="BS46" s="3">
        <v>0.25600000000000001</v>
      </c>
      <c r="BT46" s="3">
        <v>-7.9000000000000001E-2</v>
      </c>
      <c r="BU46" s="3">
        <v>-0.19500000000000001</v>
      </c>
      <c r="BV46" s="3">
        <v>-0.16800000000000001</v>
      </c>
      <c r="BW46" s="3">
        <v>-0.26900000000000002</v>
      </c>
      <c r="BX46" s="3">
        <v>-0.23899999999999999</v>
      </c>
      <c r="BY46" s="3">
        <v>-0.17100000000000001</v>
      </c>
      <c r="BZ46" s="3">
        <v>-0.27600000000000002</v>
      </c>
      <c r="CA46" s="3">
        <v>-0.13800000000000001</v>
      </c>
      <c r="CB46" s="3">
        <v>-0.105</v>
      </c>
      <c r="CC46" s="3">
        <v>-0.23100000000000001</v>
      </c>
      <c r="CD46" s="3">
        <v>-0.215</v>
      </c>
      <c r="CE46" s="3">
        <v>-0.192</v>
      </c>
    </row>
    <row r="47" spans="2:83" ht="25" customHeight="1">
      <c r="B47" s="232"/>
      <c r="C47" s="239"/>
      <c r="D47" s="5" t="s">
        <v>12</v>
      </c>
      <c r="E47" s="5" t="s">
        <v>7</v>
      </c>
      <c r="F47" s="12">
        <v>-0.185</v>
      </c>
      <c r="G47" s="3">
        <v>-0.182</v>
      </c>
      <c r="H47" s="3">
        <v>0.14399999999999999</v>
      </c>
      <c r="I47" s="3">
        <v>-0.10299999999999999</v>
      </c>
      <c r="J47" s="3">
        <v>0.30599999999999999</v>
      </c>
      <c r="K47" s="9">
        <v>0.46400000000000002</v>
      </c>
      <c r="L47" s="3">
        <v>0.10199999999999999</v>
      </c>
      <c r="M47" s="3">
        <v>0.16200000000000001</v>
      </c>
      <c r="N47" s="3">
        <v>0.16800000000000001</v>
      </c>
      <c r="O47" s="3">
        <v>0.10299999999999999</v>
      </c>
      <c r="P47" s="3">
        <v>-0.255</v>
      </c>
      <c r="Q47" s="3">
        <v>-0.14099999999999999</v>
      </c>
      <c r="R47" s="3">
        <v>-0.16200000000000001</v>
      </c>
      <c r="S47" s="3">
        <v>-0.217</v>
      </c>
      <c r="T47" s="3">
        <v>-0.42</v>
      </c>
      <c r="U47" s="9">
        <v>-0.23300000000000001</v>
      </c>
      <c r="V47" s="3">
        <v>-0.125</v>
      </c>
      <c r="W47" s="3">
        <v>-2.7E-2</v>
      </c>
      <c r="X47" s="3">
        <v>-6.3E-2</v>
      </c>
      <c r="Y47" s="3">
        <v>-0.157</v>
      </c>
      <c r="Z47" s="3">
        <v>-0.14299999999999999</v>
      </c>
      <c r="AA47" s="9">
        <v>-9.6000000000000002E-2</v>
      </c>
      <c r="AB47" s="3">
        <v>-0.159</v>
      </c>
      <c r="AC47" s="3">
        <v>-2.7E-2</v>
      </c>
      <c r="AD47" s="3">
        <v>-0.14000000000000001</v>
      </c>
      <c r="AE47" s="3">
        <v>4.8000000000000001E-2</v>
      </c>
      <c r="AF47" s="3">
        <v>0.26700000000000002</v>
      </c>
      <c r="AG47" s="3">
        <v>-4.0000000000000001E-3</v>
      </c>
      <c r="AH47" s="3">
        <v>2.7E-2</v>
      </c>
      <c r="AI47" s="3">
        <v>4.9000000000000002E-2</v>
      </c>
      <c r="AJ47" s="3">
        <v>0.153</v>
      </c>
      <c r="AK47" s="3">
        <v>0.214</v>
      </c>
      <c r="AL47" s="3">
        <v>-0.13500000000000001</v>
      </c>
      <c r="AM47" s="3">
        <v>3.0000000000000001E-3</v>
      </c>
      <c r="AN47" s="3">
        <v>0.47199999999999998</v>
      </c>
      <c r="AO47" s="3">
        <v>0.222</v>
      </c>
      <c r="AP47" s="3">
        <v>-3.4000000000000002E-2</v>
      </c>
      <c r="AQ47" s="3">
        <v>0.29199999999999998</v>
      </c>
      <c r="AR47" s="3">
        <v>0.39500000000000002</v>
      </c>
      <c r="AS47" s="3">
        <v>1</v>
      </c>
      <c r="AT47" s="3">
        <v>0.72</v>
      </c>
      <c r="AU47" s="9">
        <v>0.47</v>
      </c>
      <c r="AV47" s="3">
        <v>-7.9000000000000001E-2</v>
      </c>
      <c r="AW47" s="3">
        <v>-4.2000000000000003E-2</v>
      </c>
      <c r="AX47" s="3">
        <v>-0.123</v>
      </c>
      <c r="AY47" s="3">
        <v>-0.129</v>
      </c>
      <c r="AZ47" s="3">
        <v>-5.2999999999999999E-2</v>
      </c>
      <c r="BA47" s="3">
        <v>-0.124</v>
      </c>
      <c r="BB47" s="3">
        <v>-0.11</v>
      </c>
      <c r="BC47" s="3">
        <v>-8.2000000000000003E-2</v>
      </c>
      <c r="BD47" s="3">
        <v>0.01</v>
      </c>
      <c r="BE47" s="3">
        <v>-0.14499999999999999</v>
      </c>
      <c r="BF47" s="3">
        <v>-3.2000000000000001E-2</v>
      </c>
      <c r="BG47" s="3">
        <v>6.3E-2</v>
      </c>
      <c r="BH47" s="3">
        <v>0.60499999999999998</v>
      </c>
      <c r="BI47" s="3">
        <v>0.42299999999999999</v>
      </c>
      <c r="BJ47" s="3">
        <v>0.50700000000000001</v>
      </c>
      <c r="BK47" s="9">
        <v>0.48199999999999998</v>
      </c>
      <c r="BL47" s="3">
        <v>2E-3</v>
      </c>
      <c r="BM47" s="3">
        <v>-9.9000000000000005E-2</v>
      </c>
      <c r="BN47" s="3">
        <v>-3.1E-2</v>
      </c>
      <c r="BO47" s="3">
        <v>-0.01</v>
      </c>
      <c r="BP47" s="3">
        <v>-0.123</v>
      </c>
      <c r="BQ47" s="3">
        <v>-0.157</v>
      </c>
      <c r="BR47" s="3">
        <v>-0.105</v>
      </c>
      <c r="BS47" s="3">
        <v>-0.14299999999999999</v>
      </c>
      <c r="BT47" s="3">
        <v>-0.46</v>
      </c>
      <c r="BU47" s="3">
        <v>-0.46600000000000003</v>
      </c>
      <c r="BV47" s="3">
        <v>-0.41</v>
      </c>
      <c r="BW47" s="3">
        <v>-0.21299999999999999</v>
      </c>
      <c r="BX47" s="3">
        <v>-0.111</v>
      </c>
      <c r="BY47" s="3">
        <v>-0.155</v>
      </c>
      <c r="BZ47" s="3">
        <v>-0.111</v>
      </c>
      <c r="CA47" s="3">
        <v>-3.3000000000000002E-2</v>
      </c>
      <c r="CB47" s="3">
        <v>-0.36099999999999999</v>
      </c>
      <c r="CC47" s="3">
        <v>-0.216</v>
      </c>
      <c r="CD47" s="3">
        <v>-0.34599999999999997</v>
      </c>
      <c r="CE47" s="3">
        <v>-0.33900000000000002</v>
      </c>
    </row>
    <row r="48" spans="2:83" ht="25" customHeight="1">
      <c r="B48" s="232"/>
      <c r="C48" s="239"/>
      <c r="D48" s="5" t="s">
        <v>12</v>
      </c>
      <c r="E48" s="5" t="s">
        <v>8</v>
      </c>
      <c r="F48" s="12">
        <v>-0.151</v>
      </c>
      <c r="G48" s="3">
        <v>-0.14499999999999999</v>
      </c>
      <c r="H48" s="3">
        <v>0.22600000000000001</v>
      </c>
      <c r="I48" s="3">
        <v>-8.1000000000000003E-2</v>
      </c>
      <c r="J48" s="3">
        <v>0.38300000000000001</v>
      </c>
      <c r="K48" s="9">
        <v>0.53</v>
      </c>
      <c r="L48" s="3">
        <v>0.16400000000000001</v>
      </c>
      <c r="M48" s="3">
        <v>5.7000000000000002E-2</v>
      </c>
      <c r="N48" s="3">
        <v>0.33100000000000002</v>
      </c>
      <c r="O48" s="3">
        <v>2.1000000000000001E-2</v>
      </c>
      <c r="P48" s="3">
        <v>-4.4999999999999998E-2</v>
      </c>
      <c r="Q48" s="3">
        <v>-0.16800000000000001</v>
      </c>
      <c r="R48" s="3">
        <v>2.1000000000000001E-2</v>
      </c>
      <c r="S48" s="3">
        <v>0.42399999999999999</v>
      </c>
      <c r="T48" s="3">
        <v>-0.10100000000000001</v>
      </c>
      <c r="U48" s="9">
        <v>0.251</v>
      </c>
      <c r="V48" s="3">
        <v>-0.1</v>
      </c>
      <c r="W48" s="3">
        <v>-8.4000000000000005E-2</v>
      </c>
      <c r="X48" s="3">
        <v>-8.0000000000000002E-3</v>
      </c>
      <c r="Y48" s="3">
        <v>-0.106</v>
      </c>
      <c r="Z48" s="3">
        <v>7.0000000000000001E-3</v>
      </c>
      <c r="AA48" s="9">
        <v>4.5999999999999999E-2</v>
      </c>
      <c r="AB48" s="3">
        <v>-0.105</v>
      </c>
      <c r="AC48" s="3">
        <v>8.2000000000000003E-2</v>
      </c>
      <c r="AD48" s="3">
        <v>-5.5E-2</v>
      </c>
      <c r="AE48" s="3">
        <v>0.25700000000000001</v>
      </c>
      <c r="AF48" s="3">
        <v>5.0999999999999997E-2</v>
      </c>
      <c r="AG48" s="3">
        <v>5.3999999999999999E-2</v>
      </c>
      <c r="AH48" s="3">
        <v>0.152</v>
      </c>
      <c r="AI48" s="3">
        <v>6.2E-2</v>
      </c>
      <c r="AJ48" s="3">
        <v>0.44</v>
      </c>
      <c r="AK48" s="3">
        <v>5.0999999999999997E-2</v>
      </c>
      <c r="AL48" s="3">
        <v>-6.0999999999999999E-2</v>
      </c>
      <c r="AM48" s="3">
        <v>0.14799999999999999</v>
      </c>
      <c r="AN48" s="3">
        <v>0.24099999999999999</v>
      </c>
      <c r="AO48" s="3">
        <v>0.55500000000000005</v>
      </c>
      <c r="AP48" s="3">
        <v>-1.2E-2</v>
      </c>
      <c r="AQ48" s="3">
        <v>0.42099999999999999</v>
      </c>
      <c r="AR48" s="3">
        <v>0.55400000000000005</v>
      </c>
      <c r="AS48" s="3">
        <v>0.72</v>
      </c>
      <c r="AT48" s="3">
        <v>1</v>
      </c>
      <c r="AU48" s="9">
        <v>0.55400000000000005</v>
      </c>
      <c r="AV48" s="3">
        <v>-0.128</v>
      </c>
      <c r="AW48" s="3">
        <v>-0.182</v>
      </c>
      <c r="AX48" s="3">
        <v>-0.22600000000000001</v>
      </c>
      <c r="AY48" s="3">
        <v>-0.16300000000000001</v>
      </c>
      <c r="AZ48" s="3">
        <v>-0.1</v>
      </c>
      <c r="BA48" s="3">
        <v>-0.248</v>
      </c>
      <c r="BB48" s="3">
        <v>-0.20699999999999999</v>
      </c>
      <c r="BC48" s="3">
        <v>-0.184</v>
      </c>
      <c r="BD48" s="3">
        <v>-3.4000000000000002E-2</v>
      </c>
      <c r="BE48" s="3">
        <v>-0.23499999999999999</v>
      </c>
      <c r="BF48" s="3">
        <v>-0.113</v>
      </c>
      <c r="BG48" s="3">
        <v>-0.10100000000000001</v>
      </c>
      <c r="BH48" s="3">
        <v>0.54800000000000004</v>
      </c>
      <c r="BI48" s="3">
        <v>0.36199999999999999</v>
      </c>
      <c r="BJ48" s="3">
        <v>0.42</v>
      </c>
      <c r="BK48" s="9">
        <v>0.246</v>
      </c>
      <c r="BL48" s="3">
        <v>-7.4999999999999997E-2</v>
      </c>
      <c r="BM48" s="3">
        <v>-0.22500000000000001</v>
      </c>
      <c r="BN48" s="3">
        <v>-0.15</v>
      </c>
      <c r="BO48" s="3">
        <v>-0.157</v>
      </c>
      <c r="BP48" s="3">
        <v>-0.14599999999999999</v>
      </c>
      <c r="BQ48" s="3">
        <v>-0.183</v>
      </c>
      <c r="BR48" s="3">
        <v>-0.19400000000000001</v>
      </c>
      <c r="BS48" s="3">
        <v>-0.16400000000000001</v>
      </c>
      <c r="BT48" s="3">
        <v>-0.21099999999999999</v>
      </c>
      <c r="BU48" s="3">
        <v>-0.254</v>
      </c>
      <c r="BV48" s="3">
        <v>-0.24299999999999999</v>
      </c>
      <c r="BW48" s="3">
        <v>-0.26100000000000001</v>
      </c>
      <c r="BX48" s="3">
        <v>-0.18</v>
      </c>
      <c r="BY48" s="3">
        <v>-0.156</v>
      </c>
      <c r="BZ48" s="3">
        <v>-0.23300000000000001</v>
      </c>
      <c r="CA48" s="3">
        <v>2.9000000000000001E-2</v>
      </c>
      <c r="CB48" s="3">
        <v>-0.17799999999999999</v>
      </c>
      <c r="CC48" s="3">
        <v>-0.26400000000000001</v>
      </c>
      <c r="CD48" s="3">
        <v>-0.26200000000000001</v>
      </c>
      <c r="CE48" s="3">
        <v>-0.16400000000000001</v>
      </c>
    </row>
    <row r="49" spans="2:83" ht="25" customHeight="1" thickBot="1">
      <c r="B49" s="232"/>
      <c r="C49" s="239"/>
      <c r="D49" s="6" t="s">
        <v>12</v>
      </c>
      <c r="E49" s="6" t="s">
        <v>13</v>
      </c>
      <c r="F49" s="13">
        <v>0.06</v>
      </c>
      <c r="G49" s="7">
        <v>0.17100000000000001</v>
      </c>
      <c r="H49" s="7">
        <v>0.58899999999999997</v>
      </c>
      <c r="I49" s="7">
        <v>0.189</v>
      </c>
      <c r="J49" s="7">
        <v>0.69499999999999995</v>
      </c>
      <c r="K49" s="10">
        <v>0.64400000000000002</v>
      </c>
      <c r="L49" s="7">
        <v>-0.121</v>
      </c>
      <c r="M49" s="7">
        <v>-4.1000000000000002E-2</v>
      </c>
      <c r="N49" s="7">
        <v>-0.10199999999999999</v>
      </c>
      <c r="O49" s="7">
        <v>0.06</v>
      </c>
      <c r="P49" s="7">
        <v>-5.7000000000000002E-2</v>
      </c>
      <c r="Q49" s="7">
        <v>-7.0000000000000001E-3</v>
      </c>
      <c r="R49" s="7">
        <v>-0.03</v>
      </c>
      <c r="S49" s="7">
        <v>9.0999999999999998E-2</v>
      </c>
      <c r="T49" s="7">
        <v>0.46100000000000002</v>
      </c>
      <c r="U49" s="10">
        <v>0.10299999999999999</v>
      </c>
      <c r="V49" s="7">
        <v>1.7000000000000001E-2</v>
      </c>
      <c r="W49" s="7">
        <v>-6.9000000000000006E-2</v>
      </c>
      <c r="X49" s="7">
        <v>9.6000000000000002E-2</v>
      </c>
      <c r="Y49" s="7">
        <v>2.8000000000000001E-2</v>
      </c>
      <c r="Z49" s="7">
        <v>0.13400000000000001</v>
      </c>
      <c r="AA49" s="10">
        <v>9.4E-2</v>
      </c>
      <c r="AB49" s="7">
        <v>0.115</v>
      </c>
      <c r="AC49" s="7">
        <v>-1.7999999999999999E-2</v>
      </c>
      <c r="AD49" s="7">
        <v>0.29699999999999999</v>
      </c>
      <c r="AE49" s="7">
        <v>1.7000000000000001E-2</v>
      </c>
      <c r="AF49" s="7">
        <v>-3.5000000000000003E-2</v>
      </c>
      <c r="AG49" s="7">
        <v>6.2E-2</v>
      </c>
      <c r="AH49" s="7">
        <v>-0.11899999999999999</v>
      </c>
      <c r="AI49" s="7">
        <v>0.19500000000000001</v>
      </c>
      <c r="AJ49" s="7">
        <v>-0.127</v>
      </c>
      <c r="AK49" s="7">
        <v>-2.9000000000000001E-2</v>
      </c>
      <c r="AL49" s="7">
        <v>1E-3</v>
      </c>
      <c r="AM49" s="7">
        <v>-0.11700000000000001</v>
      </c>
      <c r="AN49" s="7">
        <v>-6.7000000000000004E-2</v>
      </c>
      <c r="AO49" s="7">
        <v>-8.1000000000000003E-2</v>
      </c>
      <c r="AP49" s="7">
        <v>0.36199999999999999</v>
      </c>
      <c r="AQ49" s="7">
        <v>0.61299999999999999</v>
      </c>
      <c r="AR49" s="7">
        <v>0.38500000000000001</v>
      </c>
      <c r="AS49" s="7">
        <v>0.47</v>
      </c>
      <c r="AT49" s="7">
        <v>0.55400000000000005</v>
      </c>
      <c r="AU49" s="10">
        <v>1</v>
      </c>
      <c r="AV49" s="7">
        <v>-0.20399999999999999</v>
      </c>
      <c r="AW49" s="7">
        <v>-0.20799999999999999</v>
      </c>
      <c r="AX49" s="7">
        <v>-0.246</v>
      </c>
      <c r="AY49" s="7">
        <v>-5.5E-2</v>
      </c>
      <c r="AZ49" s="7">
        <v>-0.35599999999999998</v>
      </c>
      <c r="BA49" s="7">
        <v>-0.32200000000000001</v>
      </c>
      <c r="BB49" s="7">
        <v>-0.39800000000000002</v>
      </c>
      <c r="BC49" s="7">
        <v>-0.27</v>
      </c>
      <c r="BD49" s="7">
        <v>-0.30499999999999999</v>
      </c>
      <c r="BE49" s="7">
        <v>-0.187</v>
      </c>
      <c r="BF49" s="7">
        <v>-0.34599999999999997</v>
      </c>
      <c r="BG49" s="7">
        <v>-0.3</v>
      </c>
      <c r="BH49" s="7">
        <v>0.35699999999999998</v>
      </c>
      <c r="BI49" s="7">
        <v>0.504</v>
      </c>
      <c r="BJ49" s="7">
        <v>0.22900000000000001</v>
      </c>
      <c r="BK49" s="10">
        <v>6.3E-2</v>
      </c>
      <c r="BL49" s="7">
        <v>-0.318</v>
      </c>
      <c r="BM49" s="7">
        <v>-0.28100000000000003</v>
      </c>
      <c r="BN49" s="7">
        <v>-0.35299999999999998</v>
      </c>
      <c r="BO49" s="7">
        <v>-0.29899999999999999</v>
      </c>
      <c r="BP49" s="7">
        <v>-0.245</v>
      </c>
      <c r="BQ49" s="7">
        <v>-0.16800000000000001</v>
      </c>
      <c r="BR49" s="7">
        <v>-0.26700000000000002</v>
      </c>
      <c r="BS49" s="7">
        <v>-0.158</v>
      </c>
      <c r="BT49" s="7">
        <v>-0.13400000000000001</v>
      </c>
      <c r="BU49" s="7">
        <v>8.4000000000000005E-2</v>
      </c>
      <c r="BV49" s="7">
        <v>-0.20899999999999999</v>
      </c>
      <c r="BW49" s="7">
        <v>-0.28499999999999998</v>
      </c>
      <c r="BX49" s="7">
        <v>-0.26200000000000001</v>
      </c>
      <c r="BY49" s="7">
        <v>-0.17100000000000001</v>
      </c>
      <c r="BZ49" s="7">
        <v>-0.27300000000000002</v>
      </c>
      <c r="CA49" s="7">
        <v>-0.13100000000000001</v>
      </c>
      <c r="CB49" s="7">
        <v>-0.16200000000000001</v>
      </c>
      <c r="CC49" s="7">
        <v>-0.29699999999999999</v>
      </c>
      <c r="CD49" s="7">
        <v>-0.22800000000000001</v>
      </c>
      <c r="CE49" s="7">
        <v>0.13300000000000001</v>
      </c>
    </row>
    <row r="50" spans="2:83" ht="25" customHeight="1">
      <c r="B50" s="232"/>
      <c r="C50" s="233" t="s">
        <v>21</v>
      </c>
      <c r="D50" s="5" t="s">
        <v>3</v>
      </c>
      <c r="E50" s="5" t="s">
        <v>9</v>
      </c>
      <c r="F50" s="12">
        <v>0.23699999999999999</v>
      </c>
      <c r="G50" s="3">
        <v>8.5000000000000006E-2</v>
      </c>
      <c r="H50" s="3">
        <v>-5.5E-2</v>
      </c>
      <c r="I50" s="3">
        <v>-8.7999999999999995E-2</v>
      </c>
      <c r="J50" s="3">
        <v>-0.22800000000000001</v>
      </c>
      <c r="K50" s="9">
        <v>-0.189</v>
      </c>
      <c r="L50" s="3">
        <v>7.1999999999999995E-2</v>
      </c>
      <c r="M50" s="3">
        <v>0</v>
      </c>
      <c r="N50" s="3">
        <v>1.7000000000000001E-2</v>
      </c>
      <c r="O50" s="3">
        <v>5.0000000000000001E-3</v>
      </c>
      <c r="P50" s="3">
        <v>7.1999999999999995E-2</v>
      </c>
      <c r="Q50" s="3">
        <v>-2.8000000000000001E-2</v>
      </c>
      <c r="R50" s="3">
        <v>1.4999999999999999E-2</v>
      </c>
      <c r="S50" s="3">
        <v>-5.5E-2</v>
      </c>
      <c r="T50" s="3">
        <v>-0.108</v>
      </c>
      <c r="U50" s="9">
        <v>0</v>
      </c>
      <c r="V50" s="3">
        <v>-3.5999999999999997E-2</v>
      </c>
      <c r="W50" s="3">
        <v>-0.29599999999999999</v>
      </c>
      <c r="X50" s="3">
        <v>-0.251</v>
      </c>
      <c r="Y50" s="3">
        <v>-5.8999999999999997E-2</v>
      </c>
      <c r="Z50" s="3">
        <v>-0.14699999999999999</v>
      </c>
      <c r="AA50" s="9">
        <v>-0.16600000000000001</v>
      </c>
      <c r="AB50" s="3">
        <v>0.11</v>
      </c>
      <c r="AC50" s="3">
        <v>0.376</v>
      </c>
      <c r="AD50" s="3">
        <v>0.32800000000000001</v>
      </c>
      <c r="AE50" s="3">
        <v>0.50900000000000001</v>
      </c>
      <c r="AF50" s="3">
        <v>0.55700000000000005</v>
      </c>
      <c r="AG50" s="3">
        <v>-1.4999999999999999E-2</v>
      </c>
      <c r="AH50" s="3">
        <v>0.14799999999999999</v>
      </c>
      <c r="AI50" s="3">
        <v>1.4999999999999999E-2</v>
      </c>
      <c r="AJ50" s="3">
        <v>0.161</v>
      </c>
      <c r="AK50" s="3">
        <v>0.182</v>
      </c>
      <c r="AL50" s="3">
        <v>-3.0000000000000001E-3</v>
      </c>
      <c r="AM50" s="3">
        <v>0.111</v>
      </c>
      <c r="AN50" s="3">
        <v>4.5999999999999999E-2</v>
      </c>
      <c r="AO50" s="3">
        <v>5.0999999999999997E-2</v>
      </c>
      <c r="AP50" s="3">
        <v>-1.7000000000000001E-2</v>
      </c>
      <c r="AQ50" s="3">
        <v>-0.19800000000000001</v>
      </c>
      <c r="AR50" s="3">
        <v>-2.5999999999999999E-2</v>
      </c>
      <c r="AS50" s="3">
        <v>-7.9000000000000001E-2</v>
      </c>
      <c r="AT50" s="3">
        <v>-0.128</v>
      </c>
      <c r="AU50" s="9">
        <v>-0.20399999999999999</v>
      </c>
      <c r="AV50" s="3">
        <v>1</v>
      </c>
      <c r="AW50" s="3">
        <v>0.46800000000000003</v>
      </c>
      <c r="AX50" s="3">
        <v>0.56799999999999995</v>
      </c>
      <c r="AY50" s="3">
        <v>0.45400000000000001</v>
      </c>
      <c r="AZ50" s="3">
        <v>0.58699999999999997</v>
      </c>
      <c r="BA50" s="3">
        <v>0.13500000000000001</v>
      </c>
      <c r="BB50" s="3">
        <v>0.182</v>
      </c>
      <c r="BC50" s="3">
        <v>9.7000000000000003E-2</v>
      </c>
      <c r="BD50" s="3">
        <v>0.433</v>
      </c>
      <c r="BE50" s="3">
        <v>-4.0000000000000001E-3</v>
      </c>
      <c r="BF50" s="3">
        <v>7.2999999999999995E-2</v>
      </c>
      <c r="BG50" s="3">
        <v>0.09</v>
      </c>
      <c r="BH50" s="3">
        <v>0.19500000000000001</v>
      </c>
      <c r="BI50" s="3">
        <v>-0.16900000000000001</v>
      </c>
      <c r="BJ50" s="3">
        <v>-7.1999999999999995E-2</v>
      </c>
      <c r="BK50" s="9">
        <v>5.2999999999999999E-2</v>
      </c>
      <c r="BL50" s="3">
        <v>0.38500000000000001</v>
      </c>
      <c r="BM50" s="3">
        <v>2E-3</v>
      </c>
      <c r="BN50" s="3">
        <v>6.3E-2</v>
      </c>
      <c r="BO50" s="3">
        <v>3.9E-2</v>
      </c>
      <c r="BP50" s="3">
        <v>0.3</v>
      </c>
      <c r="BQ50" s="3">
        <v>-0.06</v>
      </c>
      <c r="BR50" s="3">
        <v>2.5999999999999999E-2</v>
      </c>
      <c r="BS50" s="3">
        <v>-1E-3</v>
      </c>
      <c r="BT50" s="3">
        <v>0.29899999999999999</v>
      </c>
      <c r="BU50" s="3">
        <v>-0.13</v>
      </c>
      <c r="BV50" s="3">
        <v>-1.2E-2</v>
      </c>
      <c r="BW50" s="3">
        <v>3.7999999999999999E-2</v>
      </c>
      <c r="BX50" s="3">
        <v>0.35599999999999998</v>
      </c>
      <c r="BY50" s="3">
        <v>-0.05</v>
      </c>
      <c r="BZ50" s="3">
        <v>0.02</v>
      </c>
      <c r="CA50" s="3">
        <v>-5.8999999999999997E-2</v>
      </c>
      <c r="CB50" s="3">
        <v>0.46300000000000002</v>
      </c>
      <c r="CC50" s="3">
        <v>0</v>
      </c>
      <c r="CD50" s="3">
        <v>4.7E-2</v>
      </c>
      <c r="CE50" s="3">
        <v>-9.1999999999999998E-2</v>
      </c>
    </row>
    <row r="51" spans="2:83" ht="25" customHeight="1">
      <c r="B51" s="232"/>
      <c r="C51" s="232"/>
      <c r="D51" s="5" t="s">
        <v>3</v>
      </c>
      <c r="E51" s="5" t="s">
        <v>10</v>
      </c>
      <c r="F51" s="12">
        <v>2.5999999999999999E-2</v>
      </c>
      <c r="G51" s="3">
        <v>-9.4E-2</v>
      </c>
      <c r="H51" s="3">
        <v>-0.184</v>
      </c>
      <c r="I51" s="3">
        <v>-0.157</v>
      </c>
      <c r="J51" s="3">
        <v>-0.245</v>
      </c>
      <c r="K51" s="9">
        <v>-0.14299999999999999</v>
      </c>
      <c r="L51" s="3">
        <v>-3.7999999999999999E-2</v>
      </c>
      <c r="M51" s="3">
        <v>-1.0999999999999999E-2</v>
      </c>
      <c r="N51" s="3">
        <v>-3.5999999999999997E-2</v>
      </c>
      <c r="O51" s="3">
        <v>2.1999999999999999E-2</v>
      </c>
      <c r="P51" s="3">
        <v>-0.1</v>
      </c>
      <c r="Q51" s="3">
        <v>-0.10299999999999999</v>
      </c>
      <c r="R51" s="3">
        <v>-0.11899999999999999</v>
      </c>
      <c r="S51" s="3">
        <v>-0.13800000000000001</v>
      </c>
      <c r="T51" s="3">
        <v>-0.16400000000000001</v>
      </c>
      <c r="U51" s="9">
        <v>-0.109</v>
      </c>
      <c r="V51" s="3">
        <v>-0.30099999999999999</v>
      </c>
      <c r="W51" s="3">
        <v>-8.6999999999999994E-2</v>
      </c>
      <c r="X51" s="3">
        <v>-0.189</v>
      </c>
      <c r="Y51" s="3">
        <v>-0.46200000000000002</v>
      </c>
      <c r="Z51" s="3">
        <v>-0.41599999999999998</v>
      </c>
      <c r="AA51" s="9">
        <v>-0.23799999999999999</v>
      </c>
      <c r="AB51" s="3">
        <v>-0.13600000000000001</v>
      </c>
      <c r="AC51" s="3">
        <v>1.4999999999999999E-2</v>
      </c>
      <c r="AD51" s="3">
        <v>5.8999999999999997E-2</v>
      </c>
      <c r="AE51" s="3">
        <v>0.17599999999999999</v>
      </c>
      <c r="AF51" s="3">
        <v>0.36099999999999999</v>
      </c>
      <c r="AG51" s="3">
        <v>-0.14499999999999999</v>
      </c>
      <c r="AH51" s="3">
        <v>-8.2000000000000003E-2</v>
      </c>
      <c r="AI51" s="3">
        <v>-0.10299999999999999</v>
      </c>
      <c r="AJ51" s="3">
        <v>-0.02</v>
      </c>
      <c r="AK51" s="3">
        <v>0.14099999999999999</v>
      </c>
      <c r="AL51" s="3">
        <v>-0.106</v>
      </c>
      <c r="AM51" s="3">
        <v>-0.104</v>
      </c>
      <c r="AN51" s="3">
        <v>2.9000000000000001E-2</v>
      </c>
      <c r="AO51" s="3">
        <v>-0.08</v>
      </c>
      <c r="AP51" s="3">
        <v>-7.4999999999999997E-2</v>
      </c>
      <c r="AQ51" s="3">
        <v>-0.218</v>
      </c>
      <c r="AR51" s="3">
        <v>-0.192</v>
      </c>
      <c r="AS51" s="3">
        <v>-4.2000000000000003E-2</v>
      </c>
      <c r="AT51" s="3">
        <v>-0.182</v>
      </c>
      <c r="AU51" s="9">
        <v>-0.20799999999999999</v>
      </c>
      <c r="AV51" s="3">
        <v>0.46800000000000003</v>
      </c>
      <c r="AW51" s="3">
        <v>1</v>
      </c>
      <c r="AX51" s="3">
        <v>0.373</v>
      </c>
      <c r="AY51" s="3">
        <v>0.35099999999999998</v>
      </c>
      <c r="AZ51" s="3">
        <v>0.23799999999999999</v>
      </c>
      <c r="BA51" s="3">
        <v>0.73099999999999998</v>
      </c>
      <c r="BB51" s="3">
        <v>0.13900000000000001</v>
      </c>
      <c r="BC51" s="3">
        <v>0.21</v>
      </c>
      <c r="BD51" s="3">
        <v>0.17</v>
      </c>
      <c r="BE51" s="3">
        <v>0.47499999999999998</v>
      </c>
      <c r="BF51" s="3">
        <v>7.1999999999999995E-2</v>
      </c>
      <c r="BG51" s="3">
        <v>0.26900000000000002</v>
      </c>
      <c r="BH51" s="3">
        <v>3.4000000000000002E-2</v>
      </c>
      <c r="BI51" s="3">
        <v>0.16800000000000001</v>
      </c>
      <c r="BJ51" s="3">
        <v>-3.2000000000000001E-2</v>
      </c>
      <c r="BK51" s="9">
        <v>0.253</v>
      </c>
      <c r="BL51" s="3">
        <v>0.17199999999999999</v>
      </c>
      <c r="BM51" s="3">
        <v>0.51400000000000001</v>
      </c>
      <c r="BN51" s="3">
        <v>8.1000000000000003E-2</v>
      </c>
      <c r="BO51" s="3">
        <v>0.183</v>
      </c>
      <c r="BP51" s="3">
        <v>7.8E-2</v>
      </c>
      <c r="BQ51" s="3">
        <v>7.1999999999999995E-2</v>
      </c>
      <c r="BR51" s="3">
        <v>1.4999999999999999E-2</v>
      </c>
      <c r="BS51" s="3">
        <v>-2.9000000000000001E-2</v>
      </c>
      <c r="BT51" s="3">
        <v>8.1000000000000003E-2</v>
      </c>
      <c r="BU51" s="3">
        <v>1.2E-2</v>
      </c>
      <c r="BV51" s="3">
        <v>-2E-3</v>
      </c>
      <c r="BW51" s="3">
        <v>0.22600000000000001</v>
      </c>
      <c r="BX51" s="3">
        <v>0.20399999999999999</v>
      </c>
      <c r="BY51" s="3">
        <v>0.124</v>
      </c>
      <c r="BZ51" s="3">
        <v>9.2999999999999999E-2</v>
      </c>
      <c r="CA51" s="3">
        <v>1.7999999999999999E-2</v>
      </c>
      <c r="CB51" s="3">
        <v>0.105</v>
      </c>
      <c r="CC51" s="3">
        <v>0.53700000000000003</v>
      </c>
      <c r="CD51" s="3">
        <v>1.6E-2</v>
      </c>
      <c r="CE51" s="3">
        <v>-7.1999999999999995E-2</v>
      </c>
    </row>
    <row r="52" spans="2:83" ht="25" customHeight="1">
      <c r="B52" s="232"/>
      <c r="C52" s="232"/>
      <c r="D52" s="5" t="s">
        <v>3</v>
      </c>
      <c r="E52" s="5" t="s">
        <v>11</v>
      </c>
      <c r="F52" s="12">
        <v>0.19700000000000001</v>
      </c>
      <c r="G52" s="3">
        <v>7.3999999999999996E-2</v>
      </c>
      <c r="H52" s="3">
        <v>-7.3999999999999996E-2</v>
      </c>
      <c r="I52" s="3">
        <v>-6.7000000000000004E-2</v>
      </c>
      <c r="J52" s="3">
        <v>-0.22500000000000001</v>
      </c>
      <c r="K52" s="9">
        <v>-0.20699999999999999</v>
      </c>
      <c r="L52" s="3">
        <v>-3.3000000000000002E-2</v>
      </c>
      <c r="M52" s="3">
        <v>-9.2999999999999999E-2</v>
      </c>
      <c r="N52" s="3">
        <v>-6.8000000000000005E-2</v>
      </c>
      <c r="O52" s="3">
        <v>-7.5999999999999998E-2</v>
      </c>
      <c r="P52" s="3">
        <v>-1.9E-2</v>
      </c>
      <c r="Q52" s="3">
        <v>-3.3000000000000002E-2</v>
      </c>
      <c r="R52" s="3">
        <v>-5.3999999999999999E-2</v>
      </c>
      <c r="S52" s="3">
        <v>-0.13100000000000001</v>
      </c>
      <c r="T52" s="3">
        <v>-0.13</v>
      </c>
      <c r="U52" s="9">
        <v>-4.9000000000000002E-2</v>
      </c>
      <c r="V52" s="3">
        <v>2.8000000000000001E-2</v>
      </c>
      <c r="W52" s="3">
        <v>0.47699999999999998</v>
      </c>
      <c r="X52" s="3">
        <v>-2.1999999999999999E-2</v>
      </c>
      <c r="Y52" s="3">
        <v>0.189</v>
      </c>
      <c r="Z52" s="3">
        <v>-6.5000000000000002E-2</v>
      </c>
      <c r="AA52" s="9">
        <v>-6.3E-2</v>
      </c>
      <c r="AB52" s="3">
        <v>4.9000000000000002E-2</v>
      </c>
      <c r="AC52" s="3">
        <v>0.222</v>
      </c>
      <c r="AD52" s="3">
        <v>0.23300000000000001</v>
      </c>
      <c r="AE52" s="3">
        <v>0.36299999999999999</v>
      </c>
      <c r="AF52" s="3">
        <v>0.44800000000000001</v>
      </c>
      <c r="AG52" s="3">
        <v>-8.2000000000000003E-2</v>
      </c>
      <c r="AH52" s="3">
        <v>-3.0000000000000001E-3</v>
      </c>
      <c r="AI52" s="3">
        <v>-0.104</v>
      </c>
      <c r="AJ52" s="3">
        <v>0</v>
      </c>
      <c r="AK52" s="3">
        <v>5.1999999999999998E-2</v>
      </c>
      <c r="AL52" s="3">
        <v>-4.8000000000000001E-2</v>
      </c>
      <c r="AM52" s="3">
        <v>-2.8000000000000001E-2</v>
      </c>
      <c r="AN52" s="3">
        <v>-6.3E-2</v>
      </c>
      <c r="AO52" s="3">
        <v>-9.0999999999999998E-2</v>
      </c>
      <c r="AP52" s="3">
        <v>-9.2999999999999999E-2</v>
      </c>
      <c r="AQ52" s="3">
        <v>-0.23300000000000001</v>
      </c>
      <c r="AR52" s="3">
        <v>-0.14699999999999999</v>
      </c>
      <c r="AS52" s="3">
        <v>-0.123</v>
      </c>
      <c r="AT52" s="3">
        <v>-0.22600000000000001</v>
      </c>
      <c r="AU52" s="9">
        <v>-0.246</v>
      </c>
      <c r="AV52" s="3">
        <v>0.56799999999999995</v>
      </c>
      <c r="AW52" s="3">
        <v>0.373</v>
      </c>
      <c r="AX52" s="3">
        <v>1</v>
      </c>
      <c r="AY52" s="3">
        <v>0.44</v>
      </c>
      <c r="AZ52" s="3">
        <v>0.16900000000000001</v>
      </c>
      <c r="BA52" s="3">
        <v>5.2999999999999999E-2</v>
      </c>
      <c r="BB52" s="3">
        <v>0.64500000000000002</v>
      </c>
      <c r="BC52" s="3">
        <v>8.5000000000000006E-2</v>
      </c>
      <c r="BD52" s="3">
        <v>0.08</v>
      </c>
      <c r="BE52" s="3">
        <v>-4.4999999999999998E-2</v>
      </c>
      <c r="BF52" s="3">
        <v>0.50900000000000001</v>
      </c>
      <c r="BG52" s="3">
        <v>5.5E-2</v>
      </c>
      <c r="BH52" s="3">
        <v>-7.1999999999999995E-2</v>
      </c>
      <c r="BI52" s="3">
        <v>-0.184</v>
      </c>
      <c r="BJ52" s="3">
        <v>0.30099999999999999</v>
      </c>
      <c r="BK52" s="9">
        <v>1.4999999999999999E-2</v>
      </c>
      <c r="BL52" s="3">
        <v>5.8999999999999997E-2</v>
      </c>
      <c r="BM52" s="3">
        <v>-3.9E-2</v>
      </c>
      <c r="BN52" s="3">
        <v>0.47399999999999998</v>
      </c>
      <c r="BO52" s="3">
        <v>3.3000000000000002E-2</v>
      </c>
      <c r="BP52" s="3">
        <v>1E-3</v>
      </c>
      <c r="BQ52" s="3">
        <v>-0.05</v>
      </c>
      <c r="BR52" s="3">
        <v>0.40600000000000003</v>
      </c>
      <c r="BS52" s="3">
        <v>0.02</v>
      </c>
      <c r="BT52" s="3">
        <v>5.6000000000000001E-2</v>
      </c>
      <c r="BU52" s="3">
        <v>-0.106</v>
      </c>
      <c r="BV52" s="3">
        <v>0.45400000000000001</v>
      </c>
      <c r="BW52" s="3">
        <v>9.6000000000000002E-2</v>
      </c>
      <c r="BX52" s="3">
        <v>8.6999999999999994E-2</v>
      </c>
      <c r="BY52" s="3">
        <v>-0.01</v>
      </c>
      <c r="BZ52" s="3">
        <v>0.48499999999999999</v>
      </c>
      <c r="CA52" s="3">
        <v>1E-3</v>
      </c>
      <c r="CB52" s="3">
        <v>0.11799999999999999</v>
      </c>
      <c r="CC52" s="3">
        <v>7.0000000000000001E-3</v>
      </c>
      <c r="CD52" s="3">
        <v>0.58399999999999996</v>
      </c>
      <c r="CE52" s="3">
        <v>-2.1000000000000001E-2</v>
      </c>
    </row>
    <row r="53" spans="2:83" ht="25" customHeight="1">
      <c r="B53" s="232"/>
      <c r="C53" s="232"/>
      <c r="D53" s="5" t="s">
        <v>3</v>
      </c>
      <c r="E53" s="5" t="s">
        <v>14</v>
      </c>
      <c r="F53" s="12">
        <v>0.39100000000000001</v>
      </c>
      <c r="G53" s="3">
        <v>0.32800000000000001</v>
      </c>
      <c r="H53" s="3">
        <v>0.252</v>
      </c>
      <c r="I53" s="3">
        <v>0.127</v>
      </c>
      <c r="J53" s="3">
        <v>5.3999999999999999E-2</v>
      </c>
      <c r="K53" s="9">
        <v>-5.7000000000000002E-2</v>
      </c>
      <c r="L53" s="3">
        <v>-0.19500000000000001</v>
      </c>
      <c r="M53" s="3">
        <v>-9.0999999999999998E-2</v>
      </c>
      <c r="N53" s="3">
        <v>-0.17</v>
      </c>
      <c r="O53" s="3">
        <v>-0.14199999999999999</v>
      </c>
      <c r="P53" s="3">
        <v>-9.7000000000000003E-2</v>
      </c>
      <c r="Q53" s="3">
        <v>-0.122</v>
      </c>
      <c r="R53" s="3">
        <v>-0.151</v>
      </c>
      <c r="S53" s="3">
        <v>-4.1000000000000002E-2</v>
      </c>
      <c r="T53" s="3">
        <v>7.2999999999999995E-2</v>
      </c>
      <c r="U53" s="9">
        <v>0</v>
      </c>
      <c r="V53" s="3">
        <v>0.13300000000000001</v>
      </c>
      <c r="W53" s="3">
        <v>-0.01</v>
      </c>
      <c r="X53" s="3">
        <v>0.377</v>
      </c>
      <c r="Y53" s="3">
        <v>0.115</v>
      </c>
      <c r="Z53" s="3">
        <v>0.34200000000000003</v>
      </c>
      <c r="AA53" s="9">
        <v>0.28699999999999998</v>
      </c>
      <c r="AB53" s="3">
        <v>0.26200000000000001</v>
      </c>
      <c r="AC53" s="3">
        <v>0.126</v>
      </c>
      <c r="AD53" s="3">
        <v>0.52200000000000002</v>
      </c>
      <c r="AE53" s="3">
        <v>0.376</v>
      </c>
      <c r="AF53" s="3">
        <v>0.41</v>
      </c>
      <c r="AG53" s="3">
        <v>-3.2000000000000001E-2</v>
      </c>
      <c r="AH53" s="3">
        <v>-0.19800000000000001</v>
      </c>
      <c r="AI53" s="3">
        <v>5.7000000000000002E-2</v>
      </c>
      <c r="AJ53" s="3">
        <v>-0.126</v>
      </c>
      <c r="AK53" s="3">
        <v>-0.105</v>
      </c>
      <c r="AL53" s="3">
        <v>1.4E-2</v>
      </c>
      <c r="AM53" s="3">
        <v>-0.2</v>
      </c>
      <c r="AN53" s="3">
        <v>-0.153</v>
      </c>
      <c r="AO53" s="3">
        <v>-0.191</v>
      </c>
      <c r="AP53" s="3">
        <v>-6.2E-2</v>
      </c>
      <c r="AQ53" s="3">
        <v>-8.0000000000000002E-3</v>
      </c>
      <c r="AR53" s="3">
        <v>-0.17699999999999999</v>
      </c>
      <c r="AS53" s="3">
        <v>-0.129</v>
      </c>
      <c r="AT53" s="3">
        <v>-0.16300000000000001</v>
      </c>
      <c r="AU53" s="9">
        <v>-5.5E-2</v>
      </c>
      <c r="AV53" s="3">
        <v>0.45400000000000001</v>
      </c>
      <c r="AW53" s="3">
        <v>0.35099999999999998</v>
      </c>
      <c r="AX53" s="3">
        <v>0.44</v>
      </c>
      <c r="AY53" s="3">
        <v>1</v>
      </c>
      <c r="AZ53" s="3">
        <v>-5.3999999999999999E-2</v>
      </c>
      <c r="BA53" s="3">
        <v>2.5999999999999999E-2</v>
      </c>
      <c r="BB53" s="3">
        <v>-2.9000000000000001E-2</v>
      </c>
      <c r="BC53" s="3">
        <v>0.48699999999999999</v>
      </c>
      <c r="BD53" s="3">
        <v>-0.126</v>
      </c>
      <c r="BE53" s="3">
        <v>4.3999999999999997E-2</v>
      </c>
      <c r="BF53" s="3">
        <v>-0.10299999999999999</v>
      </c>
      <c r="BG53" s="3">
        <v>0.17299999999999999</v>
      </c>
      <c r="BH53" s="3">
        <v>-0.13300000000000001</v>
      </c>
      <c r="BI53" s="3">
        <v>2.9000000000000001E-2</v>
      </c>
      <c r="BJ53" s="3">
        <v>-0.111</v>
      </c>
      <c r="BK53" s="9">
        <v>3.4000000000000002E-2</v>
      </c>
      <c r="BL53" s="3">
        <v>-0.13700000000000001</v>
      </c>
      <c r="BM53" s="3">
        <v>-2.8000000000000001E-2</v>
      </c>
      <c r="BN53" s="3">
        <v>-0.12</v>
      </c>
      <c r="BO53" s="3">
        <v>0.23799999999999999</v>
      </c>
      <c r="BP53" s="3">
        <v>-0.16400000000000001</v>
      </c>
      <c r="BQ53" s="3">
        <v>-7.3999999999999996E-2</v>
      </c>
      <c r="BR53" s="3">
        <v>-0.129</v>
      </c>
      <c r="BS53" s="3">
        <v>0.187</v>
      </c>
      <c r="BT53" s="3">
        <v>1E-3</v>
      </c>
      <c r="BU53" s="3">
        <v>0.126</v>
      </c>
      <c r="BV53" s="3">
        <v>-0.01</v>
      </c>
      <c r="BW53" s="3">
        <v>0.32500000000000001</v>
      </c>
      <c r="BX53" s="3">
        <v>-2.1000000000000001E-2</v>
      </c>
      <c r="BY53" s="3">
        <v>6.9000000000000006E-2</v>
      </c>
      <c r="BZ53" s="3">
        <v>-1.9E-2</v>
      </c>
      <c r="CA53" s="3">
        <v>0.34799999999999998</v>
      </c>
      <c r="CB53" s="3">
        <v>4.2000000000000003E-2</v>
      </c>
      <c r="CC53" s="3">
        <v>7.4999999999999997E-2</v>
      </c>
      <c r="CD53" s="3">
        <v>3.9E-2</v>
      </c>
      <c r="CE53" s="3">
        <v>0.49399999999999999</v>
      </c>
    </row>
    <row r="54" spans="2:83" ht="25" customHeight="1">
      <c r="B54" s="232"/>
      <c r="C54" s="232"/>
      <c r="D54" s="5" t="s">
        <v>4</v>
      </c>
      <c r="E54" s="5" t="s">
        <v>9</v>
      </c>
      <c r="F54" s="12">
        <v>-0.29799999999999999</v>
      </c>
      <c r="G54" s="3">
        <v>-0.434</v>
      </c>
      <c r="H54" s="3">
        <v>-0.52600000000000002</v>
      </c>
      <c r="I54" s="3">
        <v>-0.37</v>
      </c>
      <c r="J54" s="3">
        <v>-0.47299999999999998</v>
      </c>
      <c r="K54" s="9">
        <v>-0.214</v>
      </c>
      <c r="L54" s="3">
        <v>0.27600000000000002</v>
      </c>
      <c r="M54" s="3">
        <v>0.20599999999999999</v>
      </c>
      <c r="N54" s="3">
        <v>0.23400000000000001</v>
      </c>
      <c r="O54" s="3">
        <v>0.19600000000000001</v>
      </c>
      <c r="P54" s="3">
        <v>3.4000000000000002E-2</v>
      </c>
      <c r="Q54" s="3">
        <v>-0.09</v>
      </c>
      <c r="R54" s="3">
        <v>6.3E-2</v>
      </c>
      <c r="S54" s="3">
        <v>2.8000000000000001E-2</v>
      </c>
      <c r="T54" s="3">
        <v>-0.188</v>
      </c>
      <c r="U54" s="9">
        <v>1.4E-2</v>
      </c>
      <c r="V54" s="3">
        <v>-0.17699999999999999</v>
      </c>
      <c r="W54" s="3">
        <v>-0.36399999999999999</v>
      </c>
      <c r="X54" s="3">
        <v>-0.30599999999999999</v>
      </c>
      <c r="Y54" s="3">
        <v>-0.14799999999999999</v>
      </c>
      <c r="Z54" s="3">
        <v>-0.24399999999999999</v>
      </c>
      <c r="AA54" s="9">
        <v>-0.219</v>
      </c>
      <c r="AB54" s="3">
        <v>-0.34499999999999997</v>
      </c>
      <c r="AC54" s="3">
        <v>6.0000000000000001E-3</v>
      </c>
      <c r="AD54" s="3">
        <v>-0.30499999999999999</v>
      </c>
      <c r="AE54" s="3">
        <v>-2.8000000000000001E-2</v>
      </c>
      <c r="AF54" s="3">
        <v>2.3E-2</v>
      </c>
      <c r="AG54" s="3">
        <v>-0.12</v>
      </c>
      <c r="AH54" s="3">
        <v>0.308</v>
      </c>
      <c r="AI54" s="3">
        <v>0.17799999999999999</v>
      </c>
      <c r="AJ54" s="3">
        <v>0.42599999999999999</v>
      </c>
      <c r="AK54" s="3">
        <v>0.48899999999999999</v>
      </c>
      <c r="AL54" s="3">
        <v>-0.16700000000000001</v>
      </c>
      <c r="AM54" s="3">
        <v>0.2</v>
      </c>
      <c r="AN54" s="3">
        <v>0.38200000000000001</v>
      </c>
      <c r="AO54" s="3">
        <v>0.29299999999999998</v>
      </c>
      <c r="AP54" s="3">
        <v>-3.0000000000000001E-3</v>
      </c>
      <c r="AQ54" s="3">
        <v>-0.38400000000000001</v>
      </c>
      <c r="AR54" s="3">
        <v>-0.111</v>
      </c>
      <c r="AS54" s="3">
        <v>-5.2999999999999999E-2</v>
      </c>
      <c r="AT54" s="3">
        <v>-0.1</v>
      </c>
      <c r="AU54" s="9">
        <v>-0.35599999999999998</v>
      </c>
      <c r="AV54" s="3">
        <v>0.58699999999999997</v>
      </c>
      <c r="AW54" s="3">
        <v>0.23799999999999999</v>
      </c>
      <c r="AX54" s="3">
        <v>0.16900000000000001</v>
      </c>
      <c r="AY54" s="3">
        <v>-5.3999999999999999E-2</v>
      </c>
      <c r="AZ54" s="3">
        <v>1</v>
      </c>
      <c r="BA54" s="3">
        <v>0.47</v>
      </c>
      <c r="BB54" s="3">
        <v>0.52600000000000002</v>
      </c>
      <c r="BC54" s="3">
        <v>0.44400000000000001</v>
      </c>
      <c r="BD54" s="3">
        <v>0.85</v>
      </c>
      <c r="BE54" s="3">
        <v>0.19800000000000001</v>
      </c>
      <c r="BF54" s="3">
        <v>0.40899999999999997</v>
      </c>
      <c r="BG54" s="3">
        <v>0.502</v>
      </c>
      <c r="BH54" s="3">
        <v>0.41899999999999998</v>
      </c>
      <c r="BI54" s="3">
        <v>-0.154</v>
      </c>
      <c r="BJ54" s="3">
        <v>9.4E-2</v>
      </c>
      <c r="BK54" s="9">
        <v>0.311</v>
      </c>
      <c r="BL54" s="3">
        <v>0.74299999999999999</v>
      </c>
      <c r="BM54" s="3">
        <v>0.23499999999999999</v>
      </c>
      <c r="BN54" s="3">
        <v>0.33900000000000002</v>
      </c>
      <c r="BO54" s="3">
        <v>0.34200000000000003</v>
      </c>
      <c r="BP54" s="3">
        <v>0.47299999999999998</v>
      </c>
      <c r="BQ54" s="3">
        <v>-1.9E-2</v>
      </c>
      <c r="BR54" s="3">
        <v>0.11700000000000001</v>
      </c>
      <c r="BS54" s="3">
        <v>1.2999999999999999E-2</v>
      </c>
      <c r="BT54" s="3">
        <v>0.52600000000000002</v>
      </c>
      <c r="BU54" s="3">
        <v>-0.124</v>
      </c>
      <c r="BV54" s="3">
        <v>0.13400000000000001</v>
      </c>
      <c r="BW54" s="3">
        <v>0.23300000000000001</v>
      </c>
      <c r="BX54" s="3">
        <v>0.57599999999999996</v>
      </c>
      <c r="BY54" s="3">
        <v>-1.0999999999999999E-2</v>
      </c>
      <c r="BZ54" s="3">
        <v>0.14499999999999999</v>
      </c>
      <c r="CA54" s="3">
        <v>4.4999999999999998E-2</v>
      </c>
      <c r="CB54" s="3">
        <v>0.59699999999999998</v>
      </c>
      <c r="CC54" s="3">
        <v>8.7999999999999995E-2</v>
      </c>
      <c r="CD54" s="3">
        <v>0.13700000000000001</v>
      </c>
      <c r="CE54" s="3">
        <v>-0.1</v>
      </c>
    </row>
    <row r="55" spans="2:83" ht="25" customHeight="1">
      <c r="B55" s="232"/>
      <c r="C55" s="232"/>
      <c r="D55" s="5" t="s">
        <v>4</v>
      </c>
      <c r="E55" s="5" t="s">
        <v>10</v>
      </c>
      <c r="F55" s="12">
        <v>-0.16</v>
      </c>
      <c r="G55" s="3">
        <v>-0.316</v>
      </c>
      <c r="H55" s="3">
        <v>-0.42099999999999999</v>
      </c>
      <c r="I55" s="3">
        <v>-0.30599999999999999</v>
      </c>
      <c r="J55" s="3">
        <v>-0.41499999999999998</v>
      </c>
      <c r="K55" s="9">
        <v>-0.20399999999999999</v>
      </c>
      <c r="L55" s="3">
        <v>4.2000000000000003E-2</v>
      </c>
      <c r="M55" s="3">
        <v>9.7000000000000003E-2</v>
      </c>
      <c r="N55" s="3">
        <v>6.6000000000000003E-2</v>
      </c>
      <c r="O55" s="3">
        <v>0.13300000000000001</v>
      </c>
      <c r="P55" s="3">
        <v>-0.11799999999999999</v>
      </c>
      <c r="Q55" s="3">
        <v>-0.14699999999999999</v>
      </c>
      <c r="R55" s="3">
        <v>-0.12</v>
      </c>
      <c r="S55" s="3">
        <v>-8.7999999999999995E-2</v>
      </c>
      <c r="T55" s="3">
        <v>-0.16800000000000001</v>
      </c>
      <c r="U55" s="9">
        <v>-8.2000000000000003E-2</v>
      </c>
      <c r="V55" s="3">
        <v>-0.14599999999999999</v>
      </c>
      <c r="W55" s="3">
        <v>-0.123</v>
      </c>
      <c r="X55" s="3">
        <v>-0.16500000000000001</v>
      </c>
      <c r="Y55" s="3">
        <v>-0.307</v>
      </c>
      <c r="Z55" s="3">
        <v>-0.27900000000000003</v>
      </c>
      <c r="AA55" s="9">
        <v>-0.21099999999999999</v>
      </c>
      <c r="AB55" s="3">
        <v>-0.28799999999999998</v>
      </c>
      <c r="AC55" s="3">
        <v>-0.252</v>
      </c>
      <c r="AD55" s="3">
        <v>-0.32500000000000001</v>
      </c>
      <c r="AE55" s="3">
        <v>-0.19600000000000001</v>
      </c>
      <c r="AF55" s="3">
        <v>-5.0999999999999997E-2</v>
      </c>
      <c r="AG55" s="3">
        <v>-0.23899999999999999</v>
      </c>
      <c r="AH55" s="3">
        <v>-3.4000000000000002E-2</v>
      </c>
      <c r="AI55" s="3">
        <v>-0.01</v>
      </c>
      <c r="AJ55" s="3">
        <v>0.12</v>
      </c>
      <c r="AK55" s="3">
        <v>0.34100000000000003</v>
      </c>
      <c r="AL55" s="3">
        <v>-0.156</v>
      </c>
      <c r="AM55" s="3">
        <v>-6.6000000000000003E-2</v>
      </c>
      <c r="AN55" s="3">
        <v>0.19900000000000001</v>
      </c>
      <c r="AO55" s="3">
        <v>4.5999999999999999E-2</v>
      </c>
      <c r="AP55" s="3">
        <v>-1.0999999999999999E-2</v>
      </c>
      <c r="AQ55" s="3">
        <v>-0.32100000000000001</v>
      </c>
      <c r="AR55" s="3">
        <v>-0.29099999999999998</v>
      </c>
      <c r="AS55" s="3">
        <v>-0.124</v>
      </c>
      <c r="AT55" s="3">
        <v>-0.248</v>
      </c>
      <c r="AU55" s="9">
        <v>-0.32200000000000001</v>
      </c>
      <c r="AV55" s="3">
        <v>0.13500000000000001</v>
      </c>
      <c r="AW55" s="3">
        <v>0.73099999999999998</v>
      </c>
      <c r="AX55" s="3">
        <v>5.2999999999999999E-2</v>
      </c>
      <c r="AY55" s="3">
        <v>2.5999999999999999E-2</v>
      </c>
      <c r="AZ55" s="3">
        <v>0.47</v>
      </c>
      <c r="BA55" s="3">
        <v>1</v>
      </c>
      <c r="BB55" s="3">
        <v>0.34799999999999998</v>
      </c>
      <c r="BC55" s="3">
        <v>0.46300000000000002</v>
      </c>
      <c r="BD55" s="3">
        <v>0.38900000000000001</v>
      </c>
      <c r="BE55" s="3">
        <v>0.75700000000000001</v>
      </c>
      <c r="BF55" s="3">
        <v>0.26100000000000001</v>
      </c>
      <c r="BG55" s="3">
        <v>0.51400000000000001</v>
      </c>
      <c r="BH55" s="3">
        <v>5.8000000000000003E-2</v>
      </c>
      <c r="BI55" s="3">
        <v>0.28000000000000003</v>
      </c>
      <c r="BJ55" s="3">
        <v>-1.9E-2</v>
      </c>
      <c r="BK55" s="9">
        <v>0.32600000000000001</v>
      </c>
      <c r="BL55" s="3">
        <v>0.34499999999999997</v>
      </c>
      <c r="BM55" s="3">
        <v>0.73899999999999999</v>
      </c>
      <c r="BN55" s="3">
        <v>0.218</v>
      </c>
      <c r="BO55" s="3">
        <v>0.378</v>
      </c>
      <c r="BP55" s="3">
        <v>0.14199999999999999</v>
      </c>
      <c r="BQ55" s="3">
        <v>0.188</v>
      </c>
      <c r="BR55" s="3">
        <v>3.6999999999999998E-2</v>
      </c>
      <c r="BS55" s="3">
        <v>1.0999999999999999E-2</v>
      </c>
      <c r="BT55" s="3">
        <v>0.20899999999999999</v>
      </c>
      <c r="BU55" s="3">
        <v>0.22900000000000001</v>
      </c>
      <c r="BV55" s="3">
        <v>0.09</v>
      </c>
      <c r="BW55" s="3">
        <v>0.36799999999999999</v>
      </c>
      <c r="BX55" s="3">
        <v>0.30599999999999999</v>
      </c>
      <c r="BY55" s="3">
        <v>0.313</v>
      </c>
      <c r="BZ55" s="3">
        <v>0.14799999999999999</v>
      </c>
      <c r="CA55" s="3">
        <v>0.113</v>
      </c>
      <c r="CB55" s="3">
        <v>0.193</v>
      </c>
      <c r="CC55" s="3">
        <v>0.66900000000000004</v>
      </c>
      <c r="CD55" s="3">
        <v>8.1000000000000003E-2</v>
      </c>
      <c r="CE55" s="3">
        <v>0</v>
      </c>
    </row>
    <row r="56" spans="2:83" ht="25" customHeight="1">
      <c r="B56" s="232"/>
      <c r="C56" s="232"/>
      <c r="D56" s="5" t="s">
        <v>4</v>
      </c>
      <c r="E56" s="5" t="s">
        <v>11</v>
      </c>
      <c r="F56" s="12">
        <v>-0.27400000000000002</v>
      </c>
      <c r="G56" s="3">
        <v>-0.375</v>
      </c>
      <c r="H56" s="3">
        <v>-0.48399999999999999</v>
      </c>
      <c r="I56" s="3">
        <v>-0.30199999999999999</v>
      </c>
      <c r="J56" s="3">
        <v>-0.43</v>
      </c>
      <c r="K56" s="9">
        <v>-0.22900000000000001</v>
      </c>
      <c r="L56" s="3">
        <v>0.13</v>
      </c>
      <c r="M56" s="3">
        <v>8.2000000000000003E-2</v>
      </c>
      <c r="N56" s="3">
        <v>0.115</v>
      </c>
      <c r="O56" s="3">
        <v>0.08</v>
      </c>
      <c r="P56" s="3">
        <v>-6.9000000000000006E-2</v>
      </c>
      <c r="Q56" s="3">
        <v>-9.9000000000000005E-2</v>
      </c>
      <c r="R56" s="3">
        <v>-3.3000000000000002E-2</v>
      </c>
      <c r="S56" s="3">
        <v>-5.8000000000000003E-2</v>
      </c>
      <c r="T56" s="3">
        <v>-0.21299999999999999</v>
      </c>
      <c r="U56" s="9">
        <v>-5.7000000000000002E-2</v>
      </c>
      <c r="V56" s="3">
        <v>-5.6000000000000001E-2</v>
      </c>
      <c r="W56" s="3">
        <v>0.50800000000000001</v>
      </c>
      <c r="X56" s="3">
        <v>-7.6999999999999999E-2</v>
      </c>
      <c r="Y56" s="3">
        <v>7.1999999999999995E-2</v>
      </c>
      <c r="Z56" s="3">
        <v>-0.14899999999999999</v>
      </c>
      <c r="AA56" s="9">
        <v>-5.3999999999999999E-2</v>
      </c>
      <c r="AB56" s="3">
        <v>-0.33200000000000002</v>
      </c>
      <c r="AC56" s="3">
        <v>-0.129</v>
      </c>
      <c r="AD56" s="3">
        <v>-0.33700000000000002</v>
      </c>
      <c r="AE56" s="3">
        <v>-0.14000000000000001</v>
      </c>
      <c r="AF56" s="3">
        <v>-4.4999999999999998E-2</v>
      </c>
      <c r="AG56" s="3">
        <v>-0.17399999999999999</v>
      </c>
      <c r="AH56" s="3">
        <v>0.12</v>
      </c>
      <c r="AI56" s="3">
        <v>5.5E-2</v>
      </c>
      <c r="AJ56" s="3">
        <v>0.22800000000000001</v>
      </c>
      <c r="AK56" s="3">
        <v>0.32</v>
      </c>
      <c r="AL56" s="3">
        <v>-0.19600000000000001</v>
      </c>
      <c r="AM56" s="3">
        <v>3.2000000000000001E-2</v>
      </c>
      <c r="AN56" s="3">
        <v>0.23100000000000001</v>
      </c>
      <c r="AO56" s="3">
        <v>0.114</v>
      </c>
      <c r="AP56" s="3">
        <v>-9.5000000000000001E-2</v>
      </c>
      <c r="AQ56" s="3">
        <v>-0.39100000000000001</v>
      </c>
      <c r="AR56" s="3">
        <v>-0.23300000000000001</v>
      </c>
      <c r="AS56" s="3">
        <v>-0.11</v>
      </c>
      <c r="AT56" s="3">
        <v>-0.20699999999999999</v>
      </c>
      <c r="AU56" s="9">
        <v>-0.39800000000000002</v>
      </c>
      <c r="AV56" s="3">
        <v>0.182</v>
      </c>
      <c r="AW56" s="3">
        <v>0.13900000000000001</v>
      </c>
      <c r="AX56" s="3">
        <v>0.64500000000000002</v>
      </c>
      <c r="AY56" s="3">
        <v>-2.9000000000000001E-2</v>
      </c>
      <c r="AZ56" s="3">
        <v>0.52600000000000002</v>
      </c>
      <c r="BA56" s="3">
        <v>0.34799999999999998</v>
      </c>
      <c r="BB56" s="3">
        <v>1</v>
      </c>
      <c r="BC56" s="3">
        <v>0.40500000000000003</v>
      </c>
      <c r="BD56" s="3">
        <v>0.41299999999999998</v>
      </c>
      <c r="BE56" s="3">
        <v>0.125</v>
      </c>
      <c r="BF56" s="3">
        <v>0.874</v>
      </c>
      <c r="BG56" s="3">
        <v>0.41599999999999998</v>
      </c>
      <c r="BH56" s="3">
        <v>7.1999999999999995E-2</v>
      </c>
      <c r="BI56" s="3">
        <v>-0.191</v>
      </c>
      <c r="BJ56" s="3">
        <v>0.51400000000000001</v>
      </c>
      <c r="BK56" s="9">
        <v>0.223</v>
      </c>
      <c r="BL56" s="3">
        <v>0.35099999999999998</v>
      </c>
      <c r="BM56" s="3">
        <v>0.16200000000000001</v>
      </c>
      <c r="BN56" s="3">
        <v>0.77100000000000002</v>
      </c>
      <c r="BO56" s="3">
        <v>0.3</v>
      </c>
      <c r="BP56" s="3">
        <v>0.128</v>
      </c>
      <c r="BQ56" s="3">
        <v>-2.1999999999999999E-2</v>
      </c>
      <c r="BR56" s="3">
        <v>0.53800000000000003</v>
      </c>
      <c r="BS56" s="3">
        <v>3.5999999999999997E-2</v>
      </c>
      <c r="BT56" s="3">
        <v>0.20699999999999999</v>
      </c>
      <c r="BU56" s="3">
        <v>-0.107</v>
      </c>
      <c r="BV56" s="3">
        <v>0.66300000000000003</v>
      </c>
      <c r="BW56" s="3">
        <v>0.27200000000000002</v>
      </c>
      <c r="BX56" s="3">
        <v>0.26300000000000001</v>
      </c>
      <c r="BY56" s="3">
        <v>2.1999999999999999E-2</v>
      </c>
      <c r="BZ56" s="3">
        <v>0.65700000000000003</v>
      </c>
      <c r="CA56" s="3">
        <v>0.111</v>
      </c>
      <c r="CB56" s="3">
        <v>0.23799999999999999</v>
      </c>
      <c r="CC56" s="3">
        <v>8.8999999999999996E-2</v>
      </c>
      <c r="CD56" s="3">
        <v>0.69499999999999995</v>
      </c>
      <c r="CE56" s="3">
        <v>-2.5000000000000001E-2</v>
      </c>
    </row>
    <row r="57" spans="2:83" ht="25" customHeight="1">
      <c r="B57" s="232"/>
      <c r="C57" s="232"/>
      <c r="D57" s="5" t="s">
        <v>4</v>
      </c>
      <c r="E57" s="5" t="s">
        <v>14</v>
      </c>
      <c r="F57" s="12">
        <v>-0.28299999999999997</v>
      </c>
      <c r="G57" s="3">
        <v>-0.25700000000000001</v>
      </c>
      <c r="H57" s="3">
        <v>-0.32100000000000001</v>
      </c>
      <c r="I57" s="3">
        <v>-0.112</v>
      </c>
      <c r="J57" s="3">
        <v>-0.2</v>
      </c>
      <c r="K57" s="9">
        <v>-0.123</v>
      </c>
      <c r="L57" s="3">
        <v>-2.1000000000000001E-2</v>
      </c>
      <c r="M57" s="3">
        <v>0.157</v>
      </c>
      <c r="N57" s="3">
        <v>5.6000000000000001E-2</v>
      </c>
      <c r="O57" s="3">
        <v>7.5999999999999998E-2</v>
      </c>
      <c r="P57" s="3">
        <v>-0.23499999999999999</v>
      </c>
      <c r="Q57" s="3">
        <v>-0.245</v>
      </c>
      <c r="R57" s="3">
        <v>-0.185</v>
      </c>
      <c r="S57" s="3">
        <v>-2.8000000000000001E-2</v>
      </c>
      <c r="T57" s="3">
        <v>-7.3999999999999996E-2</v>
      </c>
      <c r="U57" s="9">
        <v>-3.5000000000000003E-2</v>
      </c>
      <c r="V57" s="3">
        <v>-1.6E-2</v>
      </c>
      <c r="W57" s="3">
        <v>-4.7E-2</v>
      </c>
      <c r="X57" s="3">
        <v>0.193</v>
      </c>
      <c r="Y57" s="3">
        <v>-3.9E-2</v>
      </c>
      <c r="Z57" s="3">
        <v>0.109</v>
      </c>
      <c r="AA57" s="9">
        <v>8.3000000000000004E-2</v>
      </c>
      <c r="AB57" s="3">
        <v>-0.23499999999999999</v>
      </c>
      <c r="AC57" s="3">
        <v>-0.30199999999999999</v>
      </c>
      <c r="AD57" s="3">
        <v>-0.184</v>
      </c>
      <c r="AE57" s="3">
        <v>-0.187</v>
      </c>
      <c r="AF57" s="3">
        <v>-9.4E-2</v>
      </c>
      <c r="AG57" s="3">
        <v>-0.11600000000000001</v>
      </c>
      <c r="AH57" s="3">
        <v>-9.2999999999999999E-2</v>
      </c>
      <c r="AI57" s="3">
        <v>0.28399999999999997</v>
      </c>
      <c r="AJ57" s="3">
        <v>0.155</v>
      </c>
      <c r="AK57" s="3">
        <v>0.254</v>
      </c>
      <c r="AL57" s="3">
        <v>-0.153</v>
      </c>
      <c r="AM57" s="3">
        <v>-0.19500000000000001</v>
      </c>
      <c r="AN57" s="3">
        <v>0.22500000000000001</v>
      </c>
      <c r="AO57" s="3">
        <v>2.5999999999999999E-2</v>
      </c>
      <c r="AP57" s="3">
        <v>-0.06</v>
      </c>
      <c r="AQ57" s="3">
        <v>-0.223</v>
      </c>
      <c r="AR57" s="3">
        <v>-0.35799999999999998</v>
      </c>
      <c r="AS57" s="3">
        <v>-8.2000000000000003E-2</v>
      </c>
      <c r="AT57" s="3">
        <v>-0.184</v>
      </c>
      <c r="AU57" s="9">
        <v>-0.27</v>
      </c>
      <c r="AV57" s="3">
        <v>9.7000000000000003E-2</v>
      </c>
      <c r="AW57" s="3">
        <v>0.21</v>
      </c>
      <c r="AX57" s="3">
        <v>8.5000000000000006E-2</v>
      </c>
      <c r="AY57" s="3">
        <v>0.48699999999999999</v>
      </c>
      <c r="AZ57" s="3">
        <v>0.44400000000000001</v>
      </c>
      <c r="BA57" s="3">
        <v>0.46300000000000002</v>
      </c>
      <c r="BB57" s="3">
        <v>0.40500000000000003</v>
      </c>
      <c r="BC57" s="3">
        <v>1</v>
      </c>
      <c r="BD57" s="3">
        <v>0.313</v>
      </c>
      <c r="BE57" s="3">
        <v>0.308</v>
      </c>
      <c r="BF57" s="3">
        <v>0.28699999999999998</v>
      </c>
      <c r="BG57" s="3">
        <v>0.75700000000000001</v>
      </c>
      <c r="BH57" s="3">
        <v>5.8000000000000003E-2</v>
      </c>
      <c r="BI57" s="3">
        <v>3.5000000000000003E-2</v>
      </c>
      <c r="BJ57" s="3">
        <v>6.9000000000000006E-2</v>
      </c>
      <c r="BK57" s="9">
        <v>0.46600000000000003</v>
      </c>
      <c r="BL57" s="3">
        <v>0.27800000000000002</v>
      </c>
      <c r="BM57" s="3">
        <v>0.28399999999999997</v>
      </c>
      <c r="BN57" s="3">
        <v>0.22900000000000001</v>
      </c>
      <c r="BO57" s="3">
        <v>0.68799999999999994</v>
      </c>
      <c r="BP57" s="3">
        <v>1.7999999999999999E-2</v>
      </c>
      <c r="BQ57" s="3">
        <v>-0.06</v>
      </c>
      <c r="BR57" s="3">
        <v>0</v>
      </c>
      <c r="BS57" s="3">
        <v>0.193</v>
      </c>
      <c r="BT57" s="3">
        <v>0.17299999999999999</v>
      </c>
      <c r="BU57" s="3">
        <v>9.7000000000000003E-2</v>
      </c>
      <c r="BV57" s="3">
        <v>0.14099999999999999</v>
      </c>
      <c r="BW57" s="3">
        <v>0.67400000000000004</v>
      </c>
      <c r="BX57" s="3">
        <v>0.25</v>
      </c>
      <c r="BY57" s="3">
        <v>0.12</v>
      </c>
      <c r="BZ57" s="3">
        <v>0.17299999999999999</v>
      </c>
      <c r="CA57" s="3">
        <v>0.47799999999999998</v>
      </c>
      <c r="CB57" s="3">
        <v>0.21299999999999999</v>
      </c>
      <c r="CC57" s="3">
        <v>0.224</v>
      </c>
      <c r="CD57" s="3">
        <v>0.159</v>
      </c>
      <c r="CE57" s="3">
        <v>0.45900000000000002</v>
      </c>
    </row>
    <row r="58" spans="2:83" ht="25" customHeight="1">
      <c r="B58" s="232"/>
      <c r="C58" s="232"/>
      <c r="D58" s="5" t="s">
        <v>5</v>
      </c>
      <c r="E58" s="5" t="s">
        <v>9</v>
      </c>
      <c r="F58" s="12">
        <v>-0.25</v>
      </c>
      <c r="G58" s="3">
        <v>-0.38400000000000001</v>
      </c>
      <c r="H58" s="3">
        <v>-0.52400000000000002</v>
      </c>
      <c r="I58" s="3">
        <v>-0.33700000000000002</v>
      </c>
      <c r="J58" s="3">
        <v>-0.497</v>
      </c>
      <c r="K58" s="9">
        <v>-0.27300000000000002</v>
      </c>
      <c r="L58" s="3">
        <v>0.28699999999999998</v>
      </c>
      <c r="M58" s="3">
        <v>0.19700000000000001</v>
      </c>
      <c r="N58" s="3">
        <v>0.24099999999999999</v>
      </c>
      <c r="O58" s="3">
        <v>0.215</v>
      </c>
      <c r="P58" s="3">
        <v>4.2999999999999997E-2</v>
      </c>
      <c r="Q58" s="3">
        <v>-0.107</v>
      </c>
      <c r="R58" s="3">
        <v>5.8000000000000003E-2</v>
      </c>
      <c r="S58" s="3">
        <v>4.9000000000000002E-2</v>
      </c>
      <c r="T58" s="3">
        <v>-0.19700000000000001</v>
      </c>
      <c r="U58" s="9">
        <v>2.1999999999999999E-2</v>
      </c>
      <c r="V58" s="3">
        <v>-0.24099999999999999</v>
      </c>
      <c r="W58" s="3">
        <v>-0.35699999999999998</v>
      </c>
      <c r="X58" s="3">
        <v>-0.214</v>
      </c>
      <c r="Y58" s="3">
        <v>-0.14699999999999999</v>
      </c>
      <c r="Z58" s="3">
        <v>-0.23400000000000001</v>
      </c>
      <c r="AA58" s="9">
        <v>-0.20399999999999999</v>
      </c>
      <c r="AB58" s="3">
        <v>-0.34100000000000003</v>
      </c>
      <c r="AC58" s="3">
        <v>-0.05</v>
      </c>
      <c r="AD58" s="3">
        <v>-0.371</v>
      </c>
      <c r="AE58" s="3">
        <v>-9.5000000000000001E-2</v>
      </c>
      <c r="AF58" s="3">
        <v>-5.0999999999999997E-2</v>
      </c>
      <c r="AG58" s="3">
        <v>-0.13900000000000001</v>
      </c>
      <c r="AH58" s="3">
        <v>0.23300000000000001</v>
      </c>
      <c r="AI58" s="3">
        <v>-8.0000000000000002E-3</v>
      </c>
      <c r="AJ58" s="3">
        <v>0.308</v>
      </c>
      <c r="AK58" s="3">
        <v>0.36399999999999999</v>
      </c>
      <c r="AL58" s="3">
        <v>-0.12</v>
      </c>
      <c r="AM58" s="3">
        <v>0.28199999999999997</v>
      </c>
      <c r="AN58" s="3">
        <v>0.502</v>
      </c>
      <c r="AO58" s="3">
        <v>0.42199999999999999</v>
      </c>
      <c r="AP58" s="3">
        <v>0.16900000000000001</v>
      </c>
      <c r="AQ58" s="3">
        <v>-0.373</v>
      </c>
      <c r="AR58" s="3">
        <v>-5.0999999999999997E-2</v>
      </c>
      <c r="AS58" s="3">
        <v>0.01</v>
      </c>
      <c r="AT58" s="3">
        <v>-3.4000000000000002E-2</v>
      </c>
      <c r="AU58" s="9">
        <v>-0.30499999999999999</v>
      </c>
      <c r="AV58" s="3">
        <v>0.433</v>
      </c>
      <c r="AW58" s="3">
        <v>0.17</v>
      </c>
      <c r="AX58" s="3">
        <v>0.08</v>
      </c>
      <c r="AY58" s="3">
        <v>-0.126</v>
      </c>
      <c r="AZ58" s="3">
        <v>0.85</v>
      </c>
      <c r="BA58" s="3">
        <v>0.38900000000000001</v>
      </c>
      <c r="BB58" s="3">
        <v>0.41299999999999998</v>
      </c>
      <c r="BC58" s="3">
        <v>0.313</v>
      </c>
      <c r="BD58" s="3">
        <v>1</v>
      </c>
      <c r="BE58" s="3">
        <v>0.35099999999999998</v>
      </c>
      <c r="BF58" s="3">
        <v>0.52700000000000002</v>
      </c>
      <c r="BG58" s="3">
        <v>0.59299999999999997</v>
      </c>
      <c r="BH58" s="3">
        <v>0.56399999999999995</v>
      </c>
      <c r="BI58" s="3">
        <v>-7.8E-2</v>
      </c>
      <c r="BJ58" s="3">
        <v>0.17599999999999999</v>
      </c>
      <c r="BK58" s="9">
        <v>0.376</v>
      </c>
      <c r="BL58" s="3">
        <v>0.746</v>
      </c>
      <c r="BM58" s="3">
        <v>0.26</v>
      </c>
      <c r="BN58" s="3">
        <v>0.34799999999999998</v>
      </c>
      <c r="BO58" s="3">
        <v>0.35</v>
      </c>
      <c r="BP58" s="3">
        <v>0.46300000000000002</v>
      </c>
      <c r="BQ58" s="3">
        <v>-4.0000000000000001E-3</v>
      </c>
      <c r="BR58" s="3">
        <v>0.122</v>
      </c>
      <c r="BS58" s="3">
        <v>0.02</v>
      </c>
      <c r="BT58" s="3">
        <v>0.61399999999999999</v>
      </c>
      <c r="BU58" s="3">
        <v>-9.6000000000000002E-2</v>
      </c>
      <c r="BV58" s="3">
        <v>0.159</v>
      </c>
      <c r="BW58" s="3">
        <v>0.25</v>
      </c>
      <c r="BX58" s="3">
        <v>0.58199999999999996</v>
      </c>
      <c r="BY58" s="3">
        <v>3.1E-2</v>
      </c>
      <c r="BZ58" s="3">
        <v>0.161</v>
      </c>
      <c r="CA58" s="3">
        <v>6.3E-2</v>
      </c>
      <c r="CB58" s="3">
        <v>0.50800000000000001</v>
      </c>
      <c r="CC58" s="3">
        <v>9.6000000000000002E-2</v>
      </c>
      <c r="CD58" s="3">
        <v>0.11799999999999999</v>
      </c>
      <c r="CE58" s="3">
        <v>-0.109</v>
      </c>
    </row>
    <row r="59" spans="2:83" ht="25" customHeight="1">
      <c r="B59" s="232"/>
      <c r="C59" s="232"/>
      <c r="D59" s="5" t="s">
        <v>5</v>
      </c>
      <c r="E59" s="5" t="s">
        <v>10</v>
      </c>
      <c r="F59" s="12">
        <v>-6.3E-2</v>
      </c>
      <c r="G59" s="3">
        <v>-1.2999999999999999E-2</v>
      </c>
      <c r="H59" s="3">
        <v>-0.24199999999999999</v>
      </c>
      <c r="I59" s="3">
        <v>4.7E-2</v>
      </c>
      <c r="J59" s="3">
        <v>-0.24199999999999999</v>
      </c>
      <c r="K59" s="9">
        <v>-0.30399999999999999</v>
      </c>
      <c r="L59" s="3">
        <v>-9.4E-2</v>
      </c>
      <c r="M59" s="3">
        <v>6.0000000000000001E-3</v>
      </c>
      <c r="N59" s="3">
        <v>-3.5999999999999997E-2</v>
      </c>
      <c r="O59" s="3">
        <v>7.0000000000000007E-2</v>
      </c>
      <c r="P59" s="3">
        <v>-0.16700000000000001</v>
      </c>
      <c r="Q59" s="3">
        <v>-0.17199999999999999</v>
      </c>
      <c r="R59" s="3">
        <v>-0.18</v>
      </c>
      <c r="S59" s="3">
        <v>-7.9000000000000001E-2</v>
      </c>
      <c r="T59" s="3">
        <v>-5.1999999999999998E-2</v>
      </c>
      <c r="U59" s="9">
        <v>-4.9000000000000002E-2</v>
      </c>
      <c r="V59" s="3">
        <v>0.16800000000000001</v>
      </c>
      <c r="W59" s="3">
        <v>-0.108</v>
      </c>
      <c r="X59" s="3">
        <v>-3.7999999999999999E-2</v>
      </c>
      <c r="Y59" s="3">
        <v>0.03</v>
      </c>
      <c r="Z59" s="3">
        <v>7.3999999999999996E-2</v>
      </c>
      <c r="AA59" s="9">
        <v>-8.4000000000000005E-2</v>
      </c>
      <c r="AB59" s="3">
        <v>-9.2999999999999999E-2</v>
      </c>
      <c r="AC59" s="3">
        <v>-0.3</v>
      </c>
      <c r="AD59" s="3">
        <v>-0.23599999999999999</v>
      </c>
      <c r="AE59" s="3">
        <v>-0.214</v>
      </c>
      <c r="AF59" s="3">
        <v>-0.13200000000000001</v>
      </c>
      <c r="AG59" s="3">
        <v>-0.09</v>
      </c>
      <c r="AH59" s="3">
        <v>-0.19800000000000001</v>
      </c>
      <c r="AI59" s="3">
        <v>-0.111</v>
      </c>
      <c r="AJ59" s="3">
        <v>-7.2999999999999995E-2</v>
      </c>
      <c r="AK59" s="3">
        <v>0.09</v>
      </c>
      <c r="AL59" s="3">
        <v>4.4999999999999998E-2</v>
      </c>
      <c r="AM59" s="3">
        <v>-9.6000000000000002E-2</v>
      </c>
      <c r="AN59" s="3">
        <v>0.156</v>
      </c>
      <c r="AO59" s="3">
        <v>7.2999999999999995E-2</v>
      </c>
      <c r="AP59" s="3">
        <v>0.26300000000000001</v>
      </c>
      <c r="AQ59" s="3">
        <v>-0.17799999999999999</v>
      </c>
      <c r="AR59" s="3">
        <v>-0.29399999999999998</v>
      </c>
      <c r="AS59" s="3">
        <v>-0.14499999999999999</v>
      </c>
      <c r="AT59" s="3">
        <v>-0.23499999999999999</v>
      </c>
      <c r="AU59" s="9">
        <v>-0.187</v>
      </c>
      <c r="AV59" s="3">
        <v>-4.0000000000000001E-3</v>
      </c>
      <c r="AW59" s="3">
        <v>0.47499999999999998</v>
      </c>
      <c r="AX59" s="3">
        <v>-4.4999999999999998E-2</v>
      </c>
      <c r="AY59" s="3">
        <v>4.3999999999999997E-2</v>
      </c>
      <c r="AZ59" s="3">
        <v>0.19800000000000001</v>
      </c>
      <c r="BA59" s="3">
        <v>0.75700000000000001</v>
      </c>
      <c r="BB59" s="3">
        <v>0.125</v>
      </c>
      <c r="BC59" s="3">
        <v>0.308</v>
      </c>
      <c r="BD59" s="3">
        <v>0.35099999999999998</v>
      </c>
      <c r="BE59" s="3">
        <v>1</v>
      </c>
      <c r="BF59" s="3">
        <v>0.246</v>
      </c>
      <c r="BG59" s="3">
        <v>0.43099999999999999</v>
      </c>
      <c r="BH59" s="3">
        <v>1.7999999999999999E-2</v>
      </c>
      <c r="BI59" s="3">
        <v>0.498</v>
      </c>
      <c r="BJ59" s="3">
        <v>-5.0999999999999997E-2</v>
      </c>
      <c r="BK59" s="9">
        <v>0.21299999999999999</v>
      </c>
      <c r="BL59" s="3">
        <v>0.17699999999999999</v>
      </c>
      <c r="BM59" s="3">
        <v>0.69299999999999995</v>
      </c>
      <c r="BN59" s="3">
        <v>8.3000000000000004E-2</v>
      </c>
      <c r="BO59" s="3">
        <v>0.27400000000000002</v>
      </c>
      <c r="BP59" s="3">
        <v>2.3E-2</v>
      </c>
      <c r="BQ59" s="3">
        <v>0.23799999999999999</v>
      </c>
      <c r="BR59" s="3">
        <v>-5.8000000000000003E-2</v>
      </c>
      <c r="BS59" s="3">
        <v>-2.7E-2</v>
      </c>
      <c r="BT59" s="3">
        <v>0.193</v>
      </c>
      <c r="BU59" s="3">
        <v>0.52400000000000002</v>
      </c>
      <c r="BV59" s="3">
        <v>7.9000000000000001E-2</v>
      </c>
      <c r="BW59" s="3">
        <v>0.32300000000000001</v>
      </c>
      <c r="BX59" s="3">
        <v>0.21</v>
      </c>
      <c r="BY59" s="3">
        <v>0.47799999999999998</v>
      </c>
      <c r="BZ59" s="3">
        <v>0.08</v>
      </c>
      <c r="CA59" s="3">
        <v>0.112</v>
      </c>
      <c r="CB59" s="3">
        <v>0.13400000000000001</v>
      </c>
      <c r="CC59" s="3">
        <v>0.65400000000000003</v>
      </c>
      <c r="CD59" s="3">
        <v>0.06</v>
      </c>
      <c r="CE59" s="3">
        <v>0.11</v>
      </c>
    </row>
    <row r="60" spans="2:83" ht="25" customHeight="1">
      <c r="B60" s="232"/>
      <c r="C60" s="232"/>
      <c r="D60" s="5" t="s">
        <v>5</v>
      </c>
      <c r="E60" s="5" t="s">
        <v>11</v>
      </c>
      <c r="F60" s="12">
        <v>-0.27500000000000002</v>
      </c>
      <c r="G60" s="3">
        <v>-0.36299999999999999</v>
      </c>
      <c r="H60" s="3">
        <v>-0.49</v>
      </c>
      <c r="I60" s="3">
        <v>-0.28299999999999997</v>
      </c>
      <c r="J60" s="3">
        <v>-0.432</v>
      </c>
      <c r="K60" s="9">
        <v>-0.24399999999999999</v>
      </c>
      <c r="L60" s="3">
        <v>0.14199999999999999</v>
      </c>
      <c r="M60" s="3">
        <v>7.9000000000000001E-2</v>
      </c>
      <c r="N60" s="3">
        <v>0.124</v>
      </c>
      <c r="O60" s="3">
        <v>9.1999999999999998E-2</v>
      </c>
      <c r="P60" s="3">
        <v>-6.8000000000000005E-2</v>
      </c>
      <c r="Q60" s="3">
        <v>-0.12</v>
      </c>
      <c r="R60" s="3">
        <v>-3.5000000000000003E-2</v>
      </c>
      <c r="S60" s="3">
        <v>-2.1000000000000001E-2</v>
      </c>
      <c r="T60" s="3">
        <v>-0.22500000000000001</v>
      </c>
      <c r="U60" s="9">
        <v>-6.4000000000000001E-2</v>
      </c>
      <c r="V60" s="3">
        <v>-7.0999999999999994E-2</v>
      </c>
      <c r="W60" s="3">
        <v>0.51</v>
      </c>
      <c r="X60" s="3">
        <v>-4.5999999999999999E-2</v>
      </c>
      <c r="Y60" s="3">
        <v>-3.0000000000000001E-3</v>
      </c>
      <c r="Z60" s="3">
        <v>-0.13400000000000001</v>
      </c>
      <c r="AA60" s="9">
        <v>0.04</v>
      </c>
      <c r="AB60" s="3">
        <v>-0.34899999999999998</v>
      </c>
      <c r="AC60" s="3">
        <v>-0.187</v>
      </c>
      <c r="AD60" s="3">
        <v>-0.40600000000000003</v>
      </c>
      <c r="AE60" s="3">
        <v>-0.218</v>
      </c>
      <c r="AF60" s="3">
        <v>-0.121</v>
      </c>
      <c r="AG60" s="3">
        <v>-0.16600000000000001</v>
      </c>
      <c r="AH60" s="3">
        <v>6.2E-2</v>
      </c>
      <c r="AI60" s="3">
        <v>-9.1999999999999998E-2</v>
      </c>
      <c r="AJ60" s="3">
        <v>0.125</v>
      </c>
      <c r="AK60" s="3">
        <v>0.19700000000000001</v>
      </c>
      <c r="AL60" s="3">
        <v>-0.183</v>
      </c>
      <c r="AM60" s="3">
        <v>0.1</v>
      </c>
      <c r="AN60" s="3">
        <v>0.35699999999999998</v>
      </c>
      <c r="AO60" s="3">
        <v>0.23799999999999999</v>
      </c>
      <c r="AP60" s="3">
        <v>2.9000000000000001E-2</v>
      </c>
      <c r="AQ60" s="3">
        <v>-0.36399999999999999</v>
      </c>
      <c r="AR60" s="3">
        <v>-0.16200000000000001</v>
      </c>
      <c r="AS60" s="3">
        <v>-3.2000000000000001E-2</v>
      </c>
      <c r="AT60" s="3">
        <v>-0.113</v>
      </c>
      <c r="AU60" s="9">
        <v>-0.34599999999999997</v>
      </c>
      <c r="AV60" s="3">
        <v>7.2999999999999995E-2</v>
      </c>
      <c r="AW60" s="3">
        <v>7.1999999999999995E-2</v>
      </c>
      <c r="AX60" s="3">
        <v>0.50900000000000001</v>
      </c>
      <c r="AY60" s="3">
        <v>-0.10299999999999999</v>
      </c>
      <c r="AZ60" s="3">
        <v>0.40899999999999997</v>
      </c>
      <c r="BA60" s="3">
        <v>0.26100000000000001</v>
      </c>
      <c r="BB60" s="3">
        <v>0.874</v>
      </c>
      <c r="BC60" s="3">
        <v>0.28699999999999998</v>
      </c>
      <c r="BD60" s="3">
        <v>0.52700000000000002</v>
      </c>
      <c r="BE60" s="3">
        <v>0.246</v>
      </c>
      <c r="BF60" s="3">
        <v>1</v>
      </c>
      <c r="BG60" s="3">
        <v>0.5</v>
      </c>
      <c r="BH60" s="3">
        <v>0.18</v>
      </c>
      <c r="BI60" s="3">
        <v>-0.11700000000000001</v>
      </c>
      <c r="BJ60" s="3">
        <v>0.65100000000000002</v>
      </c>
      <c r="BK60" s="9">
        <v>0.28299999999999997</v>
      </c>
      <c r="BL60" s="3">
        <v>0.35199999999999998</v>
      </c>
      <c r="BM60" s="3">
        <v>0.17199999999999999</v>
      </c>
      <c r="BN60" s="3">
        <v>0.77200000000000002</v>
      </c>
      <c r="BO60" s="3">
        <v>0.29799999999999999</v>
      </c>
      <c r="BP60" s="3">
        <v>0.115</v>
      </c>
      <c r="BQ60" s="3">
        <v>-2.1999999999999999E-2</v>
      </c>
      <c r="BR60" s="3">
        <v>0.52900000000000003</v>
      </c>
      <c r="BS60" s="3">
        <v>2.8000000000000001E-2</v>
      </c>
      <c r="BT60" s="3">
        <v>0.23599999999999999</v>
      </c>
      <c r="BU60" s="3">
        <v>-9.0999999999999998E-2</v>
      </c>
      <c r="BV60" s="3">
        <v>0.72199999999999998</v>
      </c>
      <c r="BW60" s="3">
        <v>0.27400000000000002</v>
      </c>
      <c r="BX60" s="3">
        <v>0.26800000000000002</v>
      </c>
      <c r="BY60" s="3">
        <v>3.6999999999999998E-2</v>
      </c>
      <c r="BZ60" s="3">
        <v>0.66300000000000003</v>
      </c>
      <c r="CA60" s="3">
        <v>0.13200000000000001</v>
      </c>
      <c r="CB60" s="3">
        <v>0.20100000000000001</v>
      </c>
      <c r="CC60" s="3">
        <v>8.6999999999999994E-2</v>
      </c>
      <c r="CD60" s="3">
        <v>0.63300000000000001</v>
      </c>
      <c r="CE60" s="3">
        <v>-3.7999999999999999E-2</v>
      </c>
    </row>
    <row r="61" spans="2:83" ht="25" customHeight="1">
      <c r="B61" s="232"/>
      <c r="C61" s="232"/>
      <c r="D61" s="5" t="s">
        <v>5</v>
      </c>
      <c r="E61" s="5" t="s">
        <v>14</v>
      </c>
      <c r="F61" s="12">
        <v>-0.32800000000000001</v>
      </c>
      <c r="G61" s="3">
        <v>-0.48299999999999998</v>
      </c>
      <c r="H61" s="3">
        <v>-0.503</v>
      </c>
      <c r="I61" s="3">
        <v>-0.40799999999999997</v>
      </c>
      <c r="J61" s="3">
        <v>-0.41199999999999998</v>
      </c>
      <c r="K61" s="9">
        <v>-0.105</v>
      </c>
      <c r="L61" s="3">
        <v>0.14199999999999999</v>
      </c>
      <c r="M61" s="3">
        <v>0.22700000000000001</v>
      </c>
      <c r="N61" s="3">
        <v>0.17199999999999999</v>
      </c>
      <c r="O61" s="3">
        <v>0.193</v>
      </c>
      <c r="P61" s="3">
        <v>-0.16</v>
      </c>
      <c r="Q61" s="3">
        <v>-0.218</v>
      </c>
      <c r="R61" s="3">
        <v>-9.5000000000000001E-2</v>
      </c>
      <c r="S61" s="3">
        <v>-4.2000000000000003E-2</v>
      </c>
      <c r="T61" s="3">
        <v>-0.22900000000000001</v>
      </c>
      <c r="U61" s="9">
        <v>-4.2999999999999997E-2</v>
      </c>
      <c r="V61" s="3">
        <v>-0.16300000000000001</v>
      </c>
      <c r="W61" s="3">
        <v>-7.6999999999999999E-2</v>
      </c>
      <c r="X61" s="3">
        <v>-0.122</v>
      </c>
      <c r="Y61" s="3">
        <v>-0.16400000000000001</v>
      </c>
      <c r="Z61" s="3">
        <v>-0.22800000000000001</v>
      </c>
      <c r="AA61" s="9">
        <v>-0.253</v>
      </c>
      <c r="AB61" s="3">
        <v>-0.42199999999999999</v>
      </c>
      <c r="AC61" s="3">
        <v>-0.29799999999999999</v>
      </c>
      <c r="AD61" s="3">
        <v>-0.42299999999999999</v>
      </c>
      <c r="AE61" s="3">
        <v>-0.25800000000000001</v>
      </c>
      <c r="AF61" s="3">
        <v>-0.121</v>
      </c>
      <c r="AG61" s="3">
        <v>-0.21199999999999999</v>
      </c>
      <c r="AH61" s="3">
        <v>-0.01</v>
      </c>
      <c r="AI61" s="3">
        <v>4.0000000000000001E-3</v>
      </c>
      <c r="AJ61" s="3">
        <v>0.15</v>
      </c>
      <c r="AK61" s="3">
        <v>0.28499999999999998</v>
      </c>
      <c r="AL61" s="3">
        <v>-0.307</v>
      </c>
      <c r="AM61" s="3">
        <v>-2.5999999999999999E-2</v>
      </c>
      <c r="AN61" s="3">
        <v>0.49299999999999999</v>
      </c>
      <c r="AO61" s="3">
        <v>0.21199999999999999</v>
      </c>
      <c r="AP61" s="3">
        <v>-0.01</v>
      </c>
      <c r="AQ61" s="3">
        <v>-0.34599999999999997</v>
      </c>
      <c r="AR61" s="3">
        <v>-0.26</v>
      </c>
      <c r="AS61" s="3">
        <v>6.3E-2</v>
      </c>
      <c r="AT61" s="3">
        <v>-0.10100000000000001</v>
      </c>
      <c r="AU61" s="9">
        <v>-0.3</v>
      </c>
      <c r="AV61" s="3">
        <v>0.09</v>
      </c>
      <c r="AW61" s="3">
        <v>0.26900000000000002</v>
      </c>
      <c r="AX61" s="3">
        <v>5.5E-2</v>
      </c>
      <c r="AY61" s="3">
        <v>0.17299999999999999</v>
      </c>
      <c r="AZ61" s="3">
        <v>0.502</v>
      </c>
      <c r="BA61" s="3">
        <v>0.51400000000000001</v>
      </c>
      <c r="BB61" s="3">
        <v>0.41599999999999998</v>
      </c>
      <c r="BC61" s="3">
        <v>0.75700000000000001</v>
      </c>
      <c r="BD61" s="3">
        <v>0.59299999999999997</v>
      </c>
      <c r="BE61" s="3">
        <v>0.43099999999999999</v>
      </c>
      <c r="BF61" s="3">
        <v>0.5</v>
      </c>
      <c r="BG61" s="3">
        <v>1</v>
      </c>
      <c r="BH61" s="3">
        <v>0.26600000000000001</v>
      </c>
      <c r="BI61" s="3">
        <v>8.3000000000000004E-2</v>
      </c>
      <c r="BJ61" s="3">
        <v>0.216</v>
      </c>
      <c r="BK61" s="9">
        <v>0.754</v>
      </c>
      <c r="BL61" s="3">
        <v>0.47299999999999998</v>
      </c>
      <c r="BM61" s="3">
        <v>0.39100000000000001</v>
      </c>
      <c r="BN61" s="3">
        <v>0.374</v>
      </c>
      <c r="BO61" s="3">
        <v>0.73</v>
      </c>
      <c r="BP61" s="3">
        <v>0.17</v>
      </c>
      <c r="BQ61" s="3">
        <v>-1.4999999999999999E-2</v>
      </c>
      <c r="BR61" s="3">
        <v>0.10199999999999999</v>
      </c>
      <c r="BS61" s="3">
        <v>0.124</v>
      </c>
      <c r="BT61" s="3">
        <v>0.24</v>
      </c>
      <c r="BU61" s="3">
        <v>-2.9000000000000001E-2</v>
      </c>
      <c r="BV61" s="3">
        <v>0.158</v>
      </c>
      <c r="BW61" s="3">
        <v>0.68600000000000005</v>
      </c>
      <c r="BX61" s="3">
        <v>0.38300000000000001</v>
      </c>
      <c r="BY61" s="3">
        <v>0.128</v>
      </c>
      <c r="BZ61" s="3">
        <v>0.255</v>
      </c>
      <c r="CA61" s="3">
        <v>0.32900000000000001</v>
      </c>
      <c r="CB61" s="3">
        <v>0.23</v>
      </c>
      <c r="CC61" s="3">
        <v>0.23899999999999999</v>
      </c>
      <c r="CD61" s="3">
        <v>0.154</v>
      </c>
      <c r="CE61" s="3">
        <v>0.13700000000000001</v>
      </c>
    </row>
    <row r="62" spans="2:83" ht="25" customHeight="1">
      <c r="B62" s="232"/>
      <c r="C62" s="232"/>
      <c r="D62" s="5" t="s">
        <v>12</v>
      </c>
      <c r="E62" s="5" t="s">
        <v>9</v>
      </c>
      <c r="F62" s="12">
        <v>-0.26</v>
      </c>
      <c r="G62" s="3">
        <v>-0.33700000000000002</v>
      </c>
      <c r="H62" s="3">
        <v>-0.03</v>
      </c>
      <c r="I62" s="3">
        <v>-0.26600000000000001</v>
      </c>
      <c r="J62" s="3">
        <v>0.127</v>
      </c>
      <c r="K62" s="9">
        <v>0.39500000000000002</v>
      </c>
      <c r="L62" s="3">
        <v>0.106</v>
      </c>
      <c r="M62" s="3">
        <v>5.7000000000000002E-2</v>
      </c>
      <c r="N62" s="3">
        <v>7.2999999999999995E-2</v>
      </c>
      <c r="O62" s="3">
        <v>3.4000000000000002E-2</v>
      </c>
      <c r="P62" s="3">
        <v>-1.6E-2</v>
      </c>
      <c r="Q62" s="3">
        <v>-9.9000000000000005E-2</v>
      </c>
      <c r="R62" s="3">
        <v>5.8000000000000003E-2</v>
      </c>
      <c r="S62" s="3">
        <v>4.2999999999999997E-2</v>
      </c>
      <c r="T62" s="3">
        <v>-0.161</v>
      </c>
      <c r="U62" s="9">
        <v>-2.4E-2</v>
      </c>
      <c r="V62" s="3">
        <v>-0.23699999999999999</v>
      </c>
      <c r="W62" s="3">
        <v>-0.28599999999999998</v>
      </c>
      <c r="X62" s="3">
        <v>-4.7E-2</v>
      </c>
      <c r="Y62" s="3">
        <v>-0.154</v>
      </c>
      <c r="Z62" s="3">
        <v>-0.14399999999999999</v>
      </c>
      <c r="AA62" s="9">
        <v>-8.5999999999999993E-2</v>
      </c>
      <c r="AB62" s="3">
        <v>-0.28599999999999998</v>
      </c>
      <c r="AC62" s="3">
        <v>-4.9000000000000002E-2</v>
      </c>
      <c r="AD62" s="3">
        <v>-0.25700000000000001</v>
      </c>
      <c r="AE62" s="3">
        <v>-0.111</v>
      </c>
      <c r="AF62" s="3">
        <v>-0.05</v>
      </c>
      <c r="AG62" s="3">
        <v>-4.8000000000000001E-2</v>
      </c>
      <c r="AH62" s="3">
        <v>0.11</v>
      </c>
      <c r="AI62" s="3">
        <v>-6.3E-2</v>
      </c>
      <c r="AJ62" s="3">
        <v>0.1</v>
      </c>
      <c r="AK62" s="3">
        <v>8.4000000000000005E-2</v>
      </c>
      <c r="AL62" s="3">
        <v>-0.157</v>
      </c>
      <c r="AM62" s="3">
        <v>9.4E-2</v>
      </c>
      <c r="AN62" s="3">
        <v>0.25900000000000001</v>
      </c>
      <c r="AO62" s="3">
        <v>0.18099999999999999</v>
      </c>
      <c r="AP62" s="3">
        <v>-7.5999999999999998E-2</v>
      </c>
      <c r="AQ62" s="3">
        <v>0.184</v>
      </c>
      <c r="AR62" s="3">
        <v>0.36</v>
      </c>
      <c r="AS62" s="3">
        <v>0.60499999999999998</v>
      </c>
      <c r="AT62" s="3">
        <v>0.54800000000000004</v>
      </c>
      <c r="AU62" s="9">
        <v>0.35699999999999998</v>
      </c>
      <c r="AV62" s="3">
        <v>0.19500000000000001</v>
      </c>
      <c r="AW62" s="3">
        <v>3.4000000000000002E-2</v>
      </c>
      <c r="AX62" s="3">
        <v>-7.1999999999999995E-2</v>
      </c>
      <c r="AY62" s="3">
        <v>-0.13300000000000001</v>
      </c>
      <c r="AZ62" s="3">
        <v>0.41899999999999998</v>
      </c>
      <c r="BA62" s="3">
        <v>5.8000000000000003E-2</v>
      </c>
      <c r="BB62" s="3">
        <v>7.1999999999999995E-2</v>
      </c>
      <c r="BC62" s="3">
        <v>5.8000000000000003E-2</v>
      </c>
      <c r="BD62" s="3">
        <v>0.56399999999999995</v>
      </c>
      <c r="BE62" s="3">
        <v>1.7999999999999999E-2</v>
      </c>
      <c r="BF62" s="3">
        <v>0.18</v>
      </c>
      <c r="BG62" s="3">
        <v>0.26600000000000001</v>
      </c>
      <c r="BH62" s="3">
        <v>1</v>
      </c>
      <c r="BI62" s="3">
        <v>0.441</v>
      </c>
      <c r="BJ62" s="3">
        <v>0.58299999999999996</v>
      </c>
      <c r="BK62" s="9">
        <v>0.57099999999999995</v>
      </c>
      <c r="BL62" s="3">
        <v>0.39900000000000002</v>
      </c>
      <c r="BM62" s="3">
        <v>1.6E-2</v>
      </c>
      <c r="BN62" s="3">
        <v>0.09</v>
      </c>
      <c r="BO62" s="3">
        <v>0.112</v>
      </c>
      <c r="BP62" s="3">
        <v>0.28199999999999997</v>
      </c>
      <c r="BQ62" s="3">
        <v>-2.7E-2</v>
      </c>
      <c r="BR62" s="3">
        <v>3.2000000000000001E-2</v>
      </c>
      <c r="BS62" s="3">
        <v>-2.1999999999999999E-2</v>
      </c>
      <c r="BT62" s="3">
        <v>0.41799999999999998</v>
      </c>
      <c r="BU62" s="3">
        <v>-0.13900000000000001</v>
      </c>
      <c r="BV62" s="3">
        <v>2.3E-2</v>
      </c>
      <c r="BW62" s="3">
        <v>8.5999999999999993E-2</v>
      </c>
      <c r="BX62" s="3">
        <v>0.36399999999999999</v>
      </c>
      <c r="BY62" s="3">
        <v>-4.1000000000000002E-2</v>
      </c>
      <c r="BZ62" s="3">
        <v>4.7E-2</v>
      </c>
      <c r="CA62" s="3">
        <v>5.0999999999999997E-2</v>
      </c>
      <c r="CB62" s="3">
        <v>0.252</v>
      </c>
      <c r="CC62" s="3">
        <v>-2.3E-2</v>
      </c>
      <c r="CD62" s="3">
        <v>-3.5999999999999997E-2</v>
      </c>
      <c r="CE62" s="3">
        <v>-0.12</v>
      </c>
    </row>
    <row r="63" spans="2:83" ht="25" customHeight="1">
      <c r="B63" s="232"/>
      <c r="C63" s="232"/>
      <c r="D63" s="5" t="s">
        <v>12</v>
      </c>
      <c r="E63" s="5" t="s">
        <v>10</v>
      </c>
      <c r="F63" s="12">
        <v>-9.2999999999999999E-2</v>
      </c>
      <c r="G63" s="3">
        <v>-7.6999999999999999E-2</v>
      </c>
      <c r="H63" s="3">
        <v>0.27700000000000002</v>
      </c>
      <c r="I63" s="3">
        <v>-3.3000000000000002E-2</v>
      </c>
      <c r="J63" s="3">
        <v>0.40100000000000002</v>
      </c>
      <c r="K63" s="9">
        <v>0.497</v>
      </c>
      <c r="L63" s="3">
        <v>-0.20100000000000001</v>
      </c>
      <c r="M63" s="3">
        <v>-0.115</v>
      </c>
      <c r="N63" s="3">
        <v>-0.16500000000000001</v>
      </c>
      <c r="O63" s="3">
        <v>-0.104</v>
      </c>
      <c r="P63" s="3">
        <v>-0.13600000000000001</v>
      </c>
      <c r="Q63" s="3">
        <v>-0.11700000000000001</v>
      </c>
      <c r="R63" s="3">
        <v>-7.5999999999999998E-2</v>
      </c>
      <c r="S63" s="3">
        <v>-1.7999999999999999E-2</v>
      </c>
      <c r="T63" s="3">
        <v>2.4E-2</v>
      </c>
      <c r="U63" s="9">
        <v>-2.1000000000000001E-2</v>
      </c>
      <c r="V63" s="3">
        <v>0.28599999999999998</v>
      </c>
      <c r="W63" s="3">
        <v>-8.4000000000000005E-2</v>
      </c>
      <c r="X63" s="3">
        <v>7.3999999999999996E-2</v>
      </c>
      <c r="Y63" s="3">
        <v>0.17599999999999999</v>
      </c>
      <c r="Z63" s="3">
        <v>0.28499999999999998</v>
      </c>
      <c r="AA63" s="9">
        <v>5.3999999999999999E-2</v>
      </c>
      <c r="AB63" s="3">
        <v>-8.2000000000000003E-2</v>
      </c>
      <c r="AC63" s="3">
        <v>-0.223</v>
      </c>
      <c r="AD63" s="3">
        <v>-0.11899999999999999</v>
      </c>
      <c r="AE63" s="3">
        <v>-0.20399999999999999</v>
      </c>
      <c r="AF63" s="3">
        <v>-0.161</v>
      </c>
      <c r="AG63" s="3">
        <v>4.0000000000000001E-3</v>
      </c>
      <c r="AH63" s="3">
        <v>-0.20399999999999999</v>
      </c>
      <c r="AI63" s="3">
        <v>-0.14499999999999999</v>
      </c>
      <c r="AJ63" s="3">
        <v>-0.20899999999999999</v>
      </c>
      <c r="AK63" s="3">
        <v>-0.17599999999999999</v>
      </c>
      <c r="AL63" s="3">
        <v>-7.0999999999999994E-2</v>
      </c>
      <c r="AM63" s="3">
        <v>-0.21099999999999999</v>
      </c>
      <c r="AN63" s="3">
        <v>-0.08</v>
      </c>
      <c r="AO63" s="3">
        <v>-0.14799999999999999</v>
      </c>
      <c r="AP63" s="3">
        <v>-7.2999999999999995E-2</v>
      </c>
      <c r="AQ63" s="3">
        <v>0.36699999999999999</v>
      </c>
      <c r="AR63" s="3">
        <v>0.14499999999999999</v>
      </c>
      <c r="AS63" s="3">
        <v>0.42299999999999999</v>
      </c>
      <c r="AT63" s="3">
        <v>0.36199999999999999</v>
      </c>
      <c r="AU63" s="9">
        <v>0.504</v>
      </c>
      <c r="AV63" s="3">
        <v>-0.16900000000000001</v>
      </c>
      <c r="AW63" s="3">
        <v>0.16800000000000001</v>
      </c>
      <c r="AX63" s="3">
        <v>-0.184</v>
      </c>
      <c r="AY63" s="3">
        <v>2.9000000000000001E-2</v>
      </c>
      <c r="AZ63" s="3">
        <v>-0.154</v>
      </c>
      <c r="BA63" s="3">
        <v>0.28000000000000003</v>
      </c>
      <c r="BB63" s="3">
        <v>-0.191</v>
      </c>
      <c r="BC63" s="3">
        <v>3.5000000000000003E-2</v>
      </c>
      <c r="BD63" s="3">
        <v>-7.8E-2</v>
      </c>
      <c r="BE63" s="3">
        <v>0.498</v>
      </c>
      <c r="BF63" s="3">
        <v>-0.11700000000000001</v>
      </c>
      <c r="BG63" s="3">
        <v>8.3000000000000004E-2</v>
      </c>
      <c r="BH63" s="3">
        <v>0.441</v>
      </c>
      <c r="BI63" s="3">
        <v>1</v>
      </c>
      <c r="BJ63" s="3">
        <v>0.34699999999999998</v>
      </c>
      <c r="BK63" s="9">
        <v>0.376</v>
      </c>
      <c r="BL63" s="3">
        <v>-0.124</v>
      </c>
      <c r="BM63" s="3">
        <v>0.32100000000000001</v>
      </c>
      <c r="BN63" s="3">
        <v>-0.17299999999999999</v>
      </c>
      <c r="BO63" s="3">
        <v>1.2999999999999999E-2</v>
      </c>
      <c r="BP63" s="3">
        <v>-0.10100000000000001</v>
      </c>
      <c r="BQ63" s="3">
        <v>0.20300000000000001</v>
      </c>
      <c r="BR63" s="3">
        <v>-0.152</v>
      </c>
      <c r="BS63" s="3">
        <v>-5.6000000000000001E-2</v>
      </c>
      <c r="BT63" s="3">
        <v>1.7000000000000001E-2</v>
      </c>
      <c r="BU63" s="3">
        <v>0.48599999999999999</v>
      </c>
      <c r="BV63" s="3">
        <v>-4.8000000000000001E-2</v>
      </c>
      <c r="BW63" s="3">
        <v>0.112</v>
      </c>
      <c r="BX63" s="3">
        <v>1.6E-2</v>
      </c>
      <c r="BY63" s="3">
        <v>0.37</v>
      </c>
      <c r="BZ63" s="3">
        <v>-5.7000000000000002E-2</v>
      </c>
      <c r="CA63" s="3">
        <v>8.5999999999999993E-2</v>
      </c>
      <c r="CB63" s="3">
        <v>-1.2999999999999999E-2</v>
      </c>
      <c r="CC63" s="3">
        <v>0.38600000000000001</v>
      </c>
      <c r="CD63" s="3">
        <v>-6.4000000000000001E-2</v>
      </c>
      <c r="CE63" s="3">
        <v>0.11600000000000001</v>
      </c>
    </row>
    <row r="64" spans="2:83" ht="25" customHeight="1">
      <c r="B64" s="232"/>
      <c r="C64" s="232"/>
      <c r="D64" s="5" t="s">
        <v>12</v>
      </c>
      <c r="E64" s="5" t="s">
        <v>11</v>
      </c>
      <c r="F64" s="12">
        <v>-0.308</v>
      </c>
      <c r="G64" s="3">
        <v>-0.35099999999999998</v>
      </c>
      <c r="H64" s="3">
        <v>-8.5999999999999993E-2</v>
      </c>
      <c r="I64" s="3">
        <v>-0.24299999999999999</v>
      </c>
      <c r="J64" s="3">
        <v>9.1999999999999998E-2</v>
      </c>
      <c r="K64" s="9">
        <v>0.33200000000000002</v>
      </c>
      <c r="L64" s="3">
        <v>1.4E-2</v>
      </c>
      <c r="M64" s="3">
        <v>-2.4E-2</v>
      </c>
      <c r="N64" s="3">
        <v>0</v>
      </c>
      <c r="O64" s="3">
        <v>-5.1999999999999998E-2</v>
      </c>
      <c r="P64" s="3">
        <v>-0.10100000000000001</v>
      </c>
      <c r="Q64" s="3">
        <v>-0.106</v>
      </c>
      <c r="R64" s="3">
        <v>-1.7999999999999999E-2</v>
      </c>
      <c r="S64" s="3">
        <v>-6.0000000000000001E-3</v>
      </c>
      <c r="T64" s="3">
        <v>-0.19600000000000001</v>
      </c>
      <c r="U64" s="9">
        <v>-0.105</v>
      </c>
      <c r="V64" s="3">
        <v>-6.5000000000000002E-2</v>
      </c>
      <c r="W64" s="3">
        <v>0.45900000000000002</v>
      </c>
      <c r="X64" s="3">
        <v>3.5999999999999997E-2</v>
      </c>
      <c r="Y64" s="3">
        <v>-6.3E-2</v>
      </c>
      <c r="Z64" s="3">
        <v>-0.06</v>
      </c>
      <c r="AA64" s="9">
        <v>0.17499999999999999</v>
      </c>
      <c r="AB64" s="3">
        <v>-0.32200000000000001</v>
      </c>
      <c r="AC64" s="3">
        <v>-0.17</v>
      </c>
      <c r="AD64" s="3">
        <v>-0.308</v>
      </c>
      <c r="AE64" s="3">
        <v>-0.22600000000000001</v>
      </c>
      <c r="AF64" s="3">
        <v>-0.112</v>
      </c>
      <c r="AG64" s="3">
        <v>-7.8E-2</v>
      </c>
      <c r="AH64" s="3">
        <v>-1.0999999999999999E-2</v>
      </c>
      <c r="AI64" s="3">
        <v>-0.11899999999999999</v>
      </c>
      <c r="AJ64" s="3">
        <v>-2.8000000000000001E-2</v>
      </c>
      <c r="AK64" s="3">
        <v>-2.9000000000000001E-2</v>
      </c>
      <c r="AL64" s="3">
        <v>-0.218</v>
      </c>
      <c r="AM64" s="3">
        <v>-3.5999999999999997E-2</v>
      </c>
      <c r="AN64" s="3">
        <v>0.16200000000000001</v>
      </c>
      <c r="AO64" s="3">
        <v>5.1999999999999998E-2</v>
      </c>
      <c r="AP64" s="3">
        <v>-0.19500000000000001</v>
      </c>
      <c r="AQ64" s="3">
        <v>9.5000000000000001E-2</v>
      </c>
      <c r="AR64" s="3">
        <v>0.215</v>
      </c>
      <c r="AS64" s="3">
        <v>0.50700000000000001</v>
      </c>
      <c r="AT64" s="3">
        <v>0.42</v>
      </c>
      <c r="AU64" s="9">
        <v>0.22900000000000001</v>
      </c>
      <c r="AV64" s="3">
        <v>-7.1999999999999995E-2</v>
      </c>
      <c r="AW64" s="3">
        <v>-3.2000000000000001E-2</v>
      </c>
      <c r="AX64" s="3">
        <v>0.30099999999999999</v>
      </c>
      <c r="AY64" s="3">
        <v>-0.111</v>
      </c>
      <c r="AZ64" s="3">
        <v>9.4E-2</v>
      </c>
      <c r="BA64" s="3">
        <v>-1.9E-2</v>
      </c>
      <c r="BB64" s="3">
        <v>0.51400000000000001</v>
      </c>
      <c r="BC64" s="3">
        <v>6.9000000000000006E-2</v>
      </c>
      <c r="BD64" s="3">
        <v>0.17599999999999999</v>
      </c>
      <c r="BE64" s="3">
        <v>-5.0999999999999997E-2</v>
      </c>
      <c r="BF64" s="3">
        <v>0.65100000000000002</v>
      </c>
      <c r="BG64" s="3">
        <v>0.216</v>
      </c>
      <c r="BH64" s="3">
        <v>0.58299999999999996</v>
      </c>
      <c r="BI64" s="3">
        <v>0.34699999999999998</v>
      </c>
      <c r="BJ64" s="3">
        <v>1</v>
      </c>
      <c r="BK64" s="9">
        <v>0.47899999999999998</v>
      </c>
      <c r="BL64" s="3">
        <v>9.4E-2</v>
      </c>
      <c r="BM64" s="3">
        <v>-3.9E-2</v>
      </c>
      <c r="BN64" s="3">
        <v>0.49299999999999999</v>
      </c>
      <c r="BO64" s="3">
        <v>0.09</v>
      </c>
      <c r="BP64" s="3">
        <v>-5.0000000000000001E-3</v>
      </c>
      <c r="BQ64" s="3">
        <v>-5.6000000000000001E-2</v>
      </c>
      <c r="BR64" s="3">
        <v>0.38200000000000001</v>
      </c>
      <c r="BS64" s="3">
        <v>-2.1000000000000001E-2</v>
      </c>
      <c r="BT64" s="3">
        <v>6.9000000000000006E-2</v>
      </c>
      <c r="BU64" s="3">
        <v>-0.13600000000000001</v>
      </c>
      <c r="BV64" s="3">
        <v>0.56399999999999995</v>
      </c>
      <c r="BW64" s="3">
        <v>0.113</v>
      </c>
      <c r="BX64" s="3">
        <v>0.106</v>
      </c>
      <c r="BY64" s="3">
        <v>-5.1999999999999998E-2</v>
      </c>
      <c r="BZ64" s="3">
        <v>0.48899999999999999</v>
      </c>
      <c r="CA64" s="3">
        <v>0.108</v>
      </c>
      <c r="CB64" s="3">
        <v>3.5999999999999997E-2</v>
      </c>
      <c r="CC64" s="3">
        <v>-2.5999999999999999E-2</v>
      </c>
      <c r="CD64" s="3">
        <v>0.41199999999999998</v>
      </c>
      <c r="CE64" s="3">
        <v>-6.2E-2</v>
      </c>
    </row>
    <row r="65" spans="2:83" ht="25" customHeight="1" thickBot="1">
      <c r="B65" s="232"/>
      <c r="C65" s="234"/>
      <c r="D65" s="6" t="s">
        <v>12</v>
      </c>
      <c r="E65" s="6" t="s">
        <v>14</v>
      </c>
      <c r="F65" s="13">
        <v>-0.32800000000000001</v>
      </c>
      <c r="G65" s="7">
        <v>-0.42199999999999999</v>
      </c>
      <c r="H65" s="7">
        <v>-0.27100000000000002</v>
      </c>
      <c r="I65" s="7">
        <v>-0.32100000000000001</v>
      </c>
      <c r="J65" s="7">
        <v>-0.129</v>
      </c>
      <c r="K65" s="10">
        <v>0.14499999999999999</v>
      </c>
      <c r="L65" s="7">
        <v>8.3000000000000004E-2</v>
      </c>
      <c r="M65" s="7">
        <v>0.155</v>
      </c>
      <c r="N65" s="7">
        <v>0.105</v>
      </c>
      <c r="O65" s="7">
        <v>0.11799999999999999</v>
      </c>
      <c r="P65" s="7">
        <v>-0.16300000000000001</v>
      </c>
      <c r="Q65" s="7">
        <v>-0.17599999999999999</v>
      </c>
      <c r="R65" s="7">
        <v>-8.2000000000000003E-2</v>
      </c>
      <c r="S65" s="7">
        <v>-8.8999999999999996E-2</v>
      </c>
      <c r="T65" s="7">
        <v>-0.28000000000000003</v>
      </c>
      <c r="U65" s="10">
        <v>-0.108</v>
      </c>
      <c r="V65" s="7">
        <v>-0.252</v>
      </c>
      <c r="W65" s="7">
        <v>-7.9000000000000001E-2</v>
      </c>
      <c r="X65" s="7">
        <v>-0.28899999999999998</v>
      </c>
      <c r="Y65" s="7">
        <v>-0.245</v>
      </c>
      <c r="Z65" s="7">
        <v>-0.39100000000000001</v>
      </c>
      <c r="AA65" s="10">
        <v>-0.42499999999999999</v>
      </c>
      <c r="AB65" s="7">
        <v>-0.4</v>
      </c>
      <c r="AC65" s="7">
        <v>-0.23100000000000001</v>
      </c>
      <c r="AD65" s="7">
        <v>-0.36899999999999999</v>
      </c>
      <c r="AE65" s="7">
        <v>-0.21099999999999999</v>
      </c>
      <c r="AF65" s="7">
        <v>-2.9000000000000001E-2</v>
      </c>
      <c r="AG65" s="7">
        <v>-0.157</v>
      </c>
      <c r="AH65" s="7">
        <v>-2.8000000000000001E-2</v>
      </c>
      <c r="AI65" s="7">
        <v>-6.8000000000000005E-2</v>
      </c>
      <c r="AJ65" s="7">
        <v>5.8999999999999997E-2</v>
      </c>
      <c r="AK65" s="7">
        <v>0.17299999999999999</v>
      </c>
      <c r="AL65" s="7">
        <v>-0.25</v>
      </c>
      <c r="AM65" s="7">
        <v>-6.5000000000000002E-2</v>
      </c>
      <c r="AN65" s="7">
        <v>0.34100000000000003</v>
      </c>
      <c r="AO65" s="7">
        <v>9.9000000000000005E-2</v>
      </c>
      <c r="AP65" s="7">
        <v>-0.113</v>
      </c>
      <c r="AQ65" s="7">
        <v>-0.14399999999999999</v>
      </c>
      <c r="AR65" s="7">
        <v>-7.0000000000000001E-3</v>
      </c>
      <c r="AS65" s="7">
        <v>0.48199999999999998</v>
      </c>
      <c r="AT65" s="7">
        <v>0.246</v>
      </c>
      <c r="AU65" s="10">
        <v>6.3E-2</v>
      </c>
      <c r="AV65" s="7">
        <v>5.2999999999999999E-2</v>
      </c>
      <c r="AW65" s="7">
        <v>0.253</v>
      </c>
      <c r="AX65" s="7">
        <v>1.4999999999999999E-2</v>
      </c>
      <c r="AY65" s="7">
        <v>3.4000000000000002E-2</v>
      </c>
      <c r="AZ65" s="7">
        <v>0.311</v>
      </c>
      <c r="BA65" s="7">
        <v>0.32600000000000001</v>
      </c>
      <c r="BB65" s="7">
        <v>0.223</v>
      </c>
      <c r="BC65" s="7">
        <v>0.46600000000000003</v>
      </c>
      <c r="BD65" s="7">
        <v>0.376</v>
      </c>
      <c r="BE65" s="7">
        <v>0.21299999999999999</v>
      </c>
      <c r="BF65" s="7">
        <v>0.28299999999999997</v>
      </c>
      <c r="BG65" s="7">
        <v>0.754</v>
      </c>
      <c r="BH65" s="7">
        <v>0.57099999999999995</v>
      </c>
      <c r="BI65" s="7">
        <v>0.376</v>
      </c>
      <c r="BJ65" s="7">
        <v>0.47899999999999998</v>
      </c>
      <c r="BK65" s="10">
        <v>1</v>
      </c>
      <c r="BL65" s="7">
        <v>0.33500000000000002</v>
      </c>
      <c r="BM65" s="7">
        <v>0.24</v>
      </c>
      <c r="BN65" s="7">
        <v>0.24099999999999999</v>
      </c>
      <c r="BO65" s="7">
        <v>0.52100000000000002</v>
      </c>
      <c r="BP65" s="7">
        <v>0.14099999999999999</v>
      </c>
      <c r="BQ65" s="7">
        <v>-5.7000000000000002E-2</v>
      </c>
      <c r="BR65" s="7">
        <v>7.4999999999999997E-2</v>
      </c>
      <c r="BS65" s="7">
        <v>6.0000000000000001E-3</v>
      </c>
      <c r="BT65" s="7">
        <v>0.10100000000000001</v>
      </c>
      <c r="BU65" s="7">
        <v>-0.16</v>
      </c>
      <c r="BV65" s="7">
        <v>2.9000000000000001E-2</v>
      </c>
      <c r="BW65" s="7">
        <v>0.51200000000000001</v>
      </c>
      <c r="BX65" s="7">
        <v>0.29699999999999999</v>
      </c>
      <c r="BY65" s="7">
        <v>2.1999999999999999E-2</v>
      </c>
      <c r="BZ65" s="7">
        <v>0.183</v>
      </c>
      <c r="CA65" s="7">
        <v>0.14799999999999999</v>
      </c>
      <c r="CB65" s="7">
        <v>8.6999999999999994E-2</v>
      </c>
      <c r="CC65" s="7">
        <v>0.13500000000000001</v>
      </c>
      <c r="CD65" s="7">
        <v>0.03</v>
      </c>
      <c r="CE65" s="7">
        <v>-0.10100000000000001</v>
      </c>
    </row>
    <row r="66" spans="2:83" ht="25" customHeight="1">
      <c r="B66" s="232"/>
      <c r="C66" s="232" t="s">
        <v>22</v>
      </c>
      <c r="D66" s="5" t="s">
        <v>1</v>
      </c>
      <c r="E66" s="5" t="s">
        <v>9</v>
      </c>
      <c r="F66" s="12">
        <v>-0.26800000000000002</v>
      </c>
      <c r="G66" s="3">
        <v>-0.42299999999999999</v>
      </c>
      <c r="H66" s="3">
        <v>-0.502</v>
      </c>
      <c r="I66" s="3">
        <v>-0.373</v>
      </c>
      <c r="J66" s="3">
        <v>-0.45200000000000001</v>
      </c>
      <c r="K66" s="9">
        <v>-0.185</v>
      </c>
      <c r="L66" s="3">
        <v>0.52300000000000002</v>
      </c>
      <c r="M66" s="3">
        <v>0.59799999999999998</v>
      </c>
      <c r="N66" s="3">
        <v>0.58499999999999996</v>
      </c>
      <c r="O66" s="3">
        <v>0.58099999999999996</v>
      </c>
      <c r="P66" s="3">
        <v>-3.1E-2</v>
      </c>
      <c r="Q66" s="3">
        <v>-0.10199999999999999</v>
      </c>
      <c r="R66" s="3">
        <v>-1.2E-2</v>
      </c>
      <c r="S66" s="3">
        <v>5.0000000000000001E-3</v>
      </c>
      <c r="T66" s="3">
        <v>-0.214</v>
      </c>
      <c r="U66" s="9">
        <v>-1.2999999999999999E-2</v>
      </c>
      <c r="V66" s="3">
        <v>-0.26</v>
      </c>
      <c r="W66" s="3">
        <v>-0.32500000000000001</v>
      </c>
      <c r="X66" s="3">
        <v>-0.30199999999999999</v>
      </c>
      <c r="Y66" s="3">
        <v>-0.183</v>
      </c>
      <c r="Z66" s="3">
        <v>-0.26400000000000001</v>
      </c>
      <c r="AA66" s="9">
        <v>-0.25</v>
      </c>
      <c r="AB66" s="3">
        <v>-0.32500000000000001</v>
      </c>
      <c r="AC66" s="3">
        <v>-0.129</v>
      </c>
      <c r="AD66" s="3">
        <v>-0.37</v>
      </c>
      <c r="AE66" s="3">
        <v>-0.111</v>
      </c>
      <c r="AF66" s="3">
        <v>-4.1000000000000002E-2</v>
      </c>
      <c r="AG66" s="3">
        <v>-9.0999999999999998E-2</v>
      </c>
      <c r="AH66" s="3">
        <v>0.11899999999999999</v>
      </c>
      <c r="AI66" s="3">
        <v>-2.1000000000000001E-2</v>
      </c>
      <c r="AJ66" s="3">
        <v>0.252</v>
      </c>
      <c r="AK66" s="3">
        <v>0.312</v>
      </c>
      <c r="AL66" s="3">
        <v>-0.13700000000000001</v>
      </c>
      <c r="AM66" s="3">
        <v>9.0999999999999998E-2</v>
      </c>
      <c r="AN66" s="3">
        <v>0.35</v>
      </c>
      <c r="AO66" s="3">
        <v>0.252</v>
      </c>
      <c r="AP66" s="3">
        <v>-1.9E-2</v>
      </c>
      <c r="AQ66" s="3">
        <v>-0.35299999999999998</v>
      </c>
      <c r="AR66" s="3">
        <v>-0.16300000000000001</v>
      </c>
      <c r="AS66" s="3">
        <v>2E-3</v>
      </c>
      <c r="AT66" s="3">
        <v>-7.4999999999999997E-2</v>
      </c>
      <c r="AU66" s="9">
        <v>-0.318</v>
      </c>
      <c r="AV66" s="3">
        <v>0.38500000000000001</v>
      </c>
      <c r="AW66" s="3">
        <v>0.17199999999999999</v>
      </c>
      <c r="AX66" s="3">
        <v>5.8999999999999997E-2</v>
      </c>
      <c r="AY66" s="3">
        <v>-0.13700000000000001</v>
      </c>
      <c r="AZ66" s="3">
        <v>0.74299999999999999</v>
      </c>
      <c r="BA66" s="3">
        <v>0.34499999999999997</v>
      </c>
      <c r="BB66" s="3">
        <v>0.35099999999999998</v>
      </c>
      <c r="BC66" s="3">
        <v>0.27800000000000002</v>
      </c>
      <c r="BD66" s="3">
        <v>0.746</v>
      </c>
      <c r="BE66" s="3">
        <v>0.17699999999999999</v>
      </c>
      <c r="BF66" s="3">
        <v>0.35199999999999998</v>
      </c>
      <c r="BG66" s="3">
        <v>0.47299999999999998</v>
      </c>
      <c r="BH66" s="3">
        <v>0.39900000000000002</v>
      </c>
      <c r="BI66" s="3">
        <v>-0.124</v>
      </c>
      <c r="BJ66" s="3">
        <v>9.4E-2</v>
      </c>
      <c r="BK66" s="9">
        <v>0.33500000000000002</v>
      </c>
      <c r="BL66" s="3">
        <v>1</v>
      </c>
      <c r="BM66" s="3">
        <v>0.53900000000000003</v>
      </c>
      <c r="BN66" s="3">
        <v>0.61899999999999999</v>
      </c>
      <c r="BO66" s="3">
        <v>0.64400000000000002</v>
      </c>
      <c r="BP66" s="3">
        <v>0.48499999999999999</v>
      </c>
      <c r="BQ66" s="3">
        <v>-1.7999999999999999E-2</v>
      </c>
      <c r="BR66" s="3">
        <v>0.155</v>
      </c>
      <c r="BS66" s="3">
        <v>1.0999999999999999E-2</v>
      </c>
      <c r="BT66" s="3">
        <v>0.44400000000000001</v>
      </c>
      <c r="BU66" s="3">
        <v>-0.14699999999999999</v>
      </c>
      <c r="BV66" s="3">
        <v>9.2999999999999999E-2</v>
      </c>
      <c r="BW66" s="3">
        <v>0.23100000000000001</v>
      </c>
      <c r="BX66" s="3">
        <v>0.54900000000000004</v>
      </c>
      <c r="BY66" s="3">
        <v>3.0000000000000001E-3</v>
      </c>
      <c r="BZ66" s="3">
        <v>0.159</v>
      </c>
      <c r="CA66" s="3">
        <v>5.5E-2</v>
      </c>
      <c r="CB66" s="3">
        <v>0.45800000000000002</v>
      </c>
      <c r="CC66" s="3">
        <v>9.9000000000000005E-2</v>
      </c>
      <c r="CD66" s="3">
        <v>0.10100000000000001</v>
      </c>
      <c r="CE66" s="3">
        <v>-0.113</v>
      </c>
    </row>
    <row r="67" spans="2:83" ht="25" customHeight="1">
      <c r="B67" s="232"/>
      <c r="C67" s="232"/>
      <c r="D67" s="5" t="s">
        <v>1</v>
      </c>
      <c r="E67" s="5" t="s">
        <v>10</v>
      </c>
      <c r="F67" s="12">
        <v>-0.159</v>
      </c>
      <c r="G67" s="3">
        <v>-0.25600000000000001</v>
      </c>
      <c r="H67" s="3">
        <v>-0.35099999999999998</v>
      </c>
      <c r="I67" s="3">
        <v>-0.219</v>
      </c>
      <c r="J67" s="3">
        <v>-0.32</v>
      </c>
      <c r="K67" s="9">
        <v>-0.16700000000000001</v>
      </c>
      <c r="L67" s="3">
        <v>0.23499999999999999</v>
      </c>
      <c r="M67" s="3">
        <v>0.439</v>
      </c>
      <c r="N67" s="3">
        <v>0.34</v>
      </c>
      <c r="O67" s="3">
        <v>0.47</v>
      </c>
      <c r="P67" s="3">
        <v>-0.14299999999999999</v>
      </c>
      <c r="Q67" s="3">
        <v>-0.11799999999999999</v>
      </c>
      <c r="R67" s="3">
        <v>-0.129</v>
      </c>
      <c r="S67" s="3">
        <v>-0.124</v>
      </c>
      <c r="T67" s="3">
        <v>-0.16600000000000001</v>
      </c>
      <c r="U67" s="9">
        <v>-0.11600000000000001</v>
      </c>
      <c r="V67" s="3">
        <v>0.06</v>
      </c>
      <c r="W67" s="3">
        <v>-6.6000000000000003E-2</v>
      </c>
      <c r="X67" s="3">
        <v>-0.06</v>
      </c>
      <c r="Y67" s="3">
        <v>-0.111</v>
      </c>
      <c r="Z67" s="3">
        <v>-0.111</v>
      </c>
      <c r="AA67" s="9">
        <v>-0.13200000000000001</v>
      </c>
      <c r="AB67" s="3">
        <v>-0.12</v>
      </c>
      <c r="AC67" s="3">
        <v>-0.26900000000000002</v>
      </c>
      <c r="AD67" s="3">
        <v>-0.33300000000000002</v>
      </c>
      <c r="AE67" s="3">
        <v>-0.24</v>
      </c>
      <c r="AF67" s="3">
        <v>-0.112</v>
      </c>
      <c r="AG67" s="3">
        <v>5.2999999999999999E-2</v>
      </c>
      <c r="AH67" s="3">
        <v>-0.126</v>
      </c>
      <c r="AI67" s="3">
        <v>-0.152</v>
      </c>
      <c r="AJ67" s="3">
        <v>-4.2999999999999997E-2</v>
      </c>
      <c r="AK67" s="3">
        <v>0.108</v>
      </c>
      <c r="AL67" s="3">
        <v>1.4E-2</v>
      </c>
      <c r="AM67" s="3">
        <v>-0.11899999999999999</v>
      </c>
      <c r="AN67" s="3">
        <v>0.11</v>
      </c>
      <c r="AO67" s="3">
        <v>-1.9E-2</v>
      </c>
      <c r="AP67" s="3">
        <v>-5.3999999999999999E-2</v>
      </c>
      <c r="AQ67" s="3">
        <v>-0.19800000000000001</v>
      </c>
      <c r="AR67" s="3">
        <v>-0.28499999999999998</v>
      </c>
      <c r="AS67" s="3">
        <v>-9.9000000000000005E-2</v>
      </c>
      <c r="AT67" s="3">
        <v>-0.22500000000000001</v>
      </c>
      <c r="AU67" s="9">
        <v>-0.28100000000000003</v>
      </c>
      <c r="AV67" s="3">
        <v>2E-3</v>
      </c>
      <c r="AW67" s="3">
        <v>0.51400000000000001</v>
      </c>
      <c r="AX67" s="3">
        <v>-3.9E-2</v>
      </c>
      <c r="AY67" s="3">
        <v>-2.8000000000000001E-2</v>
      </c>
      <c r="AZ67" s="3">
        <v>0.23499999999999999</v>
      </c>
      <c r="BA67" s="3">
        <v>0.73899999999999999</v>
      </c>
      <c r="BB67" s="3">
        <v>0.16200000000000001</v>
      </c>
      <c r="BC67" s="3">
        <v>0.28399999999999997</v>
      </c>
      <c r="BD67" s="3">
        <v>0.26</v>
      </c>
      <c r="BE67" s="3">
        <v>0.69299999999999995</v>
      </c>
      <c r="BF67" s="3">
        <v>0.17199999999999999</v>
      </c>
      <c r="BG67" s="3">
        <v>0.39100000000000001</v>
      </c>
      <c r="BH67" s="3">
        <v>1.6E-2</v>
      </c>
      <c r="BI67" s="3">
        <v>0.32100000000000001</v>
      </c>
      <c r="BJ67" s="3">
        <v>-3.9E-2</v>
      </c>
      <c r="BK67" s="9">
        <v>0.24</v>
      </c>
      <c r="BL67" s="3">
        <v>0.53900000000000003</v>
      </c>
      <c r="BM67" s="3">
        <v>1</v>
      </c>
      <c r="BN67" s="3">
        <v>0.44400000000000001</v>
      </c>
      <c r="BO67" s="3">
        <v>0.63400000000000001</v>
      </c>
      <c r="BP67" s="3">
        <v>0.13500000000000001</v>
      </c>
      <c r="BQ67" s="3">
        <v>0.318</v>
      </c>
      <c r="BR67" s="3">
        <v>7.8E-2</v>
      </c>
      <c r="BS67" s="3">
        <v>6.9000000000000006E-2</v>
      </c>
      <c r="BT67" s="3">
        <v>0.13500000000000001</v>
      </c>
      <c r="BU67" s="3">
        <v>0.32300000000000001</v>
      </c>
      <c r="BV67" s="3">
        <v>5.8999999999999997E-2</v>
      </c>
      <c r="BW67" s="3">
        <v>0.34499999999999997</v>
      </c>
      <c r="BX67" s="3">
        <v>0.22900000000000001</v>
      </c>
      <c r="BY67" s="3">
        <v>0.42599999999999999</v>
      </c>
      <c r="BZ67" s="3">
        <v>0.13400000000000001</v>
      </c>
      <c r="CA67" s="3">
        <v>0.152</v>
      </c>
      <c r="CB67" s="3">
        <v>0.11700000000000001</v>
      </c>
      <c r="CC67" s="3">
        <v>0.66100000000000003</v>
      </c>
      <c r="CD67" s="3">
        <v>6.0999999999999999E-2</v>
      </c>
      <c r="CE67" s="3">
        <v>4.5999999999999999E-2</v>
      </c>
    </row>
    <row r="68" spans="2:83" ht="25" customHeight="1">
      <c r="B68" s="232"/>
      <c r="C68" s="232"/>
      <c r="D68" s="5" t="s">
        <v>1</v>
      </c>
      <c r="E68" s="5" t="s">
        <v>11</v>
      </c>
      <c r="F68" s="12">
        <v>-0.25700000000000001</v>
      </c>
      <c r="G68" s="3">
        <v>-0.36799999999999999</v>
      </c>
      <c r="H68" s="3">
        <v>-0.45300000000000001</v>
      </c>
      <c r="I68" s="3">
        <v>-0.30199999999999999</v>
      </c>
      <c r="J68" s="3">
        <v>-0.39300000000000002</v>
      </c>
      <c r="K68" s="9">
        <v>-0.182</v>
      </c>
      <c r="L68" s="3">
        <v>0.36199999999999999</v>
      </c>
      <c r="M68" s="3">
        <v>0.45</v>
      </c>
      <c r="N68" s="3">
        <v>0.441</v>
      </c>
      <c r="O68" s="3">
        <v>0.438</v>
      </c>
      <c r="P68" s="3">
        <v>-0.123</v>
      </c>
      <c r="Q68" s="3">
        <v>-0.11700000000000001</v>
      </c>
      <c r="R68" s="3">
        <v>-9.2999999999999999E-2</v>
      </c>
      <c r="S68" s="3">
        <v>-7.5999999999999998E-2</v>
      </c>
      <c r="T68" s="3">
        <v>-0.25600000000000001</v>
      </c>
      <c r="U68" s="9">
        <v>-9.4E-2</v>
      </c>
      <c r="V68" s="3">
        <v>-9.9000000000000005E-2</v>
      </c>
      <c r="W68" s="3">
        <v>0.51100000000000001</v>
      </c>
      <c r="X68" s="3">
        <v>-7.9000000000000001E-2</v>
      </c>
      <c r="Y68" s="3">
        <v>-4.2000000000000003E-2</v>
      </c>
      <c r="Z68" s="3">
        <v>-0.191</v>
      </c>
      <c r="AA68" s="9">
        <v>-9.1999999999999998E-2</v>
      </c>
      <c r="AB68" s="3">
        <v>-0.29799999999999999</v>
      </c>
      <c r="AC68" s="3">
        <v>-0.221</v>
      </c>
      <c r="AD68" s="3">
        <v>-0.39200000000000002</v>
      </c>
      <c r="AE68" s="3">
        <v>-0.19500000000000001</v>
      </c>
      <c r="AF68" s="3">
        <v>-7.8E-2</v>
      </c>
      <c r="AG68" s="3">
        <v>-9.9000000000000005E-2</v>
      </c>
      <c r="AH68" s="3">
        <v>-2.4E-2</v>
      </c>
      <c r="AI68" s="3">
        <v>-0.123</v>
      </c>
      <c r="AJ68" s="3">
        <v>8.5000000000000006E-2</v>
      </c>
      <c r="AK68" s="3">
        <v>0.16300000000000001</v>
      </c>
      <c r="AL68" s="3">
        <v>-0.14399999999999999</v>
      </c>
      <c r="AM68" s="3">
        <v>-4.5999999999999999E-2</v>
      </c>
      <c r="AN68" s="3">
        <v>0.21199999999999999</v>
      </c>
      <c r="AO68" s="3">
        <v>9.4E-2</v>
      </c>
      <c r="AP68" s="3">
        <v>-0.121</v>
      </c>
      <c r="AQ68" s="3">
        <v>-0.33100000000000002</v>
      </c>
      <c r="AR68" s="3">
        <v>-0.246</v>
      </c>
      <c r="AS68" s="3">
        <v>-3.1E-2</v>
      </c>
      <c r="AT68" s="3">
        <v>-0.15</v>
      </c>
      <c r="AU68" s="9">
        <v>-0.35299999999999998</v>
      </c>
      <c r="AV68" s="3">
        <v>6.3E-2</v>
      </c>
      <c r="AW68" s="3">
        <v>8.1000000000000003E-2</v>
      </c>
      <c r="AX68" s="3">
        <v>0.47399999999999998</v>
      </c>
      <c r="AY68" s="3">
        <v>-0.12</v>
      </c>
      <c r="AZ68" s="3">
        <v>0.33900000000000002</v>
      </c>
      <c r="BA68" s="3">
        <v>0.218</v>
      </c>
      <c r="BB68" s="3">
        <v>0.77100000000000002</v>
      </c>
      <c r="BC68" s="3">
        <v>0.22900000000000001</v>
      </c>
      <c r="BD68" s="3">
        <v>0.34799999999999998</v>
      </c>
      <c r="BE68" s="3">
        <v>8.3000000000000004E-2</v>
      </c>
      <c r="BF68" s="3">
        <v>0.77200000000000002</v>
      </c>
      <c r="BG68" s="3">
        <v>0.374</v>
      </c>
      <c r="BH68" s="3">
        <v>0.09</v>
      </c>
      <c r="BI68" s="3">
        <v>-0.17299999999999999</v>
      </c>
      <c r="BJ68" s="3">
        <v>0.49299999999999999</v>
      </c>
      <c r="BK68" s="9">
        <v>0.24099999999999999</v>
      </c>
      <c r="BL68" s="3">
        <v>0.61899999999999999</v>
      </c>
      <c r="BM68" s="3">
        <v>0.44400000000000001</v>
      </c>
      <c r="BN68" s="3">
        <v>1</v>
      </c>
      <c r="BO68" s="3">
        <v>0.57899999999999996</v>
      </c>
      <c r="BP68" s="3">
        <v>0.17</v>
      </c>
      <c r="BQ68" s="3">
        <v>4.0000000000000001E-3</v>
      </c>
      <c r="BR68" s="3">
        <v>0.58799999999999997</v>
      </c>
      <c r="BS68" s="3">
        <v>5.8000000000000003E-2</v>
      </c>
      <c r="BT68" s="3">
        <v>0.13900000000000001</v>
      </c>
      <c r="BU68" s="3">
        <v>-0.15</v>
      </c>
      <c r="BV68" s="3">
        <v>0.57999999999999996</v>
      </c>
      <c r="BW68" s="3">
        <v>0.26700000000000002</v>
      </c>
      <c r="BX68" s="3">
        <v>0.26600000000000001</v>
      </c>
      <c r="BY68" s="3">
        <v>4.3999999999999997E-2</v>
      </c>
      <c r="BZ68" s="3">
        <v>0.65300000000000002</v>
      </c>
      <c r="CA68" s="3">
        <v>0.14000000000000001</v>
      </c>
      <c r="CB68" s="3">
        <v>0.153</v>
      </c>
      <c r="CC68" s="3">
        <v>0.10199999999999999</v>
      </c>
      <c r="CD68" s="3">
        <v>0.58199999999999996</v>
      </c>
      <c r="CE68" s="3">
        <v>-5.7000000000000002E-2</v>
      </c>
    </row>
    <row r="69" spans="2:83" ht="25" customHeight="1">
      <c r="B69" s="232"/>
      <c r="C69" s="232"/>
      <c r="D69" s="5" t="s">
        <v>1</v>
      </c>
      <c r="E69" s="5" t="s">
        <v>14</v>
      </c>
      <c r="F69" s="12">
        <v>-0.26200000000000001</v>
      </c>
      <c r="G69" s="3">
        <v>-0.35599999999999998</v>
      </c>
      <c r="H69" s="3">
        <v>-0.41499999999999998</v>
      </c>
      <c r="I69" s="3">
        <v>-0.27600000000000002</v>
      </c>
      <c r="J69" s="3">
        <v>-0.33500000000000002</v>
      </c>
      <c r="K69" s="9">
        <v>-0.13200000000000001</v>
      </c>
      <c r="L69" s="3">
        <v>0.312</v>
      </c>
      <c r="M69" s="3">
        <v>0.58299999999999996</v>
      </c>
      <c r="N69" s="3">
        <v>0.435</v>
      </c>
      <c r="O69" s="3">
        <v>0.49399999999999999</v>
      </c>
      <c r="P69" s="3">
        <v>-0.16800000000000001</v>
      </c>
      <c r="Q69" s="3">
        <v>-0.17299999999999999</v>
      </c>
      <c r="R69" s="3">
        <v>-0.13900000000000001</v>
      </c>
      <c r="S69" s="3">
        <v>-8.5000000000000006E-2</v>
      </c>
      <c r="T69" s="3">
        <v>-0.189</v>
      </c>
      <c r="U69" s="9">
        <v>-8.1000000000000003E-2</v>
      </c>
      <c r="V69" s="3">
        <v>-5.7000000000000002E-2</v>
      </c>
      <c r="W69" s="3">
        <v>-0.02</v>
      </c>
      <c r="X69" s="3">
        <v>0.1</v>
      </c>
      <c r="Y69" s="3">
        <v>-8.3000000000000004E-2</v>
      </c>
      <c r="Z69" s="3">
        <v>-6.0999999999999999E-2</v>
      </c>
      <c r="AA69" s="9">
        <v>-6.0999999999999999E-2</v>
      </c>
      <c r="AB69" s="3">
        <v>-0.248</v>
      </c>
      <c r="AC69" s="3">
        <v>-0.28899999999999998</v>
      </c>
      <c r="AD69" s="3">
        <v>-0.34599999999999997</v>
      </c>
      <c r="AE69" s="3">
        <v>-0.23</v>
      </c>
      <c r="AF69" s="3">
        <v>-0.113</v>
      </c>
      <c r="AG69" s="3">
        <v>-7.0000000000000001E-3</v>
      </c>
      <c r="AH69" s="3">
        <v>-8.8999999999999996E-2</v>
      </c>
      <c r="AI69" s="3">
        <v>-0.03</v>
      </c>
      <c r="AJ69" s="3">
        <v>5.8000000000000003E-2</v>
      </c>
      <c r="AK69" s="3">
        <v>0.161</v>
      </c>
      <c r="AL69" s="3">
        <v>-1.0999999999999999E-2</v>
      </c>
      <c r="AM69" s="3">
        <v>-0.114</v>
      </c>
      <c r="AN69" s="3">
        <v>0.247</v>
      </c>
      <c r="AO69" s="3">
        <v>5.8000000000000003E-2</v>
      </c>
      <c r="AP69" s="3">
        <v>-9.7000000000000003E-2</v>
      </c>
      <c r="AQ69" s="3">
        <v>-0.19500000000000001</v>
      </c>
      <c r="AR69" s="3">
        <v>-0.29099999999999998</v>
      </c>
      <c r="AS69" s="3">
        <v>-0.01</v>
      </c>
      <c r="AT69" s="3">
        <v>-0.157</v>
      </c>
      <c r="AU69" s="9">
        <v>-0.29899999999999999</v>
      </c>
      <c r="AV69" s="3">
        <v>3.9E-2</v>
      </c>
      <c r="AW69" s="3">
        <v>0.183</v>
      </c>
      <c r="AX69" s="3">
        <v>3.3000000000000002E-2</v>
      </c>
      <c r="AY69" s="3">
        <v>0.23799999999999999</v>
      </c>
      <c r="AZ69" s="3">
        <v>0.34200000000000003</v>
      </c>
      <c r="BA69" s="3">
        <v>0.378</v>
      </c>
      <c r="BB69" s="3">
        <v>0.3</v>
      </c>
      <c r="BC69" s="3">
        <v>0.68799999999999994</v>
      </c>
      <c r="BD69" s="3">
        <v>0.35</v>
      </c>
      <c r="BE69" s="3">
        <v>0.27400000000000002</v>
      </c>
      <c r="BF69" s="3">
        <v>0.29799999999999999</v>
      </c>
      <c r="BG69" s="3">
        <v>0.73</v>
      </c>
      <c r="BH69" s="3">
        <v>0.112</v>
      </c>
      <c r="BI69" s="3">
        <v>1.2999999999999999E-2</v>
      </c>
      <c r="BJ69" s="3">
        <v>0.09</v>
      </c>
      <c r="BK69" s="9">
        <v>0.52100000000000002</v>
      </c>
      <c r="BL69" s="3">
        <v>0.64400000000000002</v>
      </c>
      <c r="BM69" s="3">
        <v>0.63400000000000001</v>
      </c>
      <c r="BN69" s="3">
        <v>0.57899999999999996</v>
      </c>
      <c r="BO69" s="3">
        <v>1</v>
      </c>
      <c r="BP69" s="3">
        <v>0.152</v>
      </c>
      <c r="BQ69" s="3">
        <v>4.9000000000000002E-2</v>
      </c>
      <c r="BR69" s="3">
        <v>0.13600000000000001</v>
      </c>
      <c r="BS69" s="3">
        <v>0.26700000000000002</v>
      </c>
      <c r="BT69" s="3">
        <v>0.14899999999999999</v>
      </c>
      <c r="BU69" s="3">
        <v>8.9999999999999993E-3</v>
      </c>
      <c r="BV69" s="3">
        <v>0.11</v>
      </c>
      <c r="BW69" s="3">
        <v>0.65800000000000003</v>
      </c>
      <c r="BX69" s="3">
        <v>0.27300000000000002</v>
      </c>
      <c r="BY69" s="3">
        <v>0.154</v>
      </c>
      <c r="BZ69" s="3">
        <v>0.215</v>
      </c>
      <c r="CA69" s="3">
        <v>0.43099999999999999</v>
      </c>
      <c r="CB69" s="3">
        <v>0.16800000000000001</v>
      </c>
      <c r="CC69" s="3">
        <v>0.252</v>
      </c>
      <c r="CD69" s="3">
        <v>0.14199999999999999</v>
      </c>
      <c r="CE69" s="3">
        <v>0.28599999999999998</v>
      </c>
    </row>
    <row r="70" spans="2:83" ht="25" customHeight="1">
      <c r="B70" s="232"/>
      <c r="C70" s="232"/>
      <c r="D70" s="5" t="s">
        <v>6</v>
      </c>
      <c r="E70" s="5" t="s">
        <v>9</v>
      </c>
      <c r="F70" s="12">
        <v>-0.10199999999999999</v>
      </c>
      <c r="G70" s="3">
        <v>-0.19600000000000001</v>
      </c>
      <c r="H70" s="3">
        <v>-0.19600000000000001</v>
      </c>
      <c r="I70" s="3">
        <v>-0.20499999999999999</v>
      </c>
      <c r="J70" s="3">
        <v>-0.2</v>
      </c>
      <c r="K70" s="9">
        <v>-0.06</v>
      </c>
      <c r="L70" s="3">
        <v>2.7E-2</v>
      </c>
      <c r="M70" s="3">
        <v>-8.7999999999999995E-2</v>
      </c>
      <c r="N70" s="3">
        <v>-9.8000000000000004E-2</v>
      </c>
      <c r="O70" s="3">
        <v>-9.7000000000000003E-2</v>
      </c>
      <c r="P70" s="3">
        <v>0.40600000000000003</v>
      </c>
      <c r="Q70" s="3">
        <v>0.34399999999999997</v>
      </c>
      <c r="R70" s="3">
        <v>0.41499999999999998</v>
      </c>
      <c r="S70" s="3">
        <v>1.9E-2</v>
      </c>
      <c r="T70" s="3">
        <v>-0.153</v>
      </c>
      <c r="U70" s="9">
        <v>0.02</v>
      </c>
      <c r="V70" s="3">
        <v>-0.187</v>
      </c>
      <c r="W70" s="3">
        <v>-0.308</v>
      </c>
      <c r="X70" s="3">
        <v>-0.26300000000000001</v>
      </c>
      <c r="Y70" s="3">
        <v>-0.122</v>
      </c>
      <c r="Z70" s="3">
        <v>-0.245</v>
      </c>
      <c r="AA70" s="9">
        <v>-0.20799999999999999</v>
      </c>
      <c r="AB70" s="3">
        <v>-0.18099999999999999</v>
      </c>
      <c r="AC70" s="3">
        <v>0.13300000000000001</v>
      </c>
      <c r="AD70" s="3">
        <v>-0.28100000000000003</v>
      </c>
      <c r="AE70" s="3">
        <v>-0.16</v>
      </c>
      <c r="AF70" s="3">
        <v>-0.16300000000000001</v>
      </c>
      <c r="AG70" s="3">
        <v>-7.6999999999999999E-2</v>
      </c>
      <c r="AH70" s="3">
        <v>0.23400000000000001</v>
      </c>
      <c r="AI70" s="3">
        <v>-0.245</v>
      </c>
      <c r="AJ70" s="3">
        <v>-0.05</v>
      </c>
      <c r="AK70" s="3">
        <v>-7.9000000000000001E-2</v>
      </c>
      <c r="AL70" s="3">
        <v>-7.6999999999999999E-2</v>
      </c>
      <c r="AM70" s="3">
        <v>0.216</v>
      </c>
      <c r="AN70" s="3">
        <v>-6.9000000000000006E-2</v>
      </c>
      <c r="AO70" s="3">
        <v>-5.6000000000000001E-2</v>
      </c>
      <c r="AP70" s="3">
        <v>-0.22</v>
      </c>
      <c r="AQ70" s="3">
        <v>-0.16900000000000001</v>
      </c>
      <c r="AR70" s="3">
        <v>9.5000000000000001E-2</v>
      </c>
      <c r="AS70" s="3">
        <v>-0.123</v>
      </c>
      <c r="AT70" s="3">
        <v>-0.14599999999999999</v>
      </c>
      <c r="AU70" s="9">
        <v>-0.245</v>
      </c>
      <c r="AV70" s="3">
        <v>0.3</v>
      </c>
      <c r="AW70" s="3">
        <v>7.8E-2</v>
      </c>
      <c r="AX70" s="3">
        <v>1E-3</v>
      </c>
      <c r="AY70" s="3">
        <v>-0.16400000000000001</v>
      </c>
      <c r="AZ70" s="3">
        <v>0.47299999999999998</v>
      </c>
      <c r="BA70" s="3">
        <v>0.14199999999999999</v>
      </c>
      <c r="BB70" s="3">
        <v>0.128</v>
      </c>
      <c r="BC70" s="3">
        <v>1.7999999999999999E-2</v>
      </c>
      <c r="BD70" s="3">
        <v>0.46300000000000002</v>
      </c>
      <c r="BE70" s="3">
        <v>2.3E-2</v>
      </c>
      <c r="BF70" s="3">
        <v>0.115</v>
      </c>
      <c r="BG70" s="3">
        <v>0.17</v>
      </c>
      <c r="BH70" s="3">
        <v>0.28199999999999997</v>
      </c>
      <c r="BI70" s="3">
        <v>-0.10100000000000001</v>
      </c>
      <c r="BJ70" s="3">
        <v>-5.0000000000000001E-3</v>
      </c>
      <c r="BK70" s="9">
        <v>0.14099999999999999</v>
      </c>
      <c r="BL70" s="3">
        <v>0.48499999999999999</v>
      </c>
      <c r="BM70" s="3">
        <v>0.13500000000000001</v>
      </c>
      <c r="BN70" s="3">
        <v>0.17</v>
      </c>
      <c r="BO70" s="3">
        <v>0.152</v>
      </c>
      <c r="BP70" s="3">
        <v>1</v>
      </c>
      <c r="BQ70" s="3">
        <v>0.54100000000000004</v>
      </c>
      <c r="BR70" s="3">
        <v>0.57199999999999995</v>
      </c>
      <c r="BS70" s="3">
        <v>0.55200000000000005</v>
      </c>
      <c r="BT70" s="3">
        <v>0.43</v>
      </c>
      <c r="BU70" s="3">
        <v>-0.03</v>
      </c>
      <c r="BV70" s="3">
        <v>0.126</v>
      </c>
      <c r="BW70" s="3">
        <v>0.28100000000000003</v>
      </c>
      <c r="BX70" s="3">
        <v>0.66800000000000004</v>
      </c>
      <c r="BY70" s="3">
        <v>0.23300000000000001</v>
      </c>
      <c r="BZ70" s="3">
        <v>0.28699999999999998</v>
      </c>
      <c r="CA70" s="3">
        <v>0.23100000000000001</v>
      </c>
      <c r="CB70" s="3">
        <v>0.47499999999999998</v>
      </c>
      <c r="CC70" s="3">
        <v>0.23599999999999999</v>
      </c>
      <c r="CD70" s="3">
        <v>0.16700000000000001</v>
      </c>
      <c r="CE70" s="3">
        <v>-3.4000000000000002E-2</v>
      </c>
    </row>
    <row r="71" spans="2:83" ht="25" customHeight="1">
      <c r="B71" s="232"/>
      <c r="C71" s="232"/>
      <c r="D71" s="5" t="s">
        <v>6</v>
      </c>
      <c r="E71" s="5" t="s">
        <v>10</v>
      </c>
      <c r="F71" s="12">
        <v>-2.9000000000000001E-2</v>
      </c>
      <c r="G71" s="3">
        <v>-0.09</v>
      </c>
      <c r="H71" s="3">
        <v>-4.2999999999999997E-2</v>
      </c>
      <c r="I71" s="3">
        <v>-0.123</v>
      </c>
      <c r="J71" s="3">
        <v>-6.6000000000000003E-2</v>
      </c>
      <c r="K71" s="9">
        <v>0.01</v>
      </c>
      <c r="L71" s="3">
        <v>-1.6E-2</v>
      </c>
      <c r="M71" s="3">
        <v>-0.22800000000000001</v>
      </c>
      <c r="N71" s="3">
        <v>-0.253</v>
      </c>
      <c r="O71" s="3">
        <v>-0.223</v>
      </c>
      <c r="P71" s="3">
        <v>0.47499999999999998</v>
      </c>
      <c r="Q71" s="3">
        <v>0.47</v>
      </c>
      <c r="R71" s="3">
        <v>0.52400000000000002</v>
      </c>
      <c r="S71" s="3">
        <v>-7.4999999999999997E-2</v>
      </c>
      <c r="T71" s="3">
        <v>-0.108</v>
      </c>
      <c r="U71" s="9">
        <v>-5.2999999999999999E-2</v>
      </c>
      <c r="V71" s="3">
        <v>0.44500000000000001</v>
      </c>
      <c r="W71" s="3">
        <v>2.7E-2</v>
      </c>
      <c r="X71" s="3">
        <v>0.20300000000000001</v>
      </c>
      <c r="Y71" s="3">
        <v>0.27600000000000002</v>
      </c>
      <c r="Z71" s="3">
        <v>0.105</v>
      </c>
      <c r="AA71" s="9">
        <v>9.0999999999999998E-2</v>
      </c>
      <c r="AB71" s="3">
        <v>-0.09</v>
      </c>
      <c r="AC71" s="3">
        <v>0.28199999999999997</v>
      </c>
      <c r="AD71" s="3">
        <v>-0.19800000000000001</v>
      </c>
      <c r="AE71" s="3">
        <v>-0.17899999999999999</v>
      </c>
      <c r="AF71" s="3">
        <v>-0.17199999999999999</v>
      </c>
      <c r="AG71" s="3">
        <v>-2.5000000000000001E-2</v>
      </c>
      <c r="AH71" s="3">
        <v>0.30299999999999999</v>
      </c>
      <c r="AI71" s="3">
        <v>-0.30199999999999999</v>
      </c>
      <c r="AJ71" s="3">
        <v>-0.19700000000000001</v>
      </c>
      <c r="AK71" s="3">
        <v>-0.218</v>
      </c>
      <c r="AL71" s="3">
        <v>-3.4000000000000002E-2</v>
      </c>
      <c r="AM71" s="3">
        <v>0.26300000000000001</v>
      </c>
      <c r="AN71" s="3">
        <v>-0.222</v>
      </c>
      <c r="AO71" s="3">
        <v>-0.20899999999999999</v>
      </c>
      <c r="AP71" s="3">
        <v>-0.26700000000000002</v>
      </c>
      <c r="AQ71" s="3">
        <v>-5.1999999999999998E-2</v>
      </c>
      <c r="AR71" s="3">
        <v>0.20300000000000001</v>
      </c>
      <c r="AS71" s="3">
        <v>-0.157</v>
      </c>
      <c r="AT71" s="3">
        <v>-0.183</v>
      </c>
      <c r="AU71" s="9">
        <v>-0.16800000000000001</v>
      </c>
      <c r="AV71" s="3">
        <v>-0.06</v>
      </c>
      <c r="AW71" s="3">
        <v>7.1999999999999995E-2</v>
      </c>
      <c r="AX71" s="3">
        <v>-0.05</v>
      </c>
      <c r="AY71" s="3">
        <v>-7.3999999999999996E-2</v>
      </c>
      <c r="AZ71" s="3">
        <v>-1.9E-2</v>
      </c>
      <c r="BA71" s="3">
        <v>0.188</v>
      </c>
      <c r="BB71" s="3">
        <v>-2.1999999999999999E-2</v>
      </c>
      <c r="BC71" s="3">
        <v>-0.06</v>
      </c>
      <c r="BD71" s="3">
        <v>-4.0000000000000001E-3</v>
      </c>
      <c r="BE71" s="3">
        <v>0.23799999999999999</v>
      </c>
      <c r="BF71" s="3">
        <v>-2.1999999999999999E-2</v>
      </c>
      <c r="BG71" s="3">
        <v>-1.4999999999999999E-2</v>
      </c>
      <c r="BH71" s="3">
        <v>-2.7E-2</v>
      </c>
      <c r="BI71" s="3">
        <v>0.20300000000000001</v>
      </c>
      <c r="BJ71" s="3">
        <v>-5.6000000000000001E-2</v>
      </c>
      <c r="BK71" s="9">
        <v>-5.7000000000000002E-2</v>
      </c>
      <c r="BL71" s="3">
        <v>-1.7999999999999999E-2</v>
      </c>
      <c r="BM71" s="3">
        <v>0.318</v>
      </c>
      <c r="BN71" s="3">
        <v>4.0000000000000001E-3</v>
      </c>
      <c r="BO71" s="3">
        <v>4.9000000000000002E-2</v>
      </c>
      <c r="BP71" s="3">
        <v>0.54100000000000004</v>
      </c>
      <c r="BQ71" s="3">
        <v>1</v>
      </c>
      <c r="BR71" s="3">
        <v>0.48699999999999999</v>
      </c>
      <c r="BS71" s="3">
        <v>0.70199999999999996</v>
      </c>
      <c r="BT71" s="3">
        <v>0.121</v>
      </c>
      <c r="BU71" s="3">
        <v>0.373</v>
      </c>
      <c r="BV71" s="3">
        <v>9.8000000000000004E-2</v>
      </c>
      <c r="BW71" s="3">
        <v>0.25700000000000001</v>
      </c>
      <c r="BX71" s="3">
        <v>0.17100000000000001</v>
      </c>
      <c r="BY71" s="3">
        <v>0.63500000000000001</v>
      </c>
      <c r="BZ71" s="3">
        <v>0.189</v>
      </c>
      <c r="CA71" s="3">
        <v>0.308</v>
      </c>
      <c r="CB71" s="3">
        <v>8.1000000000000003E-2</v>
      </c>
      <c r="CC71" s="3">
        <v>0.50800000000000001</v>
      </c>
      <c r="CD71" s="3">
        <v>0.10100000000000001</v>
      </c>
      <c r="CE71" s="3">
        <v>9.9000000000000005E-2</v>
      </c>
    </row>
    <row r="72" spans="2:83" ht="25" customHeight="1">
      <c r="B72" s="232"/>
      <c r="C72" s="232"/>
      <c r="D72" s="5" t="s">
        <v>6</v>
      </c>
      <c r="E72" s="5" t="s">
        <v>11</v>
      </c>
      <c r="F72" s="12">
        <v>-9.4E-2</v>
      </c>
      <c r="G72" s="3">
        <v>-0.14399999999999999</v>
      </c>
      <c r="H72" s="3">
        <v>-0.158</v>
      </c>
      <c r="I72" s="3">
        <v>-0.13100000000000001</v>
      </c>
      <c r="J72" s="3">
        <v>-0.14699999999999999</v>
      </c>
      <c r="K72" s="9">
        <v>-6.2E-2</v>
      </c>
      <c r="L72" s="3">
        <v>-0.13300000000000001</v>
      </c>
      <c r="M72" s="3">
        <v>-0.17899999999999999</v>
      </c>
      <c r="N72" s="3">
        <v>-0.187</v>
      </c>
      <c r="O72" s="3">
        <v>-0.17899999999999999</v>
      </c>
      <c r="P72" s="3">
        <v>0.183</v>
      </c>
      <c r="Q72" s="3">
        <v>0.19400000000000001</v>
      </c>
      <c r="R72" s="3">
        <v>0.20399999999999999</v>
      </c>
      <c r="S72" s="3">
        <v>-8.5000000000000006E-2</v>
      </c>
      <c r="T72" s="3">
        <v>-0.223</v>
      </c>
      <c r="U72" s="9">
        <v>-8.7999999999999995E-2</v>
      </c>
      <c r="V72" s="3">
        <v>0</v>
      </c>
      <c r="W72" s="3">
        <v>0.57499999999999996</v>
      </c>
      <c r="X72" s="3">
        <v>2.5000000000000001E-2</v>
      </c>
      <c r="Y72" s="3">
        <v>-0.05</v>
      </c>
      <c r="Z72" s="3">
        <v>-0.192</v>
      </c>
      <c r="AA72" s="9">
        <v>-0.105</v>
      </c>
      <c r="AB72" s="3">
        <v>-0.155</v>
      </c>
      <c r="AC72" s="3">
        <v>-2.3E-2</v>
      </c>
      <c r="AD72" s="3">
        <v>-0.28899999999999998</v>
      </c>
      <c r="AE72" s="3">
        <v>-0.20899999999999999</v>
      </c>
      <c r="AF72" s="3">
        <v>-0.13300000000000001</v>
      </c>
      <c r="AG72" s="3">
        <v>-9.9000000000000005E-2</v>
      </c>
      <c r="AH72" s="3">
        <v>1.7000000000000001E-2</v>
      </c>
      <c r="AI72" s="3">
        <v>-0.31</v>
      </c>
      <c r="AJ72" s="3">
        <v>-0.18099999999999999</v>
      </c>
      <c r="AK72" s="3">
        <v>-0.161</v>
      </c>
      <c r="AL72" s="3">
        <v>-9.5000000000000001E-2</v>
      </c>
      <c r="AM72" s="3">
        <v>3.0000000000000001E-3</v>
      </c>
      <c r="AN72" s="3">
        <v>-0.14499999999999999</v>
      </c>
      <c r="AO72" s="3">
        <v>-0.17899999999999999</v>
      </c>
      <c r="AP72" s="3">
        <v>-0.28199999999999997</v>
      </c>
      <c r="AQ72" s="3">
        <v>-0.14899999999999999</v>
      </c>
      <c r="AR72" s="3">
        <v>-5.3999999999999999E-2</v>
      </c>
      <c r="AS72" s="3">
        <v>-0.105</v>
      </c>
      <c r="AT72" s="3">
        <v>-0.19400000000000001</v>
      </c>
      <c r="AU72" s="9">
        <v>-0.26700000000000002</v>
      </c>
      <c r="AV72" s="3">
        <v>2.5999999999999999E-2</v>
      </c>
      <c r="AW72" s="3">
        <v>1.4999999999999999E-2</v>
      </c>
      <c r="AX72" s="3">
        <v>0.40600000000000003</v>
      </c>
      <c r="AY72" s="3">
        <v>-0.129</v>
      </c>
      <c r="AZ72" s="3">
        <v>0.11700000000000001</v>
      </c>
      <c r="BA72" s="3">
        <v>3.6999999999999998E-2</v>
      </c>
      <c r="BB72" s="3">
        <v>0.53800000000000003</v>
      </c>
      <c r="BC72" s="3">
        <v>0</v>
      </c>
      <c r="BD72" s="3">
        <v>0.122</v>
      </c>
      <c r="BE72" s="3">
        <v>-5.8000000000000003E-2</v>
      </c>
      <c r="BF72" s="3">
        <v>0.52900000000000003</v>
      </c>
      <c r="BG72" s="3">
        <v>0.10199999999999999</v>
      </c>
      <c r="BH72" s="3">
        <v>3.2000000000000001E-2</v>
      </c>
      <c r="BI72" s="3">
        <v>-0.152</v>
      </c>
      <c r="BJ72" s="3">
        <v>0.38200000000000001</v>
      </c>
      <c r="BK72" s="9">
        <v>7.4999999999999997E-2</v>
      </c>
      <c r="BL72" s="3">
        <v>0.155</v>
      </c>
      <c r="BM72" s="3">
        <v>7.8E-2</v>
      </c>
      <c r="BN72" s="3">
        <v>0.58799999999999997</v>
      </c>
      <c r="BO72" s="3">
        <v>0.13600000000000001</v>
      </c>
      <c r="BP72" s="3">
        <v>0.57199999999999995</v>
      </c>
      <c r="BQ72" s="3">
        <v>0.48699999999999999</v>
      </c>
      <c r="BR72" s="3">
        <v>1</v>
      </c>
      <c r="BS72" s="3">
        <v>0.53100000000000003</v>
      </c>
      <c r="BT72" s="3">
        <v>0.13700000000000001</v>
      </c>
      <c r="BU72" s="3">
        <v>-6.2E-2</v>
      </c>
      <c r="BV72" s="3">
        <v>0.56100000000000005</v>
      </c>
      <c r="BW72" s="3">
        <v>0.32400000000000001</v>
      </c>
      <c r="BX72" s="3">
        <v>0.38100000000000001</v>
      </c>
      <c r="BY72" s="3">
        <v>0.28199999999999997</v>
      </c>
      <c r="BZ72" s="3">
        <v>0.80100000000000005</v>
      </c>
      <c r="CA72" s="3">
        <v>0.33800000000000002</v>
      </c>
      <c r="CB72" s="3">
        <v>0.153</v>
      </c>
      <c r="CC72" s="3">
        <v>0.23200000000000001</v>
      </c>
      <c r="CD72" s="3">
        <v>0.59299999999999997</v>
      </c>
      <c r="CE72" s="3">
        <v>5.0000000000000001E-3</v>
      </c>
    </row>
    <row r="73" spans="2:83" ht="25" customHeight="1">
      <c r="B73" s="232"/>
      <c r="C73" s="232"/>
      <c r="D73" s="5" t="s">
        <v>6</v>
      </c>
      <c r="E73" s="5" t="s">
        <v>14</v>
      </c>
      <c r="F73" s="12">
        <v>4.2000000000000003E-2</v>
      </c>
      <c r="G73" s="3">
        <v>-0.04</v>
      </c>
      <c r="H73" s="3">
        <v>-2.5999999999999999E-2</v>
      </c>
      <c r="I73" s="3">
        <v>-0.109</v>
      </c>
      <c r="J73" s="3">
        <v>-8.8999999999999996E-2</v>
      </c>
      <c r="K73" s="9">
        <v>-2.8000000000000001E-2</v>
      </c>
      <c r="L73" s="3">
        <v>0.01</v>
      </c>
      <c r="M73" s="3">
        <v>-0.189</v>
      </c>
      <c r="N73" s="3">
        <v>-0.22800000000000001</v>
      </c>
      <c r="O73" s="3">
        <v>-0.20799999999999999</v>
      </c>
      <c r="P73" s="3">
        <v>0.53500000000000003</v>
      </c>
      <c r="Q73" s="3">
        <v>0.46</v>
      </c>
      <c r="R73" s="3">
        <v>0.46899999999999997</v>
      </c>
      <c r="S73" s="3">
        <v>-3.4000000000000002E-2</v>
      </c>
      <c r="T73" s="3">
        <v>-8.2000000000000003E-2</v>
      </c>
      <c r="U73" s="9">
        <v>-4.2000000000000003E-2</v>
      </c>
      <c r="V73" s="3">
        <v>0.20699999999999999</v>
      </c>
      <c r="W73" s="3">
        <v>6.7000000000000004E-2</v>
      </c>
      <c r="X73" s="3">
        <v>0.47499999999999998</v>
      </c>
      <c r="Y73" s="3">
        <v>0.115</v>
      </c>
      <c r="Z73" s="3">
        <v>0.125</v>
      </c>
      <c r="AA73" s="9">
        <v>0.30399999999999999</v>
      </c>
      <c r="AB73" s="3">
        <v>-7.8E-2</v>
      </c>
      <c r="AC73" s="3">
        <v>0.24199999999999999</v>
      </c>
      <c r="AD73" s="3">
        <v>-0.14199999999999999</v>
      </c>
      <c r="AE73" s="3">
        <v>-0.14899999999999999</v>
      </c>
      <c r="AF73" s="3">
        <v>-0.14399999999999999</v>
      </c>
      <c r="AG73" s="3">
        <v>-0.111</v>
      </c>
      <c r="AH73" s="3">
        <v>0.26400000000000001</v>
      </c>
      <c r="AI73" s="3">
        <v>-0.27100000000000002</v>
      </c>
      <c r="AJ73" s="3">
        <v>-0.189</v>
      </c>
      <c r="AK73" s="3">
        <v>-0.189</v>
      </c>
      <c r="AL73" s="3">
        <v>-2.9000000000000001E-2</v>
      </c>
      <c r="AM73" s="3">
        <v>0.30399999999999999</v>
      </c>
      <c r="AN73" s="3">
        <v>-0.193</v>
      </c>
      <c r="AO73" s="3">
        <v>-0.17399999999999999</v>
      </c>
      <c r="AP73" s="3">
        <v>-0.218</v>
      </c>
      <c r="AQ73" s="3">
        <v>-8.1000000000000003E-2</v>
      </c>
      <c r="AR73" s="3">
        <v>0.25600000000000001</v>
      </c>
      <c r="AS73" s="3">
        <v>-0.14299999999999999</v>
      </c>
      <c r="AT73" s="3">
        <v>-0.16400000000000001</v>
      </c>
      <c r="AU73" s="9">
        <v>-0.158</v>
      </c>
      <c r="AV73" s="3">
        <v>-1E-3</v>
      </c>
      <c r="AW73" s="3">
        <v>-2.9000000000000001E-2</v>
      </c>
      <c r="AX73" s="3">
        <v>0.02</v>
      </c>
      <c r="AY73" s="3">
        <v>0.187</v>
      </c>
      <c r="AZ73" s="3">
        <v>1.2999999999999999E-2</v>
      </c>
      <c r="BA73" s="3">
        <v>1.0999999999999999E-2</v>
      </c>
      <c r="BB73" s="3">
        <v>3.5999999999999997E-2</v>
      </c>
      <c r="BC73" s="3">
        <v>0.193</v>
      </c>
      <c r="BD73" s="3">
        <v>0.02</v>
      </c>
      <c r="BE73" s="3">
        <v>-2.7E-2</v>
      </c>
      <c r="BF73" s="3">
        <v>2.8000000000000001E-2</v>
      </c>
      <c r="BG73" s="3">
        <v>0.124</v>
      </c>
      <c r="BH73" s="3">
        <v>-2.1999999999999999E-2</v>
      </c>
      <c r="BI73" s="3">
        <v>-5.6000000000000001E-2</v>
      </c>
      <c r="BJ73" s="3">
        <v>-2.1000000000000001E-2</v>
      </c>
      <c r="BK73" s="9">
        <v>6.0000000000000001E-3</v>
      </c>
      <c r="BL73" s="3">
        <v>1.0999999999999999E-2</v>
      </c>
      <c r="BM73" s="3">
        <v>6.9000000000000006E-2</v>
      </c>
      <c r="BN73" s="3">
        <v>5.8000000000000003E-2</v>
      </c>
      <c r="BO73" s="3">
        <v>0.26700000000000002</v>
      </c>
      <c r="BP73" s="3">
        <v>0.55200000000000005</v>
      </c>
      <c r="BQ73" s="3">
        <v>0.70199999999999996</v>
      </c>
      <c r="BR73" s="3">
        <v>0.53100000000000003</v>
      </c>
      <c r="BS73" s="3">
        <v>1</v>
      </c>
      <c r="BT73" s="3">
        <v>0.11799999999999999</v>
      </c>
      <c r="BU73" s="3">
        <v>8.7999999999999995E-2</v>
      </c>
      <c r="BV73" s="3">
        <v>0.122</v>
      </c>
      <c r="BW73" s="3">
        <v>0.46899999999999997</v>
      </c>
      <c r="BX73" s="3">
        <v>0.184</v>
      </c>
      <c r="BY73" s="3">
        <v>0.33500000000000002</v>
      </c>
      <c r="BZ73" s="3">
        <v>0.23400000000000001</v>
      </c>
      <c r="CA73" s="3">
        <v>0.61499999999999999</v>
      </c>
      <c r="CB73" s="3">
        <v>0.124</v>
      </c>
      <c r="CC73" s="3">
        <v>0.247</v>
      </c>
      <c r="CD73" s="3">
        <v>0.156</v>
      </c>
      <c r="CE73" s="3">
        <v>0.377</v>
      </c>
    </row>
    <row r="74" spans="2:83" ht="25" customHeight="1">
      <c r="B74" s="232"/>
      <c r="C74" s="232"/>
      <c r="D74" s="5" t="s">
        <v>7</v>
      </c>
      <c r="E74" s="5" t="s">
        <v>9</v>
      </c>
      <c r="F74" s="12">
        <v>-8.6999999999999994E-2</v>
      </c>
      <c r="G74" s="3">
        <v>-0.17399999999999999</v>
      </c>
      <c r="H74" s="3">
        <v>-0.20300000000000001</v>
      </c>
      <c r="I74" s="3">
        <v>-0.17699999999999999</v>
      </c>
      <c r="J74" s="3">
        <v>-0.20599999999999999</v>
      </c>
      <c r="K74" s="9">
        <v>-8.4000000000000005E-2</v>
      </c>
      <c r="L74" s="3">
        <v>-5.0000000000000001E-3</v>
      </c>
      <c r="M74" s="3">
        <v>-0.1</v>
      </c>
      <c r="N74" s="3">
        <v>-0.10100000000000001</v>
      </c>
      <c r="O74" s="3">
        <v>-6.6000000000000003E-2</v>
      </c>
      <c r="P74" s="3">
        <v>0.25900000000000001</v>
      </c>
      <c r="Q74" s="3">
        <v>2.4E-2</v>
      </c>
      <c r="R74" s="3">
        <v>0.23300000000000001</v>
      </c>
      <c r="S74" s="3">
        <v>0.317</v>
      </c>
      <c r="T74" s="3">
        <v>0.308</v>
      </c>
      <c r="U74" s="9">
        <v>0.26400000000000001</v>
      </c>
      <c r="V74" s="3">
        <v>-0.109</v>
      </c>
      <c r="W74" s="3">
        <v>-0.27900000000000003</v>
      </c>
      <c r="X74" s="3">
        <v>2.5999999999999999E-2</v>
      </c>
      <c r="Y74" s="3">
        <v>1.7000000000000001E-2</v>
      </c>
      <c r="Z74" s="3">
        <v>8.0000000000000002E-3</v>
      </c>
      <c r="AA74" s="9">
        <v>1.2999999999999999E-2</v>
      </c>
      <c r="AB74" s="3">
        <v>-0.14699999999999999</v>
      </c>
      <c r="AC74" s="3">
        <v>-5.3999999999999999E-2</v>
      </c>
      <c r="AD74" s="3">
        <v>-0.13100000000000001</v>
      </c>
      <c r="AE74" s="3">
        <v>-0.185</v>
      </c>
      <c r="AF74" s="3">
        <v>-0.371</v>
      </c>
      <c r="AG74" s="3">
        <v>-5.3999999999999999E-2</v>
      </c>
      <c r="AH74" s="3">
        <v>6.6000000000000003E-2</v>
      </c>
      <c r="AI74" s="3">
        <v>-0.11600000000000001</v>
      </c>
      <c r="AJ74" s="3">
        <v>-6.2E-2</v>
      </c>
      <c r="AK74" s="3">
        <v>-0.152</v>
      </c>
      <c r="AL74" s="3">
        <v>-2.5999999999999999E-2</v>
      </c>
      <c r="AM74" s="3">
        <v>7.4999999999999997E-2</v>
      </c>
      <c r="AN74" s="3">
        <v>-0.23899999999999999</v>
      </c>
      <c r="AO74" s="3">
        <v>-0.05</v>
      </c>
      <c r="AP74" s="3">
        <v>-4.1000000000000002E-2</v>
      </c>
      <c r="AQ74" s="3">
        <v>-0.13400000000000001</v>
      </c>
      <c r="AR74" s="3">
        <v>-7.9000000000000001E-2</v>
      </c>
      <c r="AS74" s="3">
        <v>-0.46</v>
      </c>
      <c r="AT74" s="3">
        <v>-0.21099999999999999</v>
      </c>
      <c r="AU74" s="9">
        <v>-0.13400000000000001</v>
      </c>
      <c r="AV74" s="3">
        <v>0.29899999999999999</v>
      </c>
      <c r="AW74" s="3">
        <v>8.1000000000000003E-2</v>
      </c>
      <c r="AX74" s="3">
        <v>5.6000000000000001E-2</v>
      </c>
      <c r="AY74" s="3">
        <v>1E-3</v>
      </c>
      <c r="AZ74" s="3">
        <v>0.52600000000000002</v>
      </c>
      <c r="BA74" s="3">
        <v>0.20899999999999999</v>
      </c>
      <c r="BB74" s="3">
        <v>0.20699999999999999</v>
      </c>
      <c r="BC74" s="3">
        <v>0.17299999999999999</v>
      </c>
      <c r="BD74" s="3">
        <v>0.61399999999999999</v>
      </c>
      <c r="BE74" s="3">
        <v>0.193</v>
      </c>
      <c r="BF74" s="3">
        <v>0.23599999999999999</v>
      </c>
      <c r="BG74" s="3">
        <v>0.24</v>
      </c>
      <c r="BH74" s="3">
        <v>0.41799999999999998</v>
      </c>
      <c r="BI74" s="3">
        <v>1.7000000000000001E-2</v>
      </c>
      <c r="BJ74" s="3">
        <v>6.9000000000000006E-2</v>
      </c>
      <c r="BK74" s="9">
        <v>0.10100000000000001</v>
      </c>
      <c r="BL74" s="3">
        <v>0.44400000000000001</v>
      </c>
      <c r="BM74" s="3">
        <v>0.13500000000000001</v>
      </c>
      <c r="BN74" s="3">
        <v>0.13900000000000001</v>
      </c>
      <c r="BO74" s="3">
        <v>0.14899999999999999</v>
      </c>
      <c r="BP74" s="3">
        <v>0.43</v>
      </c>
      <c r="BQ74" s="3">
        <v>0.121</v>
      </c>
      <c r="BR74" s="3">
        <v>0.13700000000000001</v>
      </c>
      <c r="BS74" s="3">
        <v>0.11799999999999999</v>
      </c>
      <c r="BT74" s="3">
        <v>1</v>
      </c>
      <c r="BU74" s="3">
        <v>0.379</v>
      </c>
      <c r="BV74" s="3">
        <v>0.49399999999999999</v>
      </c>
      <c r="BW74" s="3">
        <v>0.34200000000000003</v>
      </c>
      <c r="BX74" s="3">
        <v>0.53100000000000003</v>
      </c>
      <c r="BY74" s="3">
        <v>0.13100000000000001</v>
      </c>
      <c r="BZ74" s="3">
        <v>0.18099999999999999</v>
      </c>
      <c r="CA74" s="3">
        <v>0.10299999999999999</v>
      </c>
      <c r="CB74" s="3">
        <v>0.71199999999999997</v>
      </c>
      <c r="CC74" s="3">
        <v>0.218</v>
      </c>
      <c r="CD74" s="3">
        <v>0.36699999999999999</v>
      </c>
      <c r="CE74" s="3">
        <v>0.26500000000000001</v>
      </c>
    </row>
    <row r="75" spans="2:83" ht="25" customHeight="1">
      <c r="B75" s="232"/>
      <c r="C75" s="232"/>
      <c r="D75" s="5" t="s">
        <v>7</v>
      </c>
      <c r="E75" s="5" t="s">
        <v>10</v>
      </c>
      <c r="F75" s="12">
        <v>2.1000000000000001E-2</v>
      </c>
      <c r="G75" s="3">
        <v>6.2E-2</v>
      </c>
      <c r="H75" s="3">
        <v>4.2999999999999997E-2</v>
      </c>
      <c r="I75" s="3">
        <v>7.8E-2</v>
      </c>
      <c r="J75" s="3">
        <v>0.05</v>
      </c>
      <c r="K75" s="9">
        <v>-0.01</v>
      </c>
      <c r="L75" s="3">
        <v>-0.27600000000000002</v>
      </c>
      <c r="M75" s="3">
        <v>-0.184</v>
      </c>
      <c r="N75" s="3">
        <v>-0.27600000000000002</v>
      </c>
      <c r="O75" s="3">
        <v>-0.16200000000000001</v>
      </c>
      <c r="P75" s="3">
        <v>1.2E-2</v>
      </c>
      <c r="Q75" s="3">
        <v>-1.4999999999999999E-2</v>
      </c>
      <c r="R75" s="3">
        <v>1.2999999999999999E-2</v>
      </c>
      <c r="S75" s="3">
        <v>0.17899999999999999</v>
      </c>
      <c r="T75" s="3">
        <v>0.53300000000000003</v>
      </c>
      <c r="U75" s="9">
        <v>0.18</v>
      </c>
      <c r="V75" s="3">
        <v>0.56299999999999994</v>
      </c>
      <c r="W75" s="3">
        <v>-3.3000000000000002E-2</v>
      </c>
      <c r="X75" s="3">
        <v>0.23799999999999999</v>
      </c>
      <c r="Y75" s="3">
        <v>0.47899999999999998</v>
      </c>
      <c r="Z75" s="3">
        <v>0.56899999999999995</v>
      </c>
      <c r="AA75" s="9">
        <v>0.249</v>
      </c>
      <c r="AB75" s="3">
        <v>8.1000000000000003E-2</v>
      </c>
      <c r="AC75" s="3">
        <v>-0.18099999999999999</v>
      </c>
      <c r="AD75" s="3">
        <v>0.13</v>
      </c>
      <c r="AE75" s="3">
        <v>-0.20799999999999999</v>
      </c>
      <c r="AF75" s="3">
        <v>-0.373</v>
      </c>
      <c r="AG75" s="3">
        <v>8.5000000000000006E-2</v>
      </c>
      <c r="AH75" s="3">
        <v>-0.20499999999999999</v>
      </c>
      <c r="AI75" s="3">
        <v>2.5999999999999999E-2</v>
      </c>
      <c r="AJ75" s="3">
        <v>-0.27800000000000002</v>
      </c>
      <c r="AK75" s="3">
        <v>-0.30399999999999999</v>
      </c>
      <c r="AL75" s="3">
        <v>0.11700000000000001</v>
      </c>
      <c r="AM75" s="3">
        <v>-0.19</v>
      </c>
      <c r="AN75" s="3">
        <v>-0.379</v>
      </c>
      <c r="AO75" s="3">
        <v>-0.27100000000000002</v>
      </c>
      <c r="AP75" s="3">
        <v>5.6000000000000001E-2</v>
      </c>
      <c r="AQ75" s="3">
        <v>9.4E-2</v>
      </c>
      <c r="AR75" s="3">
        <v>-0.19500000000000001</v>
      </c>
      <c r="AS75" s="3">
        <v>-0.46600000000000003</v>
      </c>
      <c r="AT75" s="3">
        <v>-0.254</v>
      </c>
      <c r="AU75" s="9">
        <v>8.4000000000000005E-2</v>
      </c>
      <c r="AV75" s="3">
        <v>-0.13</v>
      </c>
      <c r="AW75" s="3">
        <v>1.2E-2</v>
      </c>
      <c r="AX75" s="3">
        <v>-0.106</v>
      </c>
      <c r="AY75" s="3">
        <v>0.126</v>
      </c>
      <c r="AZ75" s="3">
        <v>-0.124</v>
      </c>
      <c r="BA75" s="3">
        <v>0.22900000000000001</v>
      </c>
      <c r="BB75" s="3">
        <v>-0.107</v>
      </c>
      <c r="BC75" s="3">
        <v>9.7000000000000003E-2</v>
      </c>
      <c r="BD75" s="3">
        <v>-9.6000000000000002E-2</v>
      </c>
      <c r="BE75" s="3">
        <v>0.52400000000000002</v>
      </c>
      <c r="BF75" s="3">
        <v>-9.0999999999999998E-2</v>
      </c>
      <c r="BG75" s="3">
        <v>-2.9000000000000001E-2</v>
      </c>
      <c r="BH75" s="3">
        <v>-0.13900000000000001</v>
      </c>
      <c r="BI75" s="3">
        <v>0.48599999999999999</v>
      </c>
      <c r="BJ75" s="3">
        <v>-0.13600000000000001</v>
      </c>
      <c r="BK75" s="9">
        <v>-0.16</v>
      </c>
      <c r="BL75" s="3">
        <v>-0.14699999999999999</v>
      </c>
      <c r="BM75" s="3">
        <v>0.32300000000000001</v>
      </c>
      <c r="BN75" s="3">
        <v>-0.15</v>
      </c>
      <c r="BO75" s="3">
        <v>8.9999999999999993E-3</v>
      </c>
      <c r="BP75" s="3">
        <v>-0.03</v>
      </c>
      <c r="BQ75" s="3">
        <v>0.373</v>
      </c>
      <c r="BR75" s="3">
        <v>-6.2E-2</v>
      </c>
      <c r="BS75" s="3">
        <v>8.7999999999999995E-2</v>
      </c>
      <c r="BT75" s="3">
        <v>0.379</v>
      </c>
      <c r="BU75" s="3">
        <v>1</v>
      </c>
      <c r="BV75" s="3">
        <v>0.29299999999999998</v>
      </c>
      <c r="BW75" s="3">
        <v>0.247</v>
      </c>
      <c r="BX75" s="3">
        <v>4.2000000000000003E-2</v>
      </c>
      <c r="BY75" s="3">
        <v>0.54800000000000004</v>
      </c>
      <c r="BZ75" s="3">
        <v>8.9999999999999993E-3</v>
      </c>
      <c r="CA75" s="3">
        <v>0.15</v>
      </c>
      <c r="CB75" s="3">
        <v>0.25600000000000001</v>
      </c>
      <c r="CC75" s="3">
        <v>0.48</v>
      </c>
      <c r="CD75" s="3">
        <v>0.20799999999999999</v>
      </c>
      <c r="CE75" s="3">
        <v>0.503</v>
      </c>
    </row>
    <row r="76" spans="2:83" ht="25" customHeight="1">
      <c r="B76" s="232"/>
      <c r="C76" s="232"/>
      <c r="D76" s="5" t="s">
        <v>7</v>
      </c>
      <c r="E76" s="5" t="s">
        <v>11</v>
      </c>
      <c r="F76" s="12">
        <v>-0.14699999999999999</v>
      </c>
      <c r="G76" s="3">
        <v>-0.17699999999999999</v>
      </c>
      <c r="H76" s="3">
        <v>-0.20399999999999999</v>
      </c>
      <c r="I76" s="3">
        <v>-0.127</v>
      </c>
      <c r="J76" s="3">
        <v>-0.159</v>
      </c>
      <c r="K76" s="9">
        <v>-7.2999999999999995E-2</v>
      </c>
      <c r="L76" s="3">
        <v>-0.121</v>
      </c>
      <c r="M76" s="3">
        <v>-0.21199999999999999</v>
      </c>
      <c r="N76" s="3">
        <v>-0.17599999999999999</v>
      </c>
      <c r="O76" s="3">
        <v>-0.17299999999999999</v>
      </c>
      <c r="P76" s="3">
        <v>8.5999999999999993E-2</v>
      </c>
      <c r="Q76" s="3">
        <v>-8.9999999999999993E-3</v>
      </c>
      <c r="R76" s="3">
        <v>9.6000000000000002E-2</v>
      </c>
      <c r="S76" s="3">
        <v>0.17699999999999999</v>
      </c>
      <c r="T76" s="3">
        <v>0.158</v>
      </c>
      <c r="U76" s="9">
        <v>0.104</v>
      </c>
      <c r="V76" s="3">
        <v>5.3999999999999999E-2</v>
      </c>
      <c r="W76" s="3">
        <v>0.56399999999999995</v>
      </c>
      <c r="X76" s="3">
        <v>9.5000000000000001E-2</v>
      </c>
      <c r="Y76" s="3">
        <v>8.2000000000000003E-2</v>
      </c>
      <c r="Z76" s="3">
        <v>5.5E-2</v>
      </c>
      <c r="AA76" s="9">
        <v>0.23699999999999999</v>
      </c>
      <c r="AB76" s="3">
        <v>-0.16700000000000001</v>
      </c>
      <c r="AC76" s="3">
        <v>-0.18</v>
      </c>
      <c r="AD76" s="3">
        <v>-0.215</v>
      </c>
      <c r="AE76" s="3">
        <v>-0.28799999999999998</v>
      </c>
      <c r="AF76" s="3">
        <v>-0.37</v>
      </c>
      <c r="AG76" s="3">
        <v>-5.8999999999999997E-2</v>
      </c>
      <c r="AH76" s="3">
        <v>-7.6999999999999999E-2</v>
      </c>
      <c r="AI76" s="3">
        <v>-0.20799999999999999</v>
      </c>
      <c r="AJ76" s="3">
        <v>-0.191</v>
      </c>
      <c r="AK76" s="3">
        <v>-0.25700000000000001</v>
      </c>
      <c r="AL76" s="3">
        <v>-7.3999999999999996E-2</v>
      </c>
      <c r="AM76" s="3">
        <v>-7.9000000000000001E-2</v>
      </c>
      <c r="AN76" s="3">
        <v>-0.307</v>
      </c>
      <c r="AO76" s="3">
        <v>-0.17100000000000001</v>
      </c>
      <c r="AP76" s="3">
        <v>-0.189</v>
      </c>
      <c r="AQ76" s="3">
        <v>-0.13300000000000001</v>
      </c>
      <c r="AR76" s="3">
        <v>-0.16800000000000001</v>
      </c>
      <c r="AS76" s="3">
        <v>-0.41</v>
      </c>
      <c r="AT76" s="3">
        <v>-0.24299999999999999</v>
      </c>
      <c r="AU76" s="9">
        <v>-0.20899999999999999</v>
      </c>
      <c r="AV76" s="3">
        <v>-1.2E-2</v>
      </c>
      <c r="AW76" s="3">
        <v>-2E-3</v>
      </c>
      <c r="AX76" s="3">
        <v>0.45400000000000001</v>
      </c>
      <c r="AY76" s="3">
        <v>-0.01</v>
      </c>
      <c r="AZ76" s="3">
        <v>0.13400000000000001</v>
      </c>
      <c r="BA76" s="3">
        <v>0.09</v>
      </c>
      <c r="BB76" s="3">
        <v>0.66300000000000003</v>
      </c>
      <c r="BC76" s="3">
        <v>0.14099999999999999</v>
      </c>
      <c r="BD76" s="3">
        <v>0.159</v>
      </c>
      <c r="BE76" s="3">
        <v>7.9000000000000001E-2</v>
      </c>
      <c r="BF76" s="3">
        <v>0.72199999999999998</v>
      </c>
      <c r="BG76" s="3">
        <v>0.158</v>
      </c>
      <c r="BH76" s="3">
        <v>2.3E-2</v>
      </c>
      <c r="BI76" s="3">
        <v>-4.8000000000000001E-2</v>
      </c>
      <c r="BJ76" s="3">
        <v>0.56399999999999995</v>
      </c>
      <c r="BK76" s="9">
        <v>2.9000000000000001E-2</v>
      </c>
      <c r="BL76" s="3">
        <v>9.2999999999999999E-2</v>
      </c>
      <c r="BM76" s="3">
        <v>5.8999999999999997E-2</v>
      </c>
      <c r="BN76" s="3">
        <v>0.57999999999999996</v>
      </c>
      <c r="BO76" s="3">
        <v>0.11</v>
      </c>
      <c r="BP76" s="3">
        <v>0.126</v>
      </c>
      <c r="BQ76" s="3">
        <v>9.8000000000000004E-2</v>
      </c>
      <c r="BR76" s="3">
        <v>0.56100000000000005</v>
      </c>
      <c r="BS76" s="3">
        <v>0.122</v>
      </c>
      <c r="BT76" s="3">
        <v>0.49399999999999999</v>
      </c>
      <c r="BU76" s="3">
        <v>0.29299999999999998</v>
      </c>
      <c r="BV76" s="3">
        <v>1</v>
      </c>
      <c r="BW76" s="3">
        <v>0.36299999999999999</v>
      </c>
      <c r="BX76" s="3">
        <v>0.24299999999999999</v>
      </c>
      <c r="BY76" s="3">
        <v>0.125</v>
      </c>
      <c r="BZ76" s="3">
        <v>0.68300000000000005</v>
      </c>
      <c r="CA76" s="3">
        <v>0.17599999999999999</v>
      </c>
      <c r="CB76" s="3">
        <v>0.378</v>
      </c>
      <c r="CC76" s="3">
        <v>0.20699999999999999</v>
      </c>
      <c r="CD76" s="3">
        <v>0.80400000000000005</v>
      </c>
      <c r="CE76" s="3">
        <v>0.25700000000000001</v>
      </c>
    </row>
    <row r="77" spans="2:83" ht="25" customHeight="1">
      <c r="B77" s="232"/>
      <c r="C77" s="232"/>
      <c r="D77" s="5" t="s">
        <v>7</v>
      </c>
      <c r="E77" s="5" t="s">
        <v>14</v>
      </c>
      <c r="F77" s="12">
        <v>-0.16800000000000001</v>
      </c>
      <c r="G77" s="3">
        <v>-0.20399999999999999</v>
      </c>
      <c r="H77" s="3">
        <v>-0.24</v>
      </c>
      <c r="I77" s="3">
        <v>-0.13900000000000001</v>
      </c>
      <c r="J77" s="3">
        <v>-0.182</v>
      </c>
      <c r="K77" s="9">
        <v>-8.3000000000000004E-2</v>
      </c>
      <c r="L77" s="3">
        <v>-0.16600000000000001</v>
      </c>
      <c r="M77" s="3">
        <v>-0.19900000000000001</v>
      </c>
      <c r="N77" s="3">
        <v>-0.17</v>
      </c>
      <c r="O77" s="3">
        <v>-0.13500000000000001</v>
      </c>
      <c r="P77" s="3">
        <v>-0.124</v>
      </c>
      <c r="Q77" s="3">
        <v>-0.127</v>
      </c>
      <c r="R77" s="3">
        <v>-6.2E-2</v>
      </c>
      <c r="S77" s="3">
        <v>-7.0999999999999994E-2</v>
      </c>
      <c r="T77" s="3">
        <v>-0.14499999999999999</v>
      </c>
      <c r="U77" s="9">
        <v>-4.5999999999999999E-2</v>
      </c>
      <c r="V77" s="3">
        <v>2.4E-2</v>
      </c>
      <c r="W77" s="3">
        <v>7.1999999999999995E-2</v>
      </c>
      <c r="X77" s="3">
        <v>0.16400000000000001</v>
      </c>
      <c r="Y77" s="3">
        <v>-4.2000000000000003E-2</v>
      </c>
      <c r="Z77" s="3">
        <v>-4.5999999999999999E-2</v>
      </c>
      <c r="AA77" s="9">
        <v>-4.8000000000000001E-2</v>
      </c>
      <c r="AB77" s="3">
        <v>-0.19</v>
      </c>
      <c r="AC77" s="3">
        <v>-0.26800000000000002</v>
      </c>
      <c r="AD77" s="3">
        <v>-0.372</v>
      </c>
      <c r="AE77" s="3">
        <v>-0.30399999999999999</v>
      </c>
      <c r="AF77" s="3">
        <v>-0.23699999999999999</v>
      </c>
      <c r="AG77" s="3">
        <v>-7.9000000000000001E-2</v>
      </c>
      <c r="AH77" s="3">
        <v>-0.16300000000000001</v>
      </c>
      <c r="AI77" s="3">
        <v>-0.318</v>
      </c>
      <c r="AJ77" s="3">
        <v>-0.187</v>
      </c>
      <c r="AK77" s="3">
        <v>-0.14299999999999999</v>
      </c>
      <c r="AL77" s="3">
        <v>-5.7000000000000002E-2</v>
      </c>
      <c r="AM77" s="3">
        <v>-0.17100000000000001</v>
      </c>
      <c r="AN77" s="3">
        <v>-0.187</v>
      </c>
      <c r="AO77" s="3">
        <v>-0.17799999999999999</v>
      </c>
      <c r="AP77" s="3">
        <v>-0.22900000000000001</v>
      </c>
      <c r="AQ77" s="3">
        <v>-0.13600000000000001</v>
      </c>
      <c r="AR77" s="3">
        <v>-0.26900000000000002</v>
      </c>
      <c r="AS77" s="3">
        <v>-0.21299999999999999</v>
      </c>
      <c r="AT77" s="3">
        <v>-0.26100000000000001</v>
      </c>
      <c r="AU77" s="9">
        <v>-0.28499999999999998</v>
      </c>
      <c r="AV77" s="3">
        <v>3.7999999999999999E-2</v>
      </c>
      <c r="AW77" s="3">
        <v>0.22600000000000001</v>
      </c>
      <c r="AX77" s="3">
        <v>9.6000000000000002E-2</v>
      </c>
      <c r="AY77" s="3">
        <v>0.32500000000000001</v>
      </c>
      <c r="AZ77" s="3">
        <v>0.23300000000000001</v>
      </c>
      <c r="BA77" s="3">
        <v>0.36799999999999999</v>
      </c>
      <c r="BB77" s="3">
        <v>0.27200000000000002</v>
      </c>
      <c r="BC77" s="3">
        <v>0.67400000000000004</v>
      </c>
      <c r="BD77" s="3">
        <v>0.25</v>
      </c>
      <c r="BE77" s="3">
        <v>0.32300000000000001</v>
      </c>
      <c r="BF77" s="3">
        <v>0.27400000000000002</v>
      </c>
      <c r="BG77" s="3">
        <v>0.68600000000000005</v>
      </c>
      <c r="BH77" s="3">
        <v>8.5999999999999993E-2</v>
      </c>
      <c r="BI77" s="3">
        <v>0.112</v>
      </c>
      <c r="BJ77" s="3">
        <v>0.113</v>
      </c>
      <c r="BK77" s="9">
        <v>0.51200000000000001</v>
      </c>
      <c r="BL77" s="3">
        <v>0.23100000000000001</v>
      </c>
      <c r="BM77" s="3">
        <v>0.34499999999999997</v>
      </c>
      <c r="BN77" s="3">
        <v>0.26700000000000002</v>
      </c>
      <c r="BO77" s="3">
        <v>0.65800000000000003</v>
      </c>
      <c r="BP77" s="3">
        <v>0.28100000000000003</v>
      </c>
      <c r="BQ77" s="3">
        <v>0.25700000000000001</v>
      </c>
      <c r="BR77" s="3">
        <v>0.32400000000000001</v>
      </c>
      <c r="BS77" s="3">
        <v>0.46899999999999997</v>
      </c>
      <c r="BT77" s="3">
        <v>0.34200000000000003</v>
      </c>
      <c r="BU77" s="3">
        <v>0.247</v>
      </c>
      <c r="BV77" s="3">
        <v>0.36299999999999999</v>
      </c>
      <c r="BW77" s="3">
        <v>1</v>
      </c>
      <c r="BX77" s="3">
        <v>0.42599999999999999</v>
      </c>
      <c r="BY77" s="3">
        <v>0.36299999999999999</v>
      </c>
      <c r="BZ77" s="3">
        <v>0.41599999999999998</v>
      </c>
      <c r="CA77" s="3">
        <v>0.60699999999999998</v>
      </c>
      <c r="CB77" s="3">
        <v>0.28999999999999998</v>
      </c>
      <c r="CC77" s="3">
        <v>0.47499999999999998</v>
      </c>
      <c r="CD77" s="3">
        <v>0.33200000000000002</v>
      </c>
      <c r="CE77" s="3">
        <v>0.44400000000000001</v>
      </c>
    </row>
    <row r="78" spans="2:83" ht="25" customHeight="1">
      <c r="B78" s="232"/>
      <c r="C78" s="232"/>
      <c r="D78" s="5" t="s">
        <v>8</v>
      </c>
      <c r="E78" s="5" t="s">
        <v>9</v>
      </c>
      <c r="F78" s="12">
        <v>-0.13800000000000001</v>
      </c>
      <c r="G78" s="3">
        <v>-0.218</v>
      </c>
      <c r="H78" s="3">
        <v>-0.23400000000000001</v>
      </c>
      <c r="I78" s="3">
        <v>-0.19</v>
      </c>
      <c r="J78" s="3">
        <v>-0.20200000000000001</v>
      </c>
      <c r="K78" s="9">
        <v>-6.0999999999999999E-2</v>
      </c>
      <c r="L78" s="3">
        <v>-0.14099999999999999</v>
      </c>
      <c r="M78" s="3">
        <v>-8.2000000000000003E-2</v>
      </c>
      <c r="N78" s="3">
        <v>-0.17499999999999999</v>
      </c>
      <c r="O78" s="3">
        <v>-6.9000000000000006E-2</v>
      </c>
      <c r="P78" s="3">
        <v>-4.7E-2</v>
      </c>
      <c r="Q78" s="3">
        <v>-0.311</v>
      </c>
      <c r="R78" s="3">
        <v>-1.9E-2</v>
      </c>
      <c r="S78" s="3">
        <v>0.13300000000000001</v>
      </c>
      <c r="T78" s="3">
        <v>-0.17100000000000001</v>
      </c>
      <c r="U78" s="9">
        <v>0.13300000000000001</v>
      </c>
      <c r="V78" s="3">
        <v>-0.21299999999999999</v>
      </c>
      <c r="W78" s="3">
        <v>-0.245</v>
      </c>
      <c r="X78" s="3">
        <v>-0.26700000000000002</v>
      </c>
      <c r="Y78" s="3">
        <v>-0.17599999999999999</v>
      </c>
      <c r="Z78" s="3">
        <v>-0.217</v>
      </c>
      <c r="AA78" s="9">
        <v>-0.24299999999999999</v>
      </c>
      <c r="AB78" s="3">
        <v>-0.20799999999999999</v>
      </c>
      <c r="AC78" s="3">
        <v>-0.23200000000000001</v>
      </c>
      <c r="AD78" s="3">
        <v>-0.308</v>
      </c>
      <c r="AE78" s="3">
        <v>-0.19700000000000001</v>
      </c>
      <c r="AF78" s="3">
        <v>-0.15</v>
      </c>
      <c r="AG78" s="3">
        <v>-0.128</v>
      </c>
      <c r="AH78" s="3">
        <v>-0.123</v>
      </c>
      <c r="AI78" s="3">
        <v>-0.20300000000000001</v>
      </c>
      <c r="AJ78" s="3">
        <v>-0.08</v>
      </c>
      <c r="AK78" s="3">
        <v>-2.9000000000000001E-2</v>
      </c>
      <c r="AL78" s="3">
        <v>-0.14699999999999999</v>
      </c>
      <c r="AM78" s="3">
        <v>-0.13600000000000001</v>
      </c>
      <c r="AN78" s="3">
        <v>-7.0000000000000001E-3</v>
      </c>
      <c r="AO78" s="3">
        <v>-0.08</v>
      </c>
      <c r="AP78" s="3">
        <v>-0.182</v>
      </c>
      <c r="AQ78" s="3">
        <v>-0.192</v>
      </c>
      <c r="AR78" s="3">
        <v>-0.23899999999999999</v>
      </c>
      <c r="AS78" s="3">
        <v>-0.111</v>
      </c>
      <c r="AT78" s="3">
        <v>-0.18</v>
      </c>
      <c r="AU78" s="9">
        <v>-0.26200000000000001</v>
      </c>
      <c r="AV78" s="3">
        <v>0.35599999999999998</v>
      </c>
      <c r="AW78" s="3">
        <v>0.20399999999999999</v>
      </c>
      <c r="AX78" s="3">
        <v>8.6999999999999994E-2</v>
      </c>
      <c r="AY78" s="3">
        <v>-2.1000000000000001E-2</v>
      </c>
      <c r="AZ78" s="3">
        <v>0.57599999999999996</v>
      </c>
      <c r="BA78" s="3">
        <v>0.30599999999999999</v>
      </c>
      <c r="BB78" s="3">
        <v>0.26300000000000001</v>
      </c>
      <c r="BC78" s="3">
        <v>0.25</v>
      </c>
      <c r="BD78" s="3">
        <v>0.58199999999999996</v>
      </c>
      <c r="BE78" s="3">
        <v>0.21</v>
      </c>
      <c r="BF78" s="3">
        <v>0.26800000000000002</v>
      </c>
      <c r="BG78" s="3">
        <v>0.38300000000000001</v>
      </c>
      <c r="BH78" s="3">
        <v>0.36399999999999999</v>
      </c>
      <c r="BI78" s="3">
        <v>1.6E-2</v>
      </c>
      <c r="BJ78" s="3">
        <v>0.106</v>
      </c>
      <c r="BK78" s="9">
        <v>0.29699999999999999</v>
      </c>
      <c r="BL78" s="3">
        <v>0.54900000000000004</v>
      </c>
      <c r="BM78" s="3">
        <v>0.22900000000000001</v>
      </c>
      <c r="BN78" s="3">
        <v>0.26600000000000001</v>
      </c>
      <c r="BO78" s="3">
        <v>0.27300000000000002</v>
      </c>
      <c r="BP78" s="3">
        <v>0.66800000000000004</v>
      </c>
      <c r="BQ78" s="3">
        <v>0.17100000000000001</v>
      </c>
      <c r="BR78" s="3">
        <v>0.38100000000000001</v>
      </c>
      <c r="BS78" s="3">
        <v>0.184</v>
      </c>
      <c r="BT78" s="3">
        <v>0.53100000000000003</v>
      </c>
      <c r="BU78" s="3">
        <v>4.2000000000000003E-2</v>
      </c>
      <c r="BV78" s="3">
        <v>0.24299999999999999</v>
      </c>
      <c r="BW78" s="3">
        <v>0.42599999999999999</v>
      </c>
      <c r="BX78" s="3">
        <v>1</v>
      </c>
      <c r="BY78" s="3">
        <v>0.44900000000000001</v>
      </c>
      <c r="BZ78" s="3">
        <v>0.57799999999999996</v>
      </c>
      <c r="CA78" s="3">
        <v>0.46100000000000002</v>
      </c>
      <c r="CB78" s="3">
        <v>0.53800000000000003</v>
      </c>
      <c r="CC78" s="3">
        <v>0.307</v>
      </c>
      <c r="CD78" s="3">
        <v>0.247</v>
      </c>
      <c r="CE78" s="3">
        <v>3.1E-2</v>
      </c>
    </row>
    <row r="79" spans="2:83" ht="25" customHeight="1">
      <c r="B79" s="232"/>
      <c r="C79" s="232"/>
      <c r="D79" s="5" t="s">
        <v>8</v>
      </c>
      <c r="E79" s="5" t="s">
        <v>10</v>
      </c>
      <c r="F79" s="12">
        <v>2.1000000000000001E-2</v>
      </c>
      <c r="G79" s="3">
        <v>-2.9000000000000001E-2</v>
      </c>
      <c r="H79" s="3">
        <v>-4.3999999999999997E-2</v>
      </c>
      <c r="I79" s="3">
        <v>-5.3999999999999999E-2</v>
      </c>
      <c r="J79" s="3">
        <v>-6.5000000000000002E-2</v>
      </c>
      <c r="K79" s="9">
        <v>-0.03</v>
      </c>
      <c r="L79" s="3">
        <v>-0.23899999999999999</v>
      </c>
      <c r="M79" s="3">
        <v>-0.20300000000000001</v>
      </c>
      <c r="N79" s="3">
        <v>-0.24299999999999999</v>
      </c>
      <c r="O79" s="3">
        <v>-0.183</v>
      </c>
      <c r="P79" s="3">
        <v>-2.5000000000000001E-2</v>
      </c>
      <c r="Q79" s="3">
        <v>-0.28199999999999997</v>
      </c>
      <c r="R79" s="3">
        <v>-7.0000000000000001E-3</v>
      </c>
      <c r="S79" s="3">
        <v>0.127</v>
      </c>
      <c r="T79" s="3">
        <v>-0.108</v>
      </c>
      <c r="U79" s="9">
        <v>0.22900000000000001</v>
      </c>
      <c r="V79" s="3">
        <v>0.504</v>
      </c>
      <c r="W79" s="3">
        <v>6.4000000000000001E-2</v>
      </c>
      <c r="X79" s="3">
        <v>0.19</v>
      </c>
      <c r="Y79" s="3">
        <v>0.33500000000000002</v>
      </c>
      <c r="Z79" s="3">
        <v>0.26500000000000001</v>
      </c>
      <c r="AA79" s="9">
        <v>4.7E-2</v>
      </c>
      <c r="AB79" s="3">
        <v>-1.2999999999999999E-2</v>
      </c>
      <c r="AC79" s="3">
        <v>-0.122</v>
      </c>
      <c r="AD79" s="3">
        <v>-0.17100000000000001</v>
      </c>
      <c r="AE79" s="3">
        <v>-2.9000000000000001E-2</v>
      </c>
      <c r="AF79" s="3">
        <v>-0.11700000000000001</v>
      </c>
      <c r="AG79" s="3">
        <v>-3.5000000000000003E-2</v>
      </c>
      <c r="AH79" s="3">
        <v>-0.14499999999999999</v>
      </c>
      <c r="AI79" s="3">
        <v>-0.26500000000000001</v>
      </c>
      <c r="AJ79" s="3">
        <v>-8.8999999999999996E-2</v>
      </c>
      <c r="AK79" s="3">
        <v>-0.16600000000000001</v>
      </c>
      <c r="AL79" s="3">
        <v>-2E-3</v>
      </c>
      <c r="AM79" s="3">
        <v>-0.13900000000000001</v>
      </c>
      <c r="AN79" s="3">
        <v>-0.17299999999999999</v>
      </c>
      <c r="AO79" s="3">
        <v>-0.11600000000000001</v>
      </c>
      <c r="AP79" s="3">
        <v>-0.16900000000000001</v>
      </c>
      <c r="AQ79" s="3">
        <v>-2.5999999999999999E-2</v>
      </c>
      <c r="AR79" s="3">
        <v>-0.17100000000000001</v>
      </c>
      <c r="AS79" s="3">
        <v>-0.155</v>
      </c>
      <c r="AT79" s="3">
        <v>-0.156</v>
      </c>
      <c r="AU79" s="9">
        <v>-0.17100000000000001</v>
      </c>
      <c r="AV79" s="3">
        <v>-0.05</v>
      </c>
      <c r="AW79" s="3">
        <v>0.124</v>
      </c>
      <c r="AX79" s="3">
        <v>-0.01</v>
      </c>
      <c r="AY79" s="3">
        <v>6.9000000000000006E-2</v>
      </c>
      <c r="AZ79" s="3">
        <v>-1.0999999999999999E-2</v>
      </c>
      <c r="BA79" s="3">
        <v>0.313</v>
      </c>
      <c r="BB79" s="3">
        <v>2.1999999999999999E-2</v>
      </c>
      <c r="BC79" s="3">
        <v>0.12</v>
      </c>
      <c r="BD79" s="3">
        <v>3.1E-2</v>
      </c>
      <c r="BE79" s="3">
        <v>0.47799999999999998</v>
      </c>
      <c r="BF79" s="3">
        <v>3.6999999999999998E-2</v>
      </c>
      <c r="BG79" s="3">
        <v>0.128</v>
      </c>
      <c r="BH79" s="3">
        <v>-4.1000000000000002E-2</v>
      </c>
      <c r="BI79" s="3">
        <v>0.37</v>
      </c>
      <c r="BJ79" s="3">
        <v>-5.1999999999999998E-2</v>
      </c>
      <c r="BK79" s="9">
        <v>2.1999999999999999E-2</v>
      </c>
      <c r="BL79" s="3">
        <v>3.0000000000000001E-3</v>
      </c>
      <c r="BM79" s="3">
        <v>0.42599999999999999</v>
      </c>
      <c r="BN79" s="3">
        <v>4.3999999999999997E-2</v>
      </c>
      <c r="BO79" s="3">
        <v>0.154</v>
      </c>
      <c r="BP79" s="3">
        <v>0.23300000000000001</v>
      </c>
      <c r="BQ79" s="3">
        <v>0.63500000000000001</v>
      </c>
      <c r="BR79" s="3">
        <v>0.28199999999999997</v>
      </c>
      <c r="BS79" s="3">
        <v>0.33500000000000002</v>
      </c>
      <c r="BT79" s="3">
        <v>0.13100000000000001</v>
      </c>
      <c r="BU79" s="3">
        <v>0.54800000000000004</v>
      </c>
      <c r="BV79" s="3">
        <v>0.125</v>
      </c>
      <c r="BW79" s="3">
        <v>0.36299999999999999</v>
      </c>
      <c r="BX79" s="3">
        <v>0.44900000000000001</v>
      </c>
      <c r="BY79" s="3">
        <v>1</v>
      </c>
      <c r="BZ79" s="3">
        <v>0.41799999999999998</v>
      </c>
      <c r="CA79" s="3">
        <v>0.56200000000000006</v>
      </c>
      <c r="CB79" s="3">
        <v>6.0999999999999999E-2</v>
      </c>
      <c r="CC79" s="3">
        <v>0.57999999999999996</v>
      </c>
      <c r="CD79" s="3">
        <v>0.11899999999999999</v>
      </c>
      <c r="CE79" s="3">
        <v>0.18099999999999999</v>
      </c>
    </row>
    <row r="80" spans="2:83" ht="25" customHeight="1">
      <c r="B80" s="232"/>
      <c r="C80" s="232"/>
      <c r="D80" s="5" t="s">
        <v>8</v>
      </c>
      <c r="E80" s="5" t="s">
        <v>11</v>
      </c>
      <c r="F80" s="12">
        <v>-0.127</v>
      </c>
      <c r="G80" s="3">
        <v>-0.16400000000000001</v>
      </c>
      <c r="H80" s="3">
        <v>-0.188</v>
      </c>
      <c r="I80" s="3">
        <v>-0.121</v>
      </c>
      <c r="J80" s="3">
        <v>-0.14799999999999999</v>
      </c>
      <c r="K80" s="9">
        <v>-6.3E-2</v>
      </c>
      <c r="L80" s="3">
        <v>-0.23100000000000001</v>
      </c>
      <c r="M80" s="3">
        <v>-0.17299999999999999</v>
      </c>
      <c r="N80" s="3">
        <v>-0.25900000000000001</v>
      </c>
      <c r="O80" s="3">
        <v>-0.157</v>
      </c>
      <c r="P80" s="3">
        <v>-0.124</v>
      </c>
      <c r="Q80" s="3">
        <v>-0.27800000000000002</v>
      </c>
      <c r="R80" s="3">
        <v>-0.09</v>
      </c>
      <c r="S80" s="3">
        <v>0</v>
      </c>
      <c r="T80" s="3">
        <v>-0.21</v>
      </c>
      <c r="U80" s="9">
        <v>-6.0000000000000001E-3</v>
      </c>
      <c r="V80" s="3">
        <v>-2.1999999999999999E-2</v>
      </c>
      <c r="W80" s="3">
        <v>0.63100000000000001</v>
      </c>
      <c r="X80" s="3">
        <v>8.9999999999999993E-3</v>
      </c>
      <c r="Y80" s="3">
        <v>-4.2000000000000003E-2</v>
      </c>
      <c r="Z80" s="3">
        <v>-0.14399999999999999</v>
      </c>
      <c r="AA80" s="9">
        <v>-8.1000000000000003E-2</v>
      </c>
      <c r="AB80" s="3">
        <v>-0.17299999999999999</v>
      </c>
      <c r="AC80" s="3">
        <v>-0.27500000000000002</v>
      </c>
      <c r="AD80" s="3">
        <v>-0.30499999999999999</v>
      </c>
      <c r="AE80" s="3">
        <v>-0.26</v>
      </c>
      <c r="AF80" s="3">
        <v>-0.14699999999999999</v>
      </c>
      <c r="AG80" s="3">
        <v>-0.12</v>
      </c>
      <c r="AH80" s="3">
        <v>-0.218</v>
      </c>
      <c r="AI80" s="3">
        <v>-0.27100000000000002</v>
      </c>
      <c r="AJ80" s="3">
        <v>-0.222</v>
      </c>
      <c r="AK80" s="3">
        <v>-0.13600000000000001</v>
      </c>
      <c r="AL80" s="3">
        <v>-0.13900000000000001</v>
      </c>
      <c r="AM80" s="3">
        <v>-0.22700000000000001</v>
      </c>
      <c r="AN80" s="3">
        <v>-0.107</v>
      </c>
      <c r="AO80" s="3">
        <v>-0.214</v>
      </c>
      <c r="AP80" s="3">
        <v>-0.252</v>
      </c>
      <c r="AQ80" s="3">
        <v>-0.16400000000000001</v>
      </c>
      <c r="AR80" s="3">
        <v>-0.27600000000000002</v>
      </c>
      <c r="AS80" s="3">
        <v>-0.111</v>
      </c>
      <c r="AT80" s="3">
        <v>-0.23300000000000001</v>
      </c>
      <c r="AU80" s="9">
        <v>-0.27300000000000002</v>
      </c>
      <c r="AV80" s="3">
        <v>0.02</v>
      </c>
      <c r="AW80" s="3">
        <v>9.2999999999999999E-2</v>
      </c>
      <c r="AX80" s="3">
        <v>0.48499999999999999</v>
      </c>
      <c r="AY80" s="3">
        <v>-1.9E-2</v>
      </c>
      <c r="AZ80" s="3">
        <v>0.14499999999999999</v>
      </c>
      <c r="BA80" s="3">
        <v>0.14799999999999999</v>
      </c>
      <c r="BB80" s="3">
        <v>0.65700000000000003</v>
      </c>
      <c r="BC80" s="3">
        <v>0.17299999999999999</v>
      </c>
      <c r="BD80" s="3">
        <v>0.161</v>
      </c>
      <c r="BE80" s="3">
        <v>0.08</v>
      </c>
      <c r="BF80" s="3">
        <v>0.66300000000000003</v>
      </c>
      <c r="BG80" s="3">
        <v>0.255</v>
      </c>
      <c r="BH80" s="3">
        <v>4.7E-2</v>
      </c>
      <c r="BI80" s="3">
        <v>-5.7000000000000002E-2</v>
      </c>
      <c r="BJ80" s="3">
        <v>0.48899999999999999</v>
      </c>
      <c r="BK80" s="9">
        <v>0.183</v>
      </c>
      <c r="BL80" s="3">
        <v>0.159</v>
      </c>
      <c r="BM80" s="3">
        <v>0.13400000000000001</v>
      </c>
      <c r="BN80" s="3">
        <v>0.65300000000000002</v>
      </c>
      <c r="BO80" s="3">
        <v>0.215</v>
      </c>
      <c r="BP80" s="3">
        <v>0.28699999999999998</v>
      </c>
      <c r="BQ80" s="3">
        <v>0.189</v>
      </c>
      <c r="BR80" s="3">
        <v>0.80100000000000005</v>
      </c>
      <c r="BS80" s="3">
        <v>0.23400000000000001</v>
      </c>
      <c r="BT80" s="3">
        <v>0.18099999999999999</v>
      </c>
      <c r="BU80" s="3">
        <v>8.9999999999999993E-3</v>
      </c>
      <c r="BV80" s="3">
        <v>0.68300000000000005</v>
      </c>
      <c r="BW80" s="3">
        <v>0.41599999999999998</v>
      </c>
      <c r="BX80" s="3">
        <v>0.57799999999999996</v>
      </c>
      <c r="BY80" s="3">
        <v>0.41799999999999998</v>
      </c>
      <c r="BZ80" s="3">
        <v>1</v>
      </c>
      <c r="CA80" s="3">
        <v>0.48499999999999999</v>
      </c>
      <c r="CB80" s="3">
        <v>0.17599999999999999</v>
      </c>
      <c r="CC80" s="3">
        <v>0.26600000000000001</v>
      </c>
      <c r="CD80" s="3">
        <v>0.68</v>
      </c>
      <c r="CE80" s="3">
        <v>6.6000000000000003E-2</v>
      </c>
    </row>
    <row r="81" spans="2:83" ht="25" customHeight="1">
      <c r="B81" s="232"/>
      <c r="C81" s="232"/>
      <c r="D81" s="5" t="s">
        <v>8</v>
      </c>
      <c r="E81" s="5" t="s">
        <v>14</v>
      </c>
      <c r="F81" s="12">
        <v>-8.8999999999999996E-2</v>
      </c>
      <c r="G81" s="3">
        <v>-0.11700000000000001</v>
      </c>
      <c r="H81" s="3">
        <v>-7.3999999999999996E-2</v>
      </c>
      <c r="I81" s="3">
        <v>-8.7999999999999995E-2</v>
      </c>
      <c r="J81" s="3">
        <v>-3.2000000000000001E-2</v>
      </c>
      <c r="K81" s="9">
        <v>4.2000000000000003E-2</v>
      </c>
      <c r="L81" s="3">
        <v>-0.20699999999999999</v>
      </c>
      <c r="M81" s="3">
        <v>-0.13500000000000001</v>
      </c>
      <c r="N81" s="3">
        <v>-0.183</v>
      </c>
      <c r="O81" s="3">
        <v>-0.17</v>
      </c>
      <c r="P81" s="3">
        <v>-5.8000000000000003E-2</v>
      </c>
      <c r="Q81" s="3">
        <v>-0.33900000000000002</v>
      </c>
      <c r="R81" s="3">
        <v>-4.1000000000000002E-2</v>
      </c>
      <c r="S81" s="3">
        <v>0.27200000000000002</v>
      </c>
      <c r="T81" s="3">
        <v>-0.104</v>
      </c>
      <c r="U81" s="9">
        <v>0.16400000000000001</v>
      </c>
      <c r="V81" s="3">
        <v>0.17</v>
      </c>
      <c r="W81" s="3">
        <v>0.13</v>
      </c>
      <c r="X81" s="3">
        <v>0.52800000000000002</v>
      </c>
      <c r="Y81" s="3">
        <v>5.0999999999999997E-2</v>
      </c>
      <c r="Z81" s="3">
        <v>0.26700000000000002</v>
      </c>
      <c r="AA81" s="9">
        <v>0.36</v>
      </c>
      <c r="AB81" s="3">
        <v>-0.11600000000000001</v>
      </c>
      <c r="AC81" s="3">
        <v>-0.223</v>
      </c>
      <c r="AD81" s="3">
        <v>-0.19900000000000001</v>
      </c>
      <c r="AE81" s="3">
        <v>-0.14599999999999999</v>
      </c>
      <c r="AF81" s="3">
        <v>-0.17699999999999999</v>
      </c>
      <c r="AG81" s="3">
        <v>-7.9000000000000001E-2</v>
      </c>
      <c r="AH81" s="3">
        <v>-0.17</v>
      </c>
      <c r="AI81" s="3">
        <v>-0.16700000000000001</v>
      </c>
      <c r="AJ81" s="3">
        <v>-7.6999999999999999E-2</v>
      </c>
      <c r="AK81" s="3">
        <v>-0.16400000000000001</v>
      </c>
      <c r="AL81" s="3">
        <v>-8.5000000000000006E-2</v>
      </c>
      <c r="AM81" s="3">
        <v>-0.16200000000000001</v>
      </c>
      <c r="AN81" s="3">
        <v>-7.5999999999999998E-2</v>
      </c>
      <c r="AO81" s="3">
        <v>-0.02</v>
      </c>
      <c r="AP81" s="3">
        <v>-0.216</v>
      </c>
      <c r="AQ81" s="3">
        <v>-2.9000000000000001E-2</v>
      </c>
      <c r="AR81" s="3">
        <v>-0.13800000000000001</v>
      </c>
      <c r="AS81" s="3">
        <v>-3.3000000000000002E-2</v>
      </c>
      <c r="AT81" s="3">
        <v>2.9000000000000001E-2</v>
      </c>
      <c r="AU81" s="9">
        <v>-0.13100000000000001</v>
      </c>
      <c r="AV81" s="3">
        <v>-5.8999999999999997E-2</v>
      </c>
      <c r="AW81" s="3">
        <v>1.7999999999999999E-2</v>
      </c>
      <c r="AX81" s="3">
        <v>1E-3</v>
      </c>
      <c r="AY81" s="3">
        <v>0.34799999999999998</v>
      </c>
      <c r="AZ81" s="3">
        <v>4.4999999999999998E-2</v>
      </c>
      <c r="BA81" s="3">
        <v>0.113</v>
      </c>
      <c r="BB81" s="3">
        <v>0.111</v>
      </c>
      <c r="BC81" s="3">
        <v>0.47799999999999998</v>
      </c>
      <c r="BD81" s="3">
        <v>6.3E-2</v>
      </c>
      <c r="BE81" s="3">
        <v>0.112</v>
      </c>
      <c r="BF81" s="3">
        <v>0.13200000000000001</v>
      </c>
      <c r="BG81" s="3">
        <v>0.32900000000000001</v>
      </c>
      <c r="BH81" s="3">
        <v>5.0999999999999997E-2</v>
      </c>
      <c r="BI81" s="3">
        <v>8.5999999999999993E-2</v>
      </c>
      <c r="BJ81" s="3">
        <v>0.108</v>
      </c>
      <c r="BK81" s="9">
        <v>0.14799999999999999</v>
      </c>
      <c r="BL81" s="3">
        <v>5.5E-2</v>
      </c>
      <c r="BM81" s="3">
        <v>0.152</v>
      </c>
      <c r="BN81" s="3">
        <v>0.14000000000000001</v>
      </c>
      <c r="BO81" s="3">
        <v>0.43099999999999999</v>
      </c>
      <c r="BP81" s="3">
        <v>0.23100000000000001</v>
      </c>
      <c r="BQ81" s="3">
        <v>0.308</v>
      </c>
      <c r="BR81" s="3">
        <v>0.33800000000000002</v>
      </c>
      <c r="BS81" s="3">
        <v>0.61499999999999999</v>
      </c>
      <c r="BT81" s="3">
        <v>0.10299999999999999</v>
      </c>
      <c r="BU81" s="3">
        <v>0.15</v>
      </c>
      <c r="BV81" s="3">
        <v>0.17599999999999999</v>
      </c>
      <c r="BW81" s="3">
        <v>0.60699999999999998</v>
      </c>
      <c r="BX81" s="3">
        <v>0.46100000000000002</v>
      </c>
      <c r="BY81" s="3">
        <v>0.56200000000000006</v>
      </c>
      <c r="BZ81" s="3">
        <v>0.48499999999999999</v>
      </c>
      <c r="CA81" s="3">
        <v>1</v>
      </c>
      <c r="CB81" s="3">
        <v>0.13</v>
      </c>
      <c r="CC81" s="3">
        <v>0.30099999999999999</v>
      </c>
      <c r="CD81" s="3">
        <v>0.19400000000000001</v>
      </c>
      <c r="CE81" s="3">
        <v>0.53900000000000003</v>
      </c>
    </row>
    <row r="82" spans="2:83" ht="25" customHeight="1">
      <c r="B82" s="232"/>
      <c r="C82" s="232"/>
      <c r="D82" s="5" t="s">
        <v>13</v>
      </c>
      <c r="E82" s="5" t="s">
        <v>9</v>
      </c>
      <c r="F82" s="12">
        <v>-0.13700000000000001</v>
      </c>
      <c r="G82" s="3">
        <v>-0.19500000000000001</v>
      </c>
      <c r="H82" s="3">
        <v>-0.19400000000000001</v>
      </c>
      <c r="I82" s="3">
        <v>-0.16500000000000001</v>
      </c>
      <c r="J82" s="3">
        <v>-0.161</v>
      </c>
      <c r="K82" s="9">
        <v>-3.7999999999999999E-2</v>
      </c>
      <c r="L82" s="3">
        <v>-2.4E-2</v>
      </c>
      <c r="M82" s="3">
        <v>-3.9E-2</v>
      </c>
      <c r="N82" s="3">
        <v>-7.8E-2</v>
      </c>
      <c r="O82" s="3">
        <v>-0.14899999999999999</v>
      </c>
      <c r="P82" s="3">
        <v>0.20100000000000001</v>
      </c>
      <c r="Q82" s="3">
        <v>2.8000000000000001E-2</v>
      </c>
      <c r="R82" s="3">
        <v>0.24399999999999999</v>
      </c>
      <c r="S82" s="3">
        <v>0.255</v>
      </c>
      <c r="T82" s="3">
        <v>0.28999999999999998</v>
      </c>
      <c r="U82" s="9">
        <v>0.34300000000000003</v>
      </c>
      <c r="V82" s="3">
        <v>2.1000000000000001E-2</v>
      </c>
      <c r="W82" s="3">
        <v>-0.27500000000000002</v>
      </c>
      <c r="X82" s="3">
        <v>-0.16500000000000001</v>
      </c>
      <c r="Y82" s="3">
        <v>2.5999999999999999E-2</v>
      </c>
      <c r="Z82" s="3">
        <v>7.0000000000000001E-3</v>
      </c>
      <c r="AA82" s="9">
        <v>-1.7000000000000001E-2</v>
      </c>
      <c r="AB82" s="3">
        <v>-0.14199999999999999</v>
      </c>
      <c r="AC82" s="3">
        <v>-5.5E-2</v>
      </c>
      <c r="AD82" s="3">
        <v>-0.12</v>
      </c>
      <c r="AE82" s="3">
        <v>-0.17100000000000001</v>
      </c>
      <c r="AF82" s="3">
        <v>-0.45600000000000002</v>
      </c>
      <c r="AG82" s="3">
        <v>4.0000000000000001E-3</v>
      </c>
      <c r="AH82" s="3">
        <v>6.3E-2</v>
      </c>
      <c r="AI82" s="3">
        <v>-4.1000000000000002E-2</v>
      </c>
      <c r="AJ82" s="3">
        <v>-3.5000000000000003E-2</v>
      </c>
      <c r="AK82" s="3">
        <v>-0.27900000000000003</v>
      </c>
      <c r="AL82" s="3">
        <v>-4.4999999999999998E-2</v>
      </c>
      <c r="AM82" s="3">
        <v>2.3E-2</v>
      </c>
      <c r="AN82" s="3">
        <v>-0.16</v>
      </c>
      <c r="AO82" s="3">
        <v>-5.3999999999999999E-2</v>
      </c>
      <c r="AP82" s="3">
        <v>-0.16200000000000001</v>
      </c>
      <c r="AQ82" s="3">
        <v>-0.11</v>
      </c>
      <c r="AR82" s="3">
        <v>-0.105</v>
      </c>
      <c r="AS82" s="3">
        <v>-0.36099999999999999</v>
      </c>
      <c r="AT82" s="3">
        <v>-0.17799999999999999</v>
      </c>
      <c r="AU82" s="9">
        <v>-0.16200000000000001</v>
      </c>
      <c r="AV82" s="3">
        <v>0.46300000000000002</v>
      </c>
      <c r="AW82" s="3">
        <v>0.105</v>
      </c>
      <c r="AX82" s="3">
        <v>0.11799999999999999</v>
      </c>
      <c r="AY82" s="3">
        <v>4.2000000000000003E-2</v>
      </c>
      <c r="AZ82" s="3">
        <v>0.59699999999999998</v>
      </c>
      <c r="BA82" s="3">
        <v>0.193</v>
      </c>
      <c r="BB82" s="3">
        <v>0.23799999999999999</v>
      </c>
      <c r="BC82" s="3">
        <v>0.21299999999999999</v>
      </c>
      <c r="BD82" s="3">
        <v>0.50800000000000001</v>
      </c>
      <c r="BE82" s="3">
        <v>0.13400000000000001</v>
      </c>
      <c r="BF82" s="3">
        <v>0.20100000000000001</v>
      </c>
      <c r="BG82" s="3">
        <v>0.23</v>
      </c>
      <c r="BH82" s="3">
        <v>0.252</v>
      </c>
      <c r="BI82" s="3">
        <v>-1.2999999999999999E-2</v>
      </c>
      <c r="BJ82" s="3">
        <v>3.5999999999999997E-2</v>
      </c>
      <c r="BK82" s="9">
        <v>8.6999999999999994E-2</v>
      </c>
      <c r="BL82" s="3">
        <v>0.45800000000000002</v>
      </c>
      <c r="BM82" s="3">
        <v>0.11700000000000001</v>
      </c>
      <c r="BN82" s="3">
        <v>0.153</v>
      </c>
      <c r="BO82" s="3">
        <v>0.16800000000000001</v>
      </c>
      <c r="BP82" s="3">
        <v>0.47499999999999998</v>
      </c>
      <c r="BQ82" s="3">
        <v>8.1000000000000003E-2</v>
      </c>
      <c r="BR82" s="3">
        <v>0.153</v>
      </c>
      <c r="BS82" s="3">
        <v>0.124</v>
      </c>
      <c r="BT82" s="3">
        <v>0.71199999999999997</v>
      </c>
      <c r="BU82" s="3">
        <v>0.25600000000000001</v>
      </c>
      <c r="BV82" s="3">
        <v>0.378</v>
      </c>
      <c r="BW82" s="3">
        <v>0.28999999999999998</v>
      </c>
      <c r="BX82" s="3">
        <v>0.53800000000000003</v>
      </c>
      <c r="BY82" s="3">
        <v>6.0999999999999999E-2</v>
      </c>
      <c r="BZ82" s="3">
        <v>0.17599999999999999</v>
      </c>
      <c r="CA82" s="3">
        <v>0.13</v>
      </c>
      <c r="CB82" s="3">
        <v>1</v>
      </c>
      <c r="CC82" s="3">
        <v>0.28499999999999998</v>
      </c>
      <c r="CD82" s="3">
        <v>0.52</v>
      </c>
      <c r="CE82" s="3">
        <v>0.38</v>
      </c>
    </row>
    <row r="83" spans="2:83" ht="25" customHeight="1">
      <c r="B83" s="232"/>
      <c r="C83" s="232"/>
      <c r="D83" s="5" t="s">
        <v>13</v>
      </c>
      <c r="E83" s="5" t="s">
        <v>10</v>
      </c>
      <c r="F83" s="12">
        <v>-0.06</v>
      </c>
      <c r="G83" s="3">
        <v>-8.5999999999999993E-2</v>
      </c>
      <c r="H83" s="3">
        <v>-0.13100000000000001</v>
      </c>
      <c r="I83" s="3">
        <v>-6.3E-2</v>
      </c>
      <c r="J83" s="3">
        <v>-0.113</v>
      </c>
      <c r="K83" s="9">
        <v>-7.0999999999999994E-2</v>
      </c>
      <c r="L83" s="3">
        <v>-0.22600000000000001</v>
      </c>
      <c r="M83" s="3">
        <v>-0.17799999999999999</v>
      </c>
      <c r="N83" s="3">
        <v>-0.218</v>
      </c>
      <c r="O83" s="3">
        <v>-0.32100000000000001</v>
      </c>
      <c r="P83" s="3">
        <v>-6.6000000000000003E-2</v>
      </c>
      <c r="Q83" s="3">
        <v>-5.5E-2</v>
      </c>
      <c r="R83" s="3">
        <v>-0.128</v>
      </c>
      <c r="S83" s="3">
        <v>-8.2000000000000003E-2</v>
      </c>
      <c r="T83" s="3">
        <v>-9.8000000000000004E-2</v>
      </c>
      <c r="U83" s="9">
        <v>-7.2999999999999995E-2</v>
      </c>
      <c r="V83" s="3">
        <v>0.13600000000000001</v>
      </c>
      <c r="W83" s="3">
        <v>0.02</v>
      </c>
      <c r="X83" s="3">
        <v>0.05</v>
      </c>
      <c r="Y83" s="3">
        <v>-8.6999999999999994E-2</v>
      </c>
      <c r="Z83" s="3">
        <v>-5.1999999999999998E-2</v>
      </c>
      <c r="AA83" s="9">
        <v>-3.5999999999999997E-2</v>
      </c>
      <c r="AB83" s="3">
        <v>-5.7000000000000002E-2</v>
      </c>
      <c r="AC83" s="3">
        <v>-0.20599999999999999</v>
      </c>
      <c r="AD83" s="3">
        <v>-0.24199999999999999</v>
      </c>
      <c r="AE83" s="3">
        <v>-0.254</v>
      </c>
      <c r="AF83" s="3">
        <v>-0.251</v>
      </c>
      <c r="AG83" s="3">
        <v>-8.0000000000000002E-3</v>
      </c>
      <c r="AH83" s="3">
        <v>-0.18099999999999999</v>
      </c>
      <c r="AI83" s="3">
        <v>-0.27800000000000002</v>
      </c>
      <c r="AJ83" s="3">
        <v>-0.24199999999999999</v>
      </c>
      <c r="AK83" s="3">
        <v>-0.31</v>
      </c>
      <c r="AL83" s="3">
        <v>2.1000000000000001E-2</v>
      </c>
      <c r="AM83" s="3">
        <v>-0.18</v>
      </c>
      <c r="AN83" s="3">
        <v>-0.221</v>
      </c>
      <c r="AO83" s="3">
        <v>-0.23300000000000001</v>
      </c>
      <c r="AP83" s="3">
        <v>-0.32400000000000001</v>
      </c>
      <c r="AQ83" s="3">
        <v>-5.1999999999999998E-2</v>
      </c>
      <c r="AR83" s="3">
        <v>-0.23100000000000001</v>
      </c>
      <c r="AS83" s="3">
        <v>-0.216</v>
      </c>
      <c r="AT83" s="3">
        <v>-0.26400000000000001</v>
      </c>
      <c r="AU83" s="9">
        <v>-0.29699999999999999</v>
      </c>
      <c r="AV83" s="3">
        <v>0</v>
      </c>
      <c r="AW83" s="3">
        <v>0.53700000000000003</v>
      </c>
      <c r="AX83" s="3">
        <v>7.0000000000000001E-3</v>
      </c>
      <c r="AY83" s="3">
        <v>7.4999999999999997E-2</v>
      </c>
      <c r="AZ83" s="3">
        <v>8.7999999999999995E-2</v>
      </c>
      <c r="BA83" s="3">
        <v>0.66900000000000004</v>
      </c>
      <c r="BB83" s="3">
        <v>8.8999999999999996E-2</v>
      </c>
      <c r="BC83" s="3">
        <v>0.224</v>
      </c>
      <c r="BD83" s="3">
        <v>9.6000000000000002E-2</v>
      </c>
      <c r="BE83" s="3">
        <v>0.65400000000000003</v>
      </c>
      <c r="BF83" s="3">
        <v>8.6999999999999994E-2</v>
      </c>
      <c r="BG83" s="3">
        <v>0.23899999999999999</v>
      </c>
      <c r="BH83" s="3">
        <v>-2.3E-2</v>
      </c>
      <c r="BI83" s="3">
        <v>0.38600000000000001</v>
      </c>
      <c r="BJ83" s="3">
        <v>-2.5999999999999999E-2</v>
      </c>
      <c r="BK83" s="9">
        <v>0.13500000000000001</v>
      </c>
      <c r="BL83" s="3">
        <v>9.9000000000000005E-2</v>
      </c>
      <c r="BM83" s="3">
        <v>0.66100000000000003</v>
      </c>
      <c r="BN83" s="3">
        <v>0.10199999999999999</v>
      </c>
      <c r="BO83" s="3">
        <v>0.252</v>
      </c>
      <c r="BP83" s="3">
        <v>0.23599999999999999</v>
      </c>
      <c r="BQ83" s="3">
        <v>0.50800000000000001</v>
      </c>
      <c r="BR83" s="3">
        <v>0.23200000000000001</v>
      </c>
      <c r="BS83" s="3">
        <v>0.247</v>
      </c>
      <c r="BT83" s="3">
        <v>0.218</v>
      </c>
      <c r="BU83" s="3">
        <v>0.48</v>
      </c>
      <c r="BV83" s="3">
        <v>0.20699999999999999</v>
      </c>
      <c r="BW83" s="3">
        <v>0.47499999999999998</v>
      </c>
      <c r="BX83" s="3">
        <v>0.307</v>
      </c>
      <c r="BY83" s="3">
        <v>0.57999999999999996</v>
      </c>
      <c r="BZ83" s="3">
        <v>0.26600000000000001</v>
      </c>
      <c r="CA83" s="3">
        <v>0.30099999999999999</v>
      </c>
      <c r="CB83" s="3">
        <v>0.28499999999999998</v>
      </c>
      <c r="CC83" s="3">
        <v>1</v>
      </c>
      <c r="CD83" s="3">
        <v>0.29799999999999999</v>
      </c>
      <c r="CE83" s="3">
        <v>0.29099999999999998</v>
      </c>
    </row>
    <row r="84" spans="2:83" ht="25" customHeight="1">
      <c r="B84" s="232"/>
      <c r="C84" s="232"/>
      <c r="D84" s="5" t="s">
        <v>13</v>
      </c>
      <c r="E84" s="5" t="s">
        <v>11</v>
      </c>
      <c r="F84" s="12">
        <v>-0.107</v>
      </c>
      <c r="G84" s="3">
        <v>-0.13100000000000001</v>
      </c>
      <c r="H84" s="3">
        <v>-0.16500000000000001</v>
      </c>
      <c r="I84" s="3">
        <v>-9.7000000000000003E-2</v>
      </c>
      <c r="J84" s="3">
        <v>-0.13900000000000001</v>
      </c>
      <c r="K84" s="9">
        <v>-7.4999999999999997E-2</v>
      </c>
      <c r="L84" s="3">
        <v>-0.14499999999999999</v>
      </c>
      <c r="M84" s="3">
        <v>-0.151</v>
      </c>
      <c r="N84" s="3">
        <v>-0.16400000000000001</v>
      </c>
      <c r="O84" s="3">
        <v>-0.25600000000000001</v>
      </c>
      <c r="P84" s="3">
        <v>0.06</v>
      </c>
      <c r="Q84" s="3">
        <v>3.0000000000000001E-3</v>
      </c>
      <c r="R84" s="3">
        <v>8.6999999999999994E-2</v>
      </c>
      <c r="S84" s="3">
        <v>0.104</v>
      </c>
      <c r="T84" s="3">
        <v>0.16</v>
      </c>
      <c r="U84" s="9">
        <v>0.19600000000000001</v>
      </c>
      <c r="V84" s="3">
        <v>6.9000000000000006E-2</v>
      </c>
      <c r="W84" s="3">
        <v>0.56499999999999995</v>
      </c>
      <c r="X84" s="3">
        <v>6.5000000000000002E-2</v>
      </c>
      <c r="Y84" s="3">
        <v>0.22800000000000001</v>
      </c>
      <c r="Z84" s="3">
        <v>4.7E-2</v>
      </c>
      <c r="AA84" s="9">
        <v>5.3999999999999999E-2</v>
      </c>
      <c r="AB84" s="3">
        <v>-0.11799999999999999</v>
      </c>
      <c r="AC84" s="3">
        <v>-0.159</v>
      </c>
      <c r="AD84" s="3">
        <v>-0.17399999999999999</v>
      </c>
      <c r="AE84" s="3">
        <v>-0.23400000000000001</v>
      </c>
      <c r="AF84" s="3">
        <v>-0.42499999999999999</v>
      </c>
      <c r="AG84" s="3">
        <v>-3.6999999999999998E-2</v>
      </c>
      <c r="AH84" s="3">
        <v>-9.8000000000000004E-2</v>
      </c>
      <c r="AI84" s="3">
        <v>-0.17699999999999999</v>
      </c>
      <c r="AJ84" s="3">
        <v>-0.182</v>
      </c>
      <c r="AK84" s="3">
        <v>-0.371</v>
      </c>
      <c r="AL84" s="3">
        <v>-5.1999999999999998E-2</v>
      </c>
      <c r="AM84" s="3">
        <v>-0.11899999999999999</v>
      </c>
      <c r="AN84" s="3">
        <v>-0.253</v>
      </c>
      <c r="AO84" s="3">
        <v>-0.189</v>
      </c>
      <c r="AP84" s="3">
        <v>-0.248</v>
      </c>
      <c r="AQ84" s="3">
        <v>-0.126</v>
      </c>
      <c r="AR84" s="3">
        <v>-0.215</v>
      </c>
      <c r="AS84" s="3">
        <v>-0.34599999999999997</v>
      </c>
      <c r="AT84" s="3">
        <v>-0.26200000000000001</v>
      </c>
      <c r="AU84" s="9">
        <v>-0.22800000000000001</v>
      </c>
      <c r="AV84" s="3">
        <v>4.7E-2</v>
      </c>
      <c r="AW84" s="3">
        <v>1.6E-2</v>
      </c>
      <c r="AX84" s="3">
        <v>0.58399999999999996</v>
      </c>
      <c r="AY84" s="3">
        <v>3.9E-2</v>
      </c>
      <c r="AZ84" s="3">
        <v>0.13700000000000001</v>
      </c>
      <c r="BA84" s="3">
        <v>8.1000000000000003E-2</v>
      </c>
      <c r="BB84" s="3">
        <v>0.69499999999999995</v>
      </c>
      <c r="BC84" s="3">
        <v>0.159</v>
      </c>
      <c r="BD84" s="3">
        <v>0.11799999999999999</v>
      </c>
      <c r="BE84" s="3">
        <v>0.06</v>
      </c>
      <c r="BF84" s="3">
        <v>0.63300000000000001</v>
      </c>
      <c r="BG84" s="3">
        <v>0.154</v>
      </c>
      <c r="BH84" s="3">
        <v>-3.5999999999999997E-2</v>
      </c>
      <c r="BI84" s="3">
        <v>-6.4000000000000001E-2</v>
      </c>
      <c r="BJ84" s="3">
        <v>0.41199999999999998</v>
      </c>
      <c r="BK84" s="9">
        <v>0.03</v>
      </c>
      <c r="BL84" s="3">
        <v>0.10100000000000001</v>
      </c>
      <c r="BM84" s="3">
        <v>6.0999999999999999E-2</v>
      </c>
      <c r="BN84" s="3">
        <v>0.58199999999999996</v>
      </c>
      <c r="BO84" s="3">
        <v>0.14199999999999999</v>
      </c>
      <c r="BP84" s="3">
        <v>0.16700000000000001</v>
      </c>
      <c r="BQ84" s="3">
        <v>0.10100000000000001</v>
      </c>
      <c r="BR84" s="3">
        <v>0.59299999999999997</v>
      </c>
      <c r="BS84" s="3">
        <v>0.156</v>
      </c>
      <c r="BT84" s="3">
        <v>0.36699999999999999</v>
      </c>
      <c r="BU84" s="3">
        <v>0.20799999999999999</v>
      </c>
      <c r="BV84" s="3">
        <v>0.80400000000000005</v>
      </c>
      <c r="BW84" s="3">
        <v>0.33200000000000002</v>
      </c>
      <c r="BX84" s="3">
        <v>0.247</v>
      </c>
      <c r="BY84" s="3">
        <v>0.11899999999999999</v>
      </c>
      <c r="BZ84" s="3">
        <v>0.68</v>
      </c>
      <c r="CA84" s="3">
        <v>0.19400000000000001</v>
      </c>
      <c r="CB84" s="3">
        <v>0.52</v>
      </c>
      <c r="CC84" s="3">
        <v>0.29799999999999999</v>
      </c>
      <c r="CD84" s="3">
        <v>1</v>
      </c>
      <c r="CE84" s="3">
        <v>0.374</v>
      </c>
    </row>
    <row r="85" spans="2:83" ht="25" customHeight="1">
      <c r="B85" s="232"/>
      <c r="C85" s="232"/>
      <c r="D85" s="5" t="s">
        <v>13</v>
      </c>
      <c r="E85" s="5" t="s">
        <v>14</v>
      </c>
      <c r="F85" s="12">
        <v>-2E-3</v>
      </c>
      <c r="G85" s="3">
        <v>0.05</v>
      </c>
      <c r="H85" s="3">
        <v>6.2E-2</v>
      </c>
      <c r="I85" s="3">
        <v>7.8E-2</v>
      </c>
      <c r="J85" s="3">
        <v>8.7999999999999995E-2</v>
      </c>
      <c r="K85" s="9">
        <v>3.5999999999999997E-2</v>
      </c>
      <c r="L85" s="3">
        <v>-0.23699999999999999</v>
      </c>
      <c r="M85" s="3">
        <v>-9.0999999999999998E-2</v>
      </c>
      <c r="N85" s="3">
        <v>-0.20399999999999999</v>
      </c>
      <c r="O85" s="3">
        <v>-0.21199999999999999</v>
      </c>
      <c r="P85" s="3">
        <v>-1.7000000000000001E-2</v>
      </c>
      <c r="Q85" s="3">
        <v>-4.8000000000000001E-2</v>
      </c>
      <c r="R85" s="3">
        <v>-5.1999999999999998E-2</v>
      </c>
      <c r="S85" s="3">
        <v>0.19</v>
      </c>
      <c r="T85" s="3">
        <v>0.55700000000000005</v>
      </c>
      <c r="U85" s="9">
        <v>0.245</v>
      </c>
      <c r="V85" s="3">
        <v>0.251</v>
      </c>
      <c r="W85" s="3">
        <v>4.3999999999999997E-2</v>
      </c>
      <c r="X85" s="3">
        <v>0.59799999999999998</v>
      </c>
      <c r="Y85" s="3">
        <v>0.23899999999999999</v>
      </c>
      <c r="Z85" s="3">
        <v>0.56599999999999995</v>
      </c>
      <c r="AA85" s="9">
        <v>0.54100000000000004</v>
      </c>
      <c r="AB85" s="3">
        <v>5.0999999999999997E-2</v>
      </c>
      <c r="AC85" s="3">
        <v>-0.19900000000000001</v>
      </c>
      <c r="AD85" s="3">
        <v>0.15</v>
      </c>
      <c r="AE85" s="3">
        <v>-0.18</v>
      </c>
      <c r="AF85" s="3">
        <v>-0.41799999999999998</v>
      </c>
      <c r="AG85" s="3">
        <v>4.2999999999999997E-2</v>
      </c>
      <c r="AH85" s="3">
        <v>-0.222</v>
      </c>
      <c r="AI85" s="3">
        <v>9.9000000000000005E-2</v>
      </c>
      <c r="AJ85" s="3">
        <v>-0.23</v>
      </c>
      <c r="AK85" s="3">
        <v>-0.35399999999999998</v>
      </c>
      <c r="AL85" s="3">
        <v>5.5E-2</v>
      </c>
      <c r="AM85" s="3">
        <v>-0.221</v>
      </c>
      <c r="AN85" s="3">
        <v>-0.27600000000000002</v>
      </c>
      <c r="AO85" s="3">
        <v>-0.22</v>
      </c>
      <c r="AP85" s="3">
        <v>2.9000000000000001E-2</v>
      </c>
      <c r="AQ85" s="3">
        <v>9.1999999999999998E-2</v>
      </c>
      <c r="AR85" s="3">
        <v>-0.192</v>
      </c>
      <c r="AS85" s="3">
        <v>-0.33900000000000002</v>
      </c>
      <c r="AT85" s="3">
        <v>-0.16400000000000001</v>
      </c>
      <c r="AU85" s="9">
        <v>0.13300000000000001</v>
      </c>
      <c r="AV85" s="3">
        <v>-9.1999999999999998E-2</v>
      </c>
      <c r="AW85" s="3">
        <v>-7.1999999999999995E-2</v>
      </c>
      <c r="AX85" s="3">
        <v>-2.1000000000000001E-2</v>
      </c>
      <c r="AY85" s="3">
        <v>0.49399999999999999</v>
      </c>
      <c r="AZ85" s="3">
        <v>-0.1</v>
      </c>
      <c r="BA85" s="3">
        <v>0</v>
      </c>
      <c r="BB85" s="3">
        <v>-2.5000000000000001E-2</v>
      </c>
      <c r="BC85" s="3">
        <v>0.45900000000000002</v>
      </c>
      <c r="BD85" s="3">
        <v>-0.109</v>
      </c>
      <c r="BE85" s="3">
        <v>0.11</v>
      </c>
      <c r="BF85" s="3">
        <v>-3.7999999999999999E-2</v>
      </c>
      <c r="BG85" s="3">
        <v>0.13700000000000001</v>
      </c>
      <c r="BH85" s="3">
        <v>-0.12</v>
      </c>
      <c r="BI85" s="3">
        <v>0.11600000000000001</v>
      </c>
      <c r="BJ85" s="3">
        <v>-6.2E-2</v>
      </c>
      <c r="BK85" s="9">
        <v>-0.10100000000000001</v>
      </c>
      <c r="BL85" s="3">
        <v>-0.113</v>
      </c>
      <c r="BM85" s="3">
        <v>4.5999999999999999E-2</v>
      </c>
      <c r="BN85" s="3">
        <v>-5.7000000000000002E-2</v>
      </c>
      <c r="BO85" s="3">
        <v>0.28599999999999998</v>
      </c>
      <c r="BP85" s="3">
        <v>-3.4000000000000002E-2</v>
      </c>
      <c r="BQ85" s="3">
        <v>9.9000000000000005E-2</v>
      </c>
      <c r="BR85" s="3">
        <v>5.0000000000000001E-3</v>
      </c>
      <c r="BS85" s="3">
        <v>0.377</v>
      </c>
      <c r="BT85" s="3">
        <v>0.26500000000000001</v>
      </c>
      <c r="BU85" s="3">
        <v>0.503</v>
      </c>
      <c r="BV85" s="3">
        <v>0.25700000000000001</v>
      </c>
      <c r="BW85" s="3">
        <v>0.44400000000000001</v>
      </c>
      <c r="BX85" s="3">
        <v>3.1E-2</v>
      </c>
      <c r="BY85" s="3">
        <v>0.18099999999999999</v>
      </c>
      <c r="BZ85" s="3">
        <v>6.6000000000000003E-2</v>
      </c>
      <c r="CA85" s="3">
        <v>0.53900000000000003</v>
      </c>
      <c r="CB85" s="3">
        <v>0.38</v>
      </c>
      <c r="CC85" s="3">
        <v>0.29099999999999998</v>
      </c>
      <c r="CD85" s="3">
        <v>0.374</v>
      </c>
      <c r="CE85" s="3">
        <v>1</v>
      </c>
    </row>
  </sheetData>
  <mergeCells count="16">
    <mergeCell ref="C50:C65"/>
    <mergeCell ref="C66:C85"/>
    <mergeCell ref="F4:AA4"/>
    <mergeCell ref="AB4:CE4"/>
    <mergeCell ref="B8:B29"/>
    <mergeCell ref="C8:C13"/>
    <mergeCell ref="C14:C23"/>
    <mergeCell ref="C24:C29"/>
    <mergeCell ref="B30:B85"/>
    <mergeCell ref="C30:C49"/>
    <mergeCell ref="F5:K5"/>
    <mergeCell ref="L5:U5"/>
    <mergeCell ref="V5:AA5"/>
    <mergeCell ref="AB5:AU5"/>
    <mergeCell ref="AV5:BK5"/>
    <mergeCell ref="BL5:CE5"/>
  </mergeCells>
  <phoneticPr fontId="1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85"/>
  <sheetViews>
    <sheetView zoomScaleNormal="100" workbookViewId="0">
      <selection activeCell="B2" sqref="B2"/>
    </sheetView>
  </sheetViews>
  <sheetFormatPr defaultColWidth="5.36328125" defaultRowHeight="25" customHeight="1"/>
  <sheetData>
    <row r="2" spans="2:83" ht="25" customHeight="1">
      <c r="B2" s="1" t="s">
        <v>1872</v>
      </c>
    </row>
    <row r="4" spans="2:83" ht="25" customHeight="1">
      <c r="F4" s="235" t="s">
        <v>1637</v>
      </c>
      <c r="G4" s="236"/>
      <c r="H4" s="236"/>
      <c r="I4" s="236"/>
      <c r="J4" s="236"/>
      <c r="K4" s="236"/>
      <c r="L4" s="236"/>
      <c r="M4" s="236"/>
      <c r="N4" s="236"/>
      <c r="O4" s="236"/>
      <c r="P4" s="236"/>
      <c r="Q4" s="236"/>
      <c r="R4" s="236"/>
      <c r="S4" s="236"/>
      <c r="T4" s="236"/>
      <c r="U4" s="236"/>
      <c r="V4" s="236"/>
      <c r="W4" s="236"/>
      <c r="X4" s="236"/>
      <c r="Y4" s="236"/>
      <c r="Z4" s="236"/>
      <c r="AA4" s="237"/>
      <c r="AB4" s="235" t="s">
        <v>1636</v>
      </c>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row>
    <row r="5" spans="2:83" ht="25" customHeight="1">
      <c r="F5" s="235" t="s">
        <v>17</v>
      </c>
      <c r="G5" s="236"/>
      <c r="H5" s="236"/>
      <c r="I5" s="236"/>
      <c r="J5" s="236"/>
      <c r="K5" s="237"/>
      <c r="L5" s="238" t="s">
        <v>18</v>
      </c>
      <c r="M5" s="238"/>
      <c r="N5" s="238"/>
      <c r="O5" s="238"/>
      <c r="P5" s="238"/>
      <c r="Q5" s="238"/>
      <c r="R5" s="238"/>
      <c r="S5" s="238"/>
      <c r="T5" s="238"/>
      <c r="U5" s="238"/>
      <c r="V5" s="235" t="s">
        <v>19</v>
      </c>
      <c r="W5" s="236"/>
      <c r="X5" s="236"/>
      <c r="Y5" s="236"/>
      <c r="Z5" s="236"/>
      <c r="AA5" s="237"/>
      <c r="AB5" s="238" t="s">
        <v>20</v>
      </c>
      <c r="AC5" s="238"/>
      <c r="AD5" s="238"/>
      <c r="AE5" s="238"/>
      <c r="AF5" s="238"/>
      <c r="AG5" s="238"/>
      <c r="AH5" s="238"/>
      <c r="AI5" s="238"/>
      <c r="AJ5" s="238"/>
      <c r="AK5" s="238"/>
      <c r="AL5" s="238"/>
      <c r="AM5" s="238"/>
      <c r="AN5" s="238"/>
      <c r="AO5" s="238"/>
      <c r="AP5" s="238"/>
      <c r="AQ5" s="238"/>
      <c r="AR5" s="238"/>
      <c r="AS5" s="238"/>
      <c r="AT5" s="238"/>
      <c r="AU5" s="238"/>
      <c r="AV5" s="235" t="s">
        <v>21</v>
      </c>
      <c r="AW5" s="236"/>
      <c r="AX5" s="236"/>
      <c r="AY5" s="236"/>
      <c r="AZ5" s="236"/>
      <c r="BA5" s="236"/>
      <c r="BB5" s="236"/>
      <c r="BC5" s="236"/>
      <c r="BD5" s="236"/>
      <c r="BE5" s="236"/>
      <c r="BF5" s="236"/>
      <c r="BG5" s="236"/>
      <c r="BH5" s="236"/>
      <c r="BI5" s="236"/>
      <c r="BJ5" s="236"/>
      <c r="BK5" s="237"/>
      <c r="BL5" s="238" t="s">
        <v>22</v>
      </c>
      <c r="BM5" s="238"/>
      <c r="BN5" s="238"/>
      <c r="BO5" s="238"/>
      <c r="BP5" s="238"/>
      <c r="BQ5" s="238"/>
      <c r="BR5" s="238"/>
      <c r="BS5" s="238"/>
      <c r="BT5" s="238"/>
      <c r="BU5" s="238"/>
      <c r="BV5" s="238"/>
      <c r="BW5" s="238"/>
      <c r="BX5" s="238"/>
      <c r="BY5" s="238"/>
      <c r="BZ5" s="238"/>
      <c r="CA5" s="238"/>
      <c r="CB5" s="238"/>
      <c r="CC5" s="238"/>
      <c r="CD5" s="238"/>
      <c r="CE5" s="238"/>
    </row>
    <row r="6" spans="2:83" ht="25" customHeight="1">
      <c r="D6" s="17"/>
      <c r="E6" s="17" t="s">
        <v>15</v>
      </c>
      <c r="F6" s="11" t="s">
        <v>3</v>
      </c>
      <c r="G6" s="5" t="s">
        <v>3</v>
      </c>
      <c r="H6" s="5" t="s">
        <v>3</v>
      </c>
      <c r="I6" s="5" t="s">
        <v>4</v>
      </c>
      <c r="J6" s="5" t="s">
        <v>4</v>
      </c>
      <c r="K6" s="8" t="s">
        <v>5</v>
      </c>
      <c r="L6" s="5" t="s">
        <v>1</v>
      </c>
      <c r="M6" s="5" t="s">
        <v>1</v>
      </c>
      <c r="N6" s="5" t="s">
        <v>1</v>
      </c>
      <c r="O6" s="5" t="s">
        <v>1</v>
      </c>
      <c r="P6" s="5" t="s">
        <v>6</v>
      </c>
      <c r="Q6" s="5" t="s">
        <v>6</v>
      </c>
      <c r="R6" s="5" t="s">
        <v>6</v>
      </c>
      <c r="S6" s="5" t="s">
        <v>7</v>
      </c>
      <c r="T6" s="5" t="s">
        <v>7</v>
      </c>
      <c r="U6" s="8" t="s">
        <v>8</v>
      </c>
      <c r="V6" s="5" t="s">
        <v>9</v>
      </c>
      <c r="W6" s="5" t="s">
        <v>9</v>
      </c>
      <c r="X6" s="5" t="s">
        <v>9</v>
      </c>
      <c r="Y6" s="5" t="s">
        <v>10</v>
      </c>
      <c r="Z6" s="5" t="s">
        <v>10</v>
      </c>
      <c r="AA6" s="8" t="s">
        <v>11</v>
      </c>
      <c r="AB6" s="5" t="s">
        <v>3</v>
      </c>
      <c r="AC6" s="5" t="s">
        <v>3</v>
      </c>
      <c r="AD6" s="5" t="s">
        <v>3</v>
      </c>
      <c r="AE6" s="5" t="s">
        <v>3</v>
      </c>
      <c r="AF6" s="5" t="s">
        <v>3</v>
      </c>
      <c r="AG6" s="5" t="s">
        <v>4</v>
      </c>
      <c r="AH6" s="5" t="s">
        <v>4</v>
      </c>
      <c r="AI6" s="5" t="s">
        <v>4</v>
      </c>
      <c r="AJ6" s="5" t="s">
        <v>4</v>
      </c>
      <c r="AK6" s="5" t="s">
        <v>4</v>
      </c>
      <c r="AL6" s="5" t="s">
        <v>1</v>
      </c>
      <c r="AM6" s="5" t="s">
        <v>6</v>
      </c>
      <c r="AN6" s="5" t="s">
        <v>5</v>
      </c>
      <c r="AO6" s="5" t="s">
        <v>5</v>
      </c>
      <c r="AP6" s="5" t="s">
        <v>5</v>
      </c>
      <c r="AQ6" s="5" t="s">
        <v>1</v>
      </c>
      <c r="AR6" s="5" t="s">
        <v>6</v>
      </c>
      <c r="AS6" s="5" t="s">
        <v>12</v>
      </c>
      <c r="AT6" s="5" t="s">
        <v>12</v>
      </c>
      <c r="AU6" s="8" t="s">
        <v>12</v>
      </c>
      <c r="AV6" s="5" t="s">
        <v>3</v>
      </c>
      <c r="AW6" s="5" t="s">
        <v>3</v>
      </c>
      <c r="AX6" s="5" t="s">
        <v>3</v>
      </c>
      <c r="AY6" s="5" t="s">
        <v>3</v>
      </c>
      <c r="AZ6" s="5" t="s">
        <v>4</v>
      </c>
      <c r="BA6" s="5" t="s">
        <v>4</v>
      </c>
      <c r="BB6" s="5" t="s">
        <v>4</v>
      </c>
      <c r="BC6" s="5" t="s">
        <v>4</v>
      </c>
      <c r="BD6" s="5" t="s">
        <v>5</v>
      </c>
      <c r="BE6" s="5" t="s">
        <v>5</v>
      </c>
      <c r="BF6" s="5" t="s">
        <v>5</v>
      </c>
      <c r="BG6" s="5" t="s">
        <v>5</v>
      </c>
      <c r="BH6" s="5" t="s">
        <v>12</v>
      </c>
      <c r="BI6" s="5" t="s">
        <v>12</v>
      </c>
      <c r="BJ6" s="5" t="s">
        <v>12</v>
      </c>
      <c r="BK6" s="8" t="s">
        <v>12</v>
      </c>
      <c r="BL6" s="5" t="s">
        <v>1</v>
      </c>
      <c r="BM6" s="5" t="s">
        <v>1</v>
      </c>
      <c r="BN6" s="5" t="s">
        <v>1</v>
      </c>
      <c r="BO6" s="5" t="s">
        <v>1</v>
      </c>
      <c r="BP6" s="5" t="s">
        <v>6</v>
      </c>
      <c r="BQ6" s="5" t="s">
        <v>6</v>
      </c>
      <c r="BR6" s="5" t="s">
        <v>6</v>
      </c>
      <c r="BS6" s="5" t="s">
        <v>6</v>
      </c>
      <c r="BT6" s="5" t="s">
        <v>7</v>
      </c>
      <c r="BU6" s="5" t="s">
        <v>7</v>
      </c>
      <c r="BV6" s="5" t="s">
        <v>7</v>
      </c>
      <c r="BW6" s="5" t="s">
        <v>7</v>
      </c>
      <c r="BX6" s="5" t="s">
        <v>8</v>
      </c>
      <c r="BY6" s="5" t="s">
        <v>8</v>
      </c>
      <c r="BZ6" s="5" t="s">
        <v>8</v>
      </c>
      <c r="CA6" s="5" t="s">
        <v>8</v>
      </c>
      <c r="CB6" s="5" t="s">
        <v>13</v>
      </c>
      <c r="CC6" s="5" t="s">
        <v>13</v>
      </c>
      <c r="CD6" s="5" t="s">
        <v>13</v>
      </c>
      <c r="CE6" s="5" t="s">
        <v>13</v>
      </c>
    </row>
    <row r="7" spans="2:83" ht="25" customHeight="1" thickBot="1">
      <c r="B7" s="20"/>
      <c r="D7" s="14" t="s">
        <v>15</v>
      </c>
      <c r="E7" s="14" t="s">
        <v>16</v>
      </c>
      <c r="F7" s="15" t="s">
        <v>4</v>
      </c>
      <c r="G7" s="6" t="s">
        <v>5</v>
      </c>
      <c r="H7" s="6" t="s">
        <v>12</v>
      </c>
      <c r="I7" s="6" t="s">
        <v>5</v>
      </c>
      <c r="J7" s="6" t="s">
        <v>12</v>
      </c>
      <c r="K7" s="16" t="s">
        <v>12</v>
      </c>
      <c r="L7" s="6" t="s">
        <v>6</v>
      </c>
      <c r="M7" s="6" t="s">
        <v>7</v>
      </c>
      <c r="N7" s="6" t="s">
        <v>8</v>
      </c>
      <c r="O7" s="6" t="s">
        <v>13</v>
      </c>
      <c r="P7" s="6" t="s">
        <v>7</v>
      </c>
      <c r="Q7" s="6" t="s">
        <v>8</v>
      </c>
      <c r="R7" s="6" t="s">
        <v>13</v>
      </c>
      <c r="S7" s="6" t="s">
        <v>8</v>
      </c>
      <c r="T7" s="6" t="s">
        <v>13</v>
      </c>
      <c r="U7" s="16" t="s">
        <v>13</v>
      </c>
      <c r="V7" s="6" t="s">
        <v>10</v>
      </c>
      <c r="W7" s="6" t="s">
        <v>11</v>
      </c>
      <c r="X7" s="6" t="s">
        <v>14</v>
      </c>
      <c r="Y7" s="6" t="s">
        <v>11</v>
      </c>
      <c r="Z7" s="6" t="s">
        <v>14</v>
      </c>
      <c r="AA7" s="16" t="s">
        <v>14</v>
      </c>
      <c r="AB7" s="6" t="s">
        <v>1</v>
      </c>
      <c r="AC7" s="6" t="s">
        <v>6</v>
      </c>
      <c r="AD7" s="6" t="s">
        <v>7</v>
      </c>
      <c r="AE7" s="6" t="s">
        <v>8</v>
      </c>
      <c r="AF7" s="6" t="s">
        <v>13</v>
      </c>
      <c r="AG7" s="6" t="s">
        <v>1</v>
      </c>
      <c r="AH7" s="6" t="s">
        <v>6</v>
      </c>
      <c r="AI7" s="6" t="s">
        <v>7</v>
      </c>
      <c r="AJ7" s="6" t="s">
        <v>8</v>
      </c>
      <c r="AK7" s="6" t="s">
        <v>13</v>
      </c>
      <c r="AL7" s="6" t="s">
        <v>5</v>
      </c>
      <c r="AM7" s="6" t="s">
        <v>5</v>
      </c>
      <c r="AN7" s="6" t="s">
        <v>7</v>
      </c>
      <c r="AO7" s="6" t="s">
        <v>8</v>
      </c>
      <c r="AP7" s="6" t="s">
        <v>13</v>
      </c>
      <c r="AQ7" s="6" t="s">
        <v>12</v>
      </c>
      <c r="AR7" s="6" t="s">
        <v>12</v>
      </c>
      <c r="AS7" s="6" t="s">
        <v>7</v>
      </c>
      <c r="AT7" s="6" t="s">
        <v>8</v>
      </c>
      <c r="AU7" s="16" t="s">
        <v>13</v>
      </c>
      <c r="AV7" s="6" t="s">
        <v>9</v>
      </c>
      <c r="AW7" s="6" t="s">
        <v>10</v>
      </c>
      <c r="AX7" s="6" t="s">
        <v>11</v>
      </c>
      <c r="AY7" s="6" t="s">
        <v>14</v>
      </c>
      <c r="AZ7" s="6" t="s">
        <v>9</v>
      </c>
      <c r="BA7" s="6" t="s">
        <v>10</v>
      </c>
      <c r="BB7" s="6" t="s">
        <v>11</v>
      </c>
      <c r="BC7" s="6" t="s">
        <v>14</v>
      </c>
      <c r="BD7" s="6" t="s">
        <v>9</v>
      </c>
      <c r="BE7" s="6" t="s">
        <v>10</v>
      </c>
      <c r="BF7" s="6" t="s">
        <v>11</v>
      </c>
      <c r="BG7" s="6" t="s">
        <v>14</v>
      </c>
      <c r="BH7" s="6" t="s">
        <v>9</v>
      </c>
      <c r="BI7" s="6" t="s">
        <v>10</v>
      </c>
      <c r="BJ7" s="6" t="s">
        <v>11</v>
      </c>
      <c r="BK7" s="16" t="s">
        <v>14</v>
      </c>
      <c r="BL7" s="6" t="s">
        <v>9</v>
      </c>
      <c r="BM7" s="6" t="s">
        <v>10</v>
      </c>
      <c r="BN7" s="6" t="s">
        <v>11</v>
      </c>
      <c r="BO7" s="6" t="s">
        <v>14</v>
      </c>
      <c r="BP7" s="6" t="s">
        <v>9</v>
      </c>
      <c r="BQ7" s="6" t="s">
        <v>10</v>
      </c>
      <c r="BR7" s="6" t="s">
        <v>11</v>
      </c>
      <c r="BS7" s="6" t="s">
        <v>14</v>
      </c>
      <c r="BT7" s="6" t="s">
        <v>9</v>
      </c>
      <c r="BU7" s="6" t="s">
        <v>10</v>
      </c>
      <c r="BV7" s="6" t="s">
        <v>11</v>
      </c>
      <c r="BW7" s="6" t="s">
        <v>14</v>
      </c>
      <c r="BX7" s="6" t="s">
        <v>9</v>
      </c>
      <c r="BY7" s="6" t="s">
        <v>10</v>
      </c>
      <c r="BZ7" s="6" t="s">
        <v>11</v>
      </c>
      <c r="CA7" s="6" t="s">
        <v>14</v>
      </c>
      <c r="CB7" s="6" t="s">
        <v>9</v>
      </c>
      <c r="CC7" s="6" t="s">
        <v>10</v>
      </c>
      <c r="CD7" s="6" t="s">
        <v>11</v>
      </c>
      <c r="CE7" s="6" t="s">
        <v>14</v>
      </c>
    </row>
    <row r="8" spans="2:83" ht="25" customHeight="1">
      <c r="B8" s="233" t="s">
        <v>1637</v>
      </c>
      <c r="C8" s="233" t="s">
        <v>17</v>
      </c>
      <c r="D8" s="5" t="s">
        <v>3</v>
      </c>
      <c r="E8" s="5" t="s">
        <v>4</v>
      </c>
      <c r="F8" s="12">
        <v>1</v>
      </c>
      <c r="G8" s="3">
        <v>0.77800000000000002</v>
      </c>
      <c r="H8" s="3">
        <v>1</v>
      </c>
      <c r="I8" s="3">
        <v>0.49299999999999999</v>
      </c>
      <c r="J8" s="3">
        <v>1</v>
      </c>
      <c r="K8" s="9">
        <v>0</v>
      </c>
      <c r="L8" s="3">
        <v>-0.24299999999999999</v>
      </c>
      <c r="M8" s="3">
        <v>6.0000000000000001E-3</v>
      </c>
      <c r="N8" s="3">
        <v>-0.192</v>
      </c>
      <c r="O8" s="3">
        <v>-0.46400000000000002</v>
      </c>
      <c r="P8" s="3">
        <v>0.30499999999999999</v>
      </c>
      <c r="Q8" s="3">
        <v>1E-3</v>
      </c>
      <c r="R8" s="3">
        <v>0.35</v>
      </c>
      <c r="S8" s="3">
        <v>0.23599999999999999</v>
      </c>
      <c r="T8" s="3">
        <v>0.11899999999999999</v>
      </c>
      <c r="U8" s="9">
        <v>0.754</v>
      </c>
      <c r="V8" s="3">
        <v>0</v>
      </c>
      <c r="W8" s="3">
        <v>-8.5999999999999993E-2</v>
      </c>
      <c r="X8" s="3">
        <v>-0.46200000000000002</v>
      </c>
      <c r="Y8" s="3">
        <v>0</v>
      </c>
      <c r="Z8" s="3">
        <v>0.16</v>
      </c>
      <c r="AA8" s="9">
        <v>0</v>
      </c>
      <c r="AB8" s="3">
        <v>0.69599999999999995</v>
      </c>
      <c r="AC8" s="3">
        <v>-0.34399999999999997</v>
      </c>
      <c r="AD8" s="3">
        <v>0.62</v>
      </c>
      <c r="AE8" s="3">
        <v>0.28399999999999997</v>
      </c>
      <c r="AF8" s="3">
        <v>-0.16800000000000001</v>
      </c>
      <c r="AG8" s="3">
        <v>-0.42099999999999999</v>
      </c>
      <c r="AH8" s="3">
        <v>-0.44400000000000001</v>
      </c>
      <c r="AI8" s="3">
        <v>0.51900000000000002</v>
      </c>
      <c r="AJ8" s="3">
        <v>-0.30499999999999999</v>
      </c>
      <c r="AK8" s="3">
        <v>-0.42399999999999999</v>
      </c>
      <c r="AL8" s="3">
        <v>-0.52300000000000002</v>
      </c>
      <c r="AM8" s="3">
        <v>-0.86699999999999999</v>
      </c>
      <c r="AN8" s="3">
        <v>-0.66600000000000004</v>
      </c>
      <c r="AO8" s="3">
        <v>-0.71799999999999997</v>
      </c>
      <c r="AP8" s="3">
        <v>-0.53100000000000003</v>
      </c>
      <c r="AQ8" s="3">
        <v>2E-3</v>
      </c>
      <c r="AR8" s="3">
        <v>-0.63200000000000001</v>
      </c>
      <c r="AS8" s="3">
        <v>-0.26</v>
      </c>
      <c r="AT8" s="3">
        <v>-0.121</v>
      </c>
      <c r="AU8" s="9">
        <v>0.33</v>
      </c>
      <c r="AV8" s="3">
        <v>-0.317</v>
      </c>
      <c r="AW8" s="3">
        <v>0</v>
      </c>
      <c r="AX8" s="3">
        <v>0</v>
      </c>
      <c r="AY8" s="3">
        <v>8.0000000000000002E-3</v>
      </c>
      <c r="AZ8" s="3">
        <v>-0.315</v>
      </c>
      <c r="BA8" s="3">
        <v>-1</v>
      </c>
      <c r="BB8" s="3">
        <v>-0.63600000000000001</v>
      </c>
      <c r="BC8" s="3">
        <v>-0.26100000000000001</v>
      </c>
      <c r="BD8" s="3">
        <v>-0.504</v>
      </c>
      <c r="BE8" s="3">
        <v>0</v>
      </c>
      <c r="BF8" s="3">
        <v>-0.67200000000000004</v>
      </c>
      <c r="BG8" s="3">
        <v>-0.50600000000000001</v>
      </c>
      <c r="BH8" s="3">
        <v>-0.34399999999999997</v>
      </c>
      <c r="BI8" s="3">
        <v>0</v>
      </c>
      <c r="BJ8" s="3">
        <v>-0.88700000000000001</v>
      </c>
      <c r="BK8" s="9">
        <v>-0.42699999999999999</v>
      </c>
      <c r="BL8" s="3">
        <v>-0.28000000000000003</v>
      </c>
      <c r="BM8" s="3">
        <v>-0.54400000000000004</v>
      </c>
      <c r="BN8" s="3">
        <v>-0.53700000000000003</v>
      </c>
      <c r="BO8" s="3">
        <v>-0.46</v>
      </c>
      <c r="BP8" s="3">
        <v>-0.32</v>
      </c>
      <c r="BQ8" s="3">
        <v>2.1000000000000001E-2</v>
      </c>
      <c r="BR8" s="3">
        <v>-0.33</v>
      </c>
      <c r="BS8" s="3">
        <v>-0.51900000000000002</v>
      </c>
      <c r="BT8" s="3">
        <v>-0.105</v>
      </c>
      <c r="BU8" s="3">
        <v>0.10199999999999999</v>
      </c>
      <c r="BV8" s="3">
        <v>-0.22800000000000001</v>
      </c>
      <c r="BW8" s="3">
        <v>-0.64400000000000002</v>
      </c>
      <c r="BX8" s="3">
        <v>-0.20899999999999999</v>
      </c>
      <c r="BY8" s="3">
        <v>0.9</v>
      </c>
      <c r="BZ8" s="3">
        <v>-9.1999999999999998E-2</v>
      </c>
      <c r="CA8" s="3">
        <v>-0.39400000000000002</v>
      </c>
      <c r="CB8" s="3">
        <v>4.0000000000000001E-3</v>
      </c>
      <c r="CC8" s="3">
        <v>-0.96699999999999997</v>
      </c>
      <c r="CD8" s="3">
        <v>6.3E-2</v>
      </c>
      <c r="CE8" s="3">
        <v>-0.33900000000000002</v>
      </c>
    </row>
    <row r="9" spans="2:83" ht="25" customHeight="1">
      <c r="B9" s="232"/>
      <c r="C9" s="232"/>
      <c r="D9" s="5" t="s">
        <v>3</v>
      </c>
      <c r="E9" s="5" t="s">
        <v>5</v>
      </c>
      <c r="F9" s="12">
        <v>0.77800000000000002</v>
      </c>
      <c r="G9" s="3">
        <v>1</v>
      </c>
      <c r="H9" s="3">
        <v>1</v>
      </c>
      <c r="I9" s="3">
        <v>0.89700000000000002</v>
      </c>
      <c r="J9" s="3">
        <v>1</v>
      </c>
      <c r="K9" s="9">
        <v>1E-3</v>
      </c>
      <c r="L9" s="3">
        <v>-0.45700000000000002</v>
      </c>
      <c r="M9" s="3">
        <v>-0.43</v>
      </c>
      <c r="N9" s="3">
        <v>-0.53200000000000003</v>
      </c>
      <c r="O9" s="3">
        <v>-0.753</v>
      </c>
      <c r="P9" s="3">
        <v>0.35599999999999998</v>
      </c>
      <c r="Q9" s="3">
        <v>0.38500000000000001</v>
      </c>
      <c r="R9" s="3">
        <v>0.46400000000000002</v>
      </c>
      <c r="S9" s="3">
        <v>0.31</v>
      </c>
      <c r="T9" s="3">
        <v>0.35099999999999998</v>
      </c>
      <c r="U9" s="9">
        <v>0.78700000000000003</v>
      </c>
      <c r="V9" s="3">
        <v>0</v>
      </c>
      <c r="W9" s="3">
        <v>-7.2999999999999995E-2</v>
      </c>
      <c r="X9" s="3">
        <v>-0.18099999999999999</v>
      </c>
      <c r="Y9" s="3">
        <v>0</v>
      </c>
      <c r="Z9" s="3">
        <v>0.26100000000000001</v>
      </c>
      <c r="AA9" s="9">
        <v>0</v>
      </c>
      <c r="AB9" s="3">
        <v>0.96499999999999997</v>
      </c>
      <c r="AC9" s="3">
        <v>-2.1000000000000001E-2</v>
      </c>
      <c r="AD9" s="3">
        <v>0.82099999999999995</v>
      </c>
      <c r="AE9" s="3">
        <v>0.27200000000000002</v>
      </c>
      <c r="AF9" s="3">
        <v>-0.33600000000000002</v>
      </c>
      <c r="AG9" s="3">
        <v>0.113</v>
      </c>
      <c r="AH9" s="3">
        <v>-0.374</v>
      </c>
      <c r="AI9" s="3">
        <v>0.47499999999999998</v>
      </c>
      <c r="AJ9" s="3">
        <v>-0.54100000000000004</v>
      </c>
      <c r="AK9" s="3">
        <v>-0.68500000000000005</v>
      </c>
      <c r="AL9" s="3">
        <v>-5.1999999999999998E-2</v>
      </c>
      <c r="AM9" s="3">
        <v>-0.749</v>
      </c>
      <c r="AN9" s="3">
        <v>-0.66700000000000004</v>
      </c>
      <c r="AO9" s="3">
        <v>-0.83</v>
      </c>
      <c r="AP9" s="3">
        <v>-0.35</v>
      </c>
      <c r="AQ9" s="3">
        <v>1.0999999999999999E-2</v>
      </c>
      <c r="AR9" s="3">
        <v>-0.56999999999999995</v>
      </c>
      <c r="AS9" s="3">
        <v>-0.41499999999999998</v>
      </c>
      <c r="AT9" s="3">
        <v>-0.17899999999999999</v>
      </c>
      <c r="AU9" s="9">
        <v>0.47499999999999998</v>
      </c>
      <c r="AV9" s="3">
        <v>-0.30199999999999999</v>
      </c>
      <c r="AW9" s="3">
        <v>-5.0000000000000001E-3</v>
      </c>
      <c r="AX9" s="3">
        <v>-1E-3</v>
      </c>
      <c r="AY9" s="3">
        <v>0.30499999999999999</v>
      </c>
      <c r="AZ9" s="3">
        <v>-0.52900000000000003</v>
      </c>
      <c r="BA9" s="3">
        <v>-1</v>
      </c>
      <c r="BB9" s="3">
        <v>-0.85299999999999998</v>
      </c>
      <c r="BC9" s="3">
        <v>-0.22</v>
      </c>
      <c r="BD9" s="3">
        <v>-0.63500000000000001</v>
      </c>
      <c r="BE9" s="3">
        <v>0</v>
      </c>
      <c r="BF9" s="3">
        <v>-0.78200000000000003</v>
      </c>
      <c r="BG9" s="3">
        <v>-0.54</v>
      </c>
      <c r="BH9" s="3">
        <v>-0.48399999999999999</v>
      </c>
      <c r="BI9" s="3">
        <v>0</v>
      </c>
      <c r="BJ9" s="3">
        <v>-1</v>
      </c>
      <c r="BK9" s="9">
        <v>-0.56599999999999995</v>
      </c>
      <c r="BL9" s="3">
        <v>-0.70499999999999996</v>
      </c>
      <c r="BM9" s="3">
        <v>-0.82599999999999996</v>
      </c>
      <c r="BN9" s="3">
        <v>-0.8</v>
      </c>
      <c r="BO9" s="3">
        <v>-0.57099999999999995</v>
      </c>
      <c r="BP9" s="3">
        <v>-0.14000000000000001</v>
      </c>
      <c r="BQ9" s="3">
        <v>-5.7000000000000002E-2</v>
      </c>
      <c r="BR9" s="3">
        <v>-0.255</v>
      </c>
      <c r="BS9" s="3">
        <v>-0.29199999999999998</v>
      </c>
      <c r="BT9" s="3">
        <v>-3.5000000000000003E-2</v>
      </c>
      <c r="BU9" s="3">
        <v>0.22700000000000001</v>
      </c>
      <c r="BV9" s="3">
        <v>-9.2999999999999999E-2</v>
      </c>
      <c r="BW9" s="3">
        <v>-0.28999999999999998</v>
      </c>
      <c r="BX9" s="3">
        <v>-0.224</v>
      </c>
      <c r="BY9" s="3">
        <v>2.1000000000000001E-2</v>
      </c>
      <c r="BZ9" s="3">
        <v>-0.156</v>
      </c>
      <c r="CA9" s="3">
        <v>-0.17499999999999999</v>
      </c>
      <c r="CB9" s="3">
        <v>0.154</v>
      </c>
      <c r="CC9" s="3">
        <v>0</v>
      </c>
      <c r="CD9" s="3">
        <v>0.115</v>
      </c>
      <c r="CE9" s="3">
        <v>0.127</v>
      </c>
    </row>
    <row r="10" spans="2:83" ht="25" customHeight="1">
      <c r="B10" s="232"/>
      <c r="C10" s="232"/>
      <c r="D10" s="5" t="s">
        <v>3</v>
      </c>
      <c r="E10" s="5" t="s">
        <v>12</v>
      </c>
      <c r="F10" s="12">
        <v>1</v>
      </c>
      <c r="G10" s="3">
        <v>1</v>
      </c>
      <c r="H10" s="3">
        <v>1</v>
      </c>
      <c r="I10" s="3">
        <v>0.80300000000000005</v>
      </c>
      <c r="J10" s="3">
        <v>0.97099999999999997</v>
      </c>
      <c r="K10" s="9">
        <v>2E-3</v>
      </c>
      <c r="L10" s="3">
        <v>-0.254</v>
      </c>
      <c r="M10" s="3">
        <v>-0.39900000000000002</v>
      </c>
      <c r="N10" s="3">
        <v>-0.4</v>
      </c>
      <c r="O10" s="3">
        <v>-0.62</v>
      </c>
      <c r="P10" s="3">
        <v>0.151</v>
      </c>
      <c r="Q10" s="3">
        <v>5.5E-2</v>
      </c>
      <c r="R10" s="3">
        <v>5.0000000000000001E-3</v>
      </c>
      <c r="S10" s="3">
        <v>0.22800000000000001</v>
      </c>
      <c r="T10" s="3">
        <v>0.19800000000000001</v>
      </c>
      <c r="U10" s="9">
        <v>0.5</v>
      </c>
      <c r="V10" s="3">
        <v>0</v>
      </c>
      <c r="W10" s="3">
        <v>-0.24099999999999999</v>
      </c>
      <c r="X10" s="3">
        <v>-0.107</v>
      </c>
      <c r="Y10" s="3">
        <v>0</v>
      </c>
      <c r="Z10" s="3">
        <v>4.0000000000000001E-3</v>
      </c>
      <c r="AA10" s="9">
        <v>0</v>
      </c>
      <c r="AB10" s="3">
        <v>0.85299999999999998</v>
      </c>
      <c r="AC10" s="3">
        <v>0.313</v>
      </c>
      <c r="AD10" s="3">
        <v>0.94899999999999995</v>
      </c>
      <c r="AE10" s="3">
        <v>0.60899999999999999</v>
      </c>
      <c r="AF10" s="3">
        <v>0.121</v>
      </c>
      <c r="AG10" s="3">
        <v>-0.14499999999999999</v>
      </c>
      <c r="AH10" s="3">
        <v>-0.33400000000000002</v>
      </c>
      <c r="AI10" s="3">
        <v>0.40400000000000003</v>
      </c>
      <c r="AJ10" s="3">
        <v>-0.41</v>
      </c>
      <c r="AK10" s="3">
        <v>-0.52600000000000002</v>
      </c>
      <c r="AL10" s="3">
        <v>-0.23599999999999999</v>
      </c>
      <c r="AM10" s="3">
        <v>-0.65700000000000003</v>
      </c>
      <c r="AN10" s="3">
        <v>-0.63</v>
      </c>
      <c r="AO10" s="3">
        <v>-0.57599999999999996</v>
      </c>
      <c r="AP10" s="3">
        <v>-0.17699999999999999</v>
      </c>
      <c r="AQ10" s="3">
        <v>5.0000000000000001E-3</v>
      </c>
      <c r="AR10" s="3">
        <v>-0.46200000000000002</v>
      </c>
      <c r="AS10" s="3">
        <v>-0.22</v>
      </c>
      <c r="AT10" s="3">
        <v>-3.4000000000000002E-2</v>
      </c>
      <c r="AU10" s="9">
        <v>0.495</v>
      </c>
      <c r="AV10" s="3">
        <v>5.5E-2</v>
      </c>
      <c r="AW10" s="3">
        <v>-2E-3</v>
      </c>
      <c r="AX10" s="3">
        <v>0</v>
      </c>
      <c r="AY10" s="3">
        <v>0.51400000000000001</v>
      </c>
      <c r="AZ10" s="3">
        <v>-0.51800000000000002</v>
      </c>
      <c r="BA10" s="3">
        <v>-0.999</v>
      </c>
      <c r="BB10" s="3">
        <v>-0.746</v>
      </c>
      <c r="BC10" s="3">
        <v>-0.30099999999999999</v>
      </c>
      <c r="BD10" s="3">
        <v>-0.58699999999999997</v>
      </c>
      <c r="BE10" s="3">
        <v>-2E-3</v>
      </c>
      <c r="BF10" s="3">
        <v>-0.76900000000000002</v>
      </c>
      <c r="BG10" s="3">
        <v>-0.59599999999999997</v>
      </c>
      <c r="BH10" s="3">
        <v>-0.375</v>
      </c>
      <c r="BI10" s="3">
        <v>1E-3</v>
      </c>
      <c r="BJ10" s="3">
        <v>-1</v>
      </c>
      <c r="BK10" s="9">
        <v>-0.56200000000000006</v>
      </c>
      <c r="BL10" s="3">
        <v>-0.57199999999999995</v>
      </c>
      <c r="BM10" s="3">
        <v>-0.68700000000000006</v>
      </c>
      <c r="BN10" s="3">
        <v>-0.75800000000000001</v>
      </c>
      <c r="BO10" s="3">
        <v>-0.61</v>
      </c>
      <c r="BP10" s="3">
        <v>-0.27700000000000002</v>
      </c>
      <c r="BQ10" s="3">
        <v>-0.246</v>
      </c>
      <c r="BR10" s="3">
        <v>-0.36699999999999999</v>
      </c>
      <c r="BS10" s="3">
        <v>-0.46899999999999997</v>
      </c>
      <c r="BT10" s="3">
        <v>-0.125</v>
      </c>
      <c r="BU10" s="3">
        <v>-1.2E-2</v>
      </c>
      <c r="BV10" s="3">
        <v>-0.23699999999999999</v>
      </c>
      <c r="BW10" s="3">
        <v>-0.499</v>
      </c>
      <c r="BX10" s="3">
        <v>-0.30499999999999999</v>
      </c>
      <c r="BY10" s="3">
        <v>0</v>
      </c>
      <c r="BZ10" s="3">
        <v>-0.39600000000000002</v>
      </c>
      <c r="CA10" s="3">
        <v>-0.187</v>
      </c>
      <c r="CB10" s="3">
        <v>-8.1000000000000003E-2</v>
      </c>
      <c r="CC10" s="3">
        <v>0</v>
      </c>
      <c r="CD10" s="3">
        <v>-3.7999999999999999E-2</v>
      </c>
      <c r="CE10" s="3">
        <v>-7.0000000000000007E-2</v>
      </c>
    </row>
    <row r="11" spans="2:83" ht="25" customHeight="1">
      <c r="B11" s="232"/>
      <c r="C11" s="232"/>
      <c r="D11" s="5" t="s">
        <v>4</v>
      </c>
      <c r="E11" s="5" t="s">
        <v>5</v>
      </c>
      <c r="F11" s="12">
        <v>0.49299999999999999</v>
      </c>
      <c r="G11" s="3">
        <v>0.89700000000000002</v>
      </c>
      <c r="H11" s="3">
        <v>0.80300000000000005</v>
      </c>
      <c r="I11" s="3">
        <v>1</v>
      </c>
      <c r="J11" s="3">
        <v>1</v>
      </c>
      <c r="K11" s="9">
        <v>0</v>
      </c>
      <c r="L11" s="3">
        <v>-0.59099999999999997</v>
      </c>
      <c r="M11" s="3">
        <v>-0.60599999999999998</v>
      </c>
      <c r="N11" s="3">
        <v>-0.65700000000000003</v>
      </c>
      <c r="O11" s="3">
        <v>-0.748</v>
      </c>
      <c r="P11" s="3">
        <v>0.38200000000000001</v>
      </c>
      <c r="Q11" s="3">
        <v>0.60599999999999998</v>
      </c>
      <c r="R11" s="3">
        <v>0.253</v>
      </c>
      <c r="S11" s="3">
        <v>0.193</v>
      </c>
      <c r="T11" s="3">
        <v>0.42299999999999999</v>
      </c>
      <c r="U11" s="9">
        <v>0.58899999999999997</v>
      </c>
      <c r="V11" s="3">
        <v>0</v>
      </c>
      <c r="W11" s="3">
        <v>-6.0000000000000001E-3</v>
      </c>
      <c r="X11" s="3">
        <v>0.15</v>
      </c>
      <c r="Y11" s="3">
        <v>0</v>
      </c>
      <c r="Z11" s="3">
        <v>0.23100000000000001</v>
      </c>
      <c r="AA11" s="9">
        <v>0</v>
      </c>
      <c r="AB11" s="3">
        <v>0.93700000000000006</v>
      </c>
      <c r="AC11" s="3">
        <v>0.114</v>
      </c>
      <c r="AD11" s="3">
        <v>0.71299999999999997</v>
      </c>
      <c r="AE11" s="3">
        <v>0.13200000000000001</v>
      </c>
      <c r="AF11" s="3">
        <v>-0.40200000000000002</v>
      </c>
      <c r="AG11" s="3">
        <v>0.44700000000000001</v>
      </c>
      <c r="AH11" s="3">
        <v>-0.46500000000000002</v>
      </c>
      <c r="AI11" s="3">
        <v>0.41699999999999998</v>
      </c>
      <c r="AJ11" s="3">
        <v>-0.67300000000000004</v>
      </c>
      <c r="AK11" s="3">
        <v>-0.71</v>
      </c>
      <c r="AL11" s="3">
        <v>0.19900000000000001</v>
      </c>
      <c r="AM11" s="3">
        <v>-0.69099999999999995</v>
      </c>
      <c r="AN11" s="3">
        <v>-0.70899999999999996</v>
      </c>
      <c r="AO11" s="3">
        <v>-0.86899999999999999</v>
      </c>
      <c r="AP11" s="3">
        <v>-0.22700000000000001</v>
      </c>
      <c r="AQ11" s="3">
        <v>1.2999999999999999E-2</v>
      </c>
      <c r="AR11" s="3">
        <v>-0.23100000000000001</v>
      </c>
      <c r="AS11" s="3">
        <v>-0.41199999999999998</v>
      </c>
      <c r="AT11" s="3">
        <v>-0.121</v>
      </c>
      <c r="AU11" s="9">
        <v>0.61799999999999999</v>
      </c>
      <c r="AV11" s="3">
        <v>-0.30599999999999999</v>
      </c>
      <c r="AW11" s="3">
        <v>-6.0000000000000001E-3</v>
      </c>
      <c r="AX11" s="3">
        <v>0</v>
      </c>
      <c r="AY11" s="3">
        <v>0.35699999999999998</v>
      </c>
      <c r="AZ11" s="3">
        <v>-0.57599999999999996</v>
      </c>
      <c r="BA11" s="3">
        <v>-0.999</v>
      </c>
      <c r="BB11" s="3">
        <v>-0.88200000000000001</v>
      </c>
      <c r="BC11" s="3">
        <v>-0.188</v>
      </c>
      <c r="BD11" s="3">
        <v>-0.65700000000000003</v>
      </c>
      <c r="BE11" s="3">
        <v>-1E-3</v>
      </c>
      <c r="BF11" s="3">
        <v>-0.8</v>
      </c>
      <c r="BG11" s="3">
        <v>-0.51900000000000002</v>
      </c>
      <c r="BH11" s="3">
        <v>-0.501</v>
      </c>
      <c r="BI11" s="3">
        <v>0</v>
      </c>
      <c r="BJ11" s="3">
        <v>-1</v>
      </c>
      <c r="BK11" s="9">
        <v>-0.59199999999999997</v>
      </c>
      <c r="BL11" s="3">
        <v>-0.86</v>
      </c>
      <c r="BM11" s="3">
        <v>-0.82499999999999996</v>
      </c>
      <c r="BN11" s="3">
        <v>-0.79300000000000004</v>
      </c>
      <c r="BO11" s="3">
        <v>-0.59799999999999998</v>
      </c>
      <c r="BP11" s="3">
        <v>-6.0999999999999999E-2</v>
      </c>
      <c r="BQ11" s="3">
        <v>-3.5999999999999997E-2</v>
      </c>
      <c r="BR11" s="3">
        <v>-0.14299999999999999</v>
      </c>
      <c r="BS11" s="3">
        <v>-6.6000000000000003E-2</v>
      </c>
      <c r="BT11" s="3">
        <v>-2.8000000000000001E-2</v>
      </c>
      <c r="BU11" s="3">
        <v>0.28599999999999998</v>
      </c>
      <c r="BV11" s="3">
        <v>-5.0999999999999997E-2</v>
      </c>
      <c r="BW11" s="3">
        <v>-4.4999999999999998E-2</v>
      </c>
      <c r="BX11" s="3">
        <v>-0.253</v>
      </c>
      <c r="BY11" s="3">
        <v>-4.0000000000000001E-3</v>
      </c>
      <c r="BZ11" s="3">
        <v>-0.188</v>
      </c>
      <c r="CA11" s="3">
        <v>1.4E-2</v>
      </c>
      <c r="CB11" s="3">
        <v>0.17100000000000001</v>
      </c>
      <c r="CC11" s="3">
        <v>0</v>
      </c>
      <c r="CD11" s="3">
        <v>8.2000000000000003E-2</v>
      </c>
      <c r="CE11" s="3">
        <v>0.33800000000000002</v>
      </c>
    </row>
    <row r="12" spans="2:83" ht="25" customHeight="1">
      <c r="B12" s="232"/>
      <c r="C12" s="232"/>
      <c r="D12" s="5" t="s">
        <v>4</v>
      </c>
      <c r="E12" s="5" t="s">
        <v>12</v>
      </c>
      <c r="F12" s="12">
        <v>1</v>
      </c>
      <c r="G12" s="3">
        <v>1</v>
      </c>
      <c r="H12" s="3">
        <v>0.97099999999999997</v>
      </c>
      <c r="I12" s="3">
        <v>1</v>
      </c>
      <c r="J12" s="3">
        <v>1</v>
      </c>
      <c r="K12" s="9">
        <v>5.0000000000000001E-3</v>
      </c>
      <c r="L12" s="3">
        <v>-0.309</v>
      </c>
      <c r="M12" s="3">
        <v>-0.53700000000000003</v>
      </c>
      <c r="N12" s="3">
        <v>-0.34100000000000003</v>
      </c>
      <c r="O12" s="3">
        <v>-0.66100000000000003</v>
      </c>
      <c r="P12" s="3">
        <v>-0.11799999999999999</v>
      </c>
      <c r="Q12" s="3">
        <v>6.0000000000000001E-3</v>
      </c>
      <c r="R12" s="3">
        <v>-0.59699999999999998</v>
      </c>
      <c r="S12" s="3">
        <v>5.3999999999999999E-2</v>
      </c>
      <c r="T12" s="3">
        <v>0.23599999999999999</v>
      </c>
      <c r="U12" s="9">
        <v>0.251</v>
      </c>
      <c r="V12" s="3">
        <v>0</v>
      </c>
      <c r="W12" s="3">
        <v>-0.104</v>
      </c>
      <c r="X12" s="3">
        <v>-0.109</v>
      </c>
      <c r="Y12" s="3">
        <v>0</v>
      </c>
      <c r="Z12" s="3">
        <v>-0.216</v>
      </c>
      <c r="AA12" s="9">
        <v>0</v>
      </c>
      <c r="AB12" s="3">
        <v>1</v>
      </c>
      <c r="AC12" s="3">
        <v>0.505</v>
      </c>
      <c r="AD12" s="3">
        <v>1</v>
      </c>
      <c r="AE12" s="3">
        <v>0.79700000000000004</v>
      </c>
      <c r="AF12" s="3">
        <v>0.223</v>
      </c>
      <c r="AG12" s="3">
        <v>2.5999999999999999E-2</v>
      </c>
      <c r="AH12" s="3">
        <v>-0.55100000000000005</v>
      </c>
      <c r="AI12" s="3">
        <v>0.52900000000000003</v>
      </c>
      <c r="AJ12" s="3">
        <v>-0.495</v>
      </c>
      <c r="AK12" s="3">
        <v>-0.57699999999999996</v>
      </c>
      <c r="AL12" s="3">
        <v>-0.04</v>
      </c>
      <c r="AM12" s="3">
        <v>-0.76400000000000001</v>
      </c>
      <c r="AN12" s="3">
        <v>-0.71599999999999997</v>
      </c>
      <c r="AO12" s="3">
        <v>-0.60199999999999998</v>
      </c>
      <c r="AP12" s="3">
        <v>-5.8000000000000003E-2</v>
      </c>
      <c r="AQ12" s="3">
        <v>6.0000000000000001E-3</v>
      </c>
      <c r="AR12" s="3">
        <v>-0.47499999999999998</v>
      </c>
      <c r="AS12" s="3">
        <v>-0.30099999999999999</v>
      </c>
      <c r="AT12" s="3">
        <v>-0.152</v>
      </c>
      <c r="AU12" s="9">
        <v>0.5</v>
      </c>
      <c r="AV12" s="3">
        <v>0.36299999999999999</v>
      </c>
      <c r="AW12" s="3">
        <v>-1E-3</v>
      </c>
      <c r="AX12" s="3">
        <v>-1E-3</v>
      </c>
      <c r="AY12" s="3">
        <v>0.75900000000000001</v>
      </c>
      <c r="AZ12" s="3">
        <v>-0.57999999999999996</v>
      </c>
      <c r="BA12" s="3">
        <v>-0.999</v>
      </c>
      <c r="BB12" s="3">
        <v>-0.71499999999999997</v>
      </c>
      <c r="BC12" s="3">
        <v>-0.313</v>
      </c>
      <c r="BD12" s="3">
        <v>-0.69</v>
      </c>
      <c r="BE12" s="3">
        <v>-3.0000000000000001E-3</v>
      </c>
      <c r="BF12" s="3">
        <v>-0.82299999999999995</v>
      </c>
      <c r="BG12" s="3">
        <v>-0.74299999999999999</v>
      </c>
      <c r="BH12" s="3">
        <v>-0.52200000000000002</v>
      </c>
      <c r="BI12" s="3">
        <v>-1E-3</v>
      </c>
      <c r="BJ12" s="3">
        <v>-1</v>
      </c>
      <c r="BK12" s="9">
        <v>-0.67500000000000004</v>
      </c>
      <c r="BL12" s="3">
        <v>-0.67</v>
      </c>
      <c r="BM12" s="3">
        <v>-0.63900000000000001</v>
      </c>
      <c r="BN12" s="3">
        <v>-0.80200000000000005</v>
      </c>
      <c r="BO12" s="3">
        <v>-0.68500000000000005</v>
      </c>
      <c r="BP12" s="3">
        <v>-0.315</v>
      </c>
      <c r="BQ12" s="3">
        <v>-0.35</v>
      </c>
      <c r="BR12" s="3">
        <v>-0.375</v>
      </c>
      <c r="BS12" s="3">
        <v>-0.49199999999999999</v>
      </c>
      <c r="BT12" s="3">
        <v>-0.24399999999999999</v>
      </c>
      <c r="BU12" s="3">
        <v>-6.8000000000000005E-2</v>
      </c>
      <c r="BV12" s="3">
        <v>-0.24199999999999999</v>
      </c>
      <c r="BW12" s="3">
        <v>-0.42499999999999999</v>
      </c>
      <c r="BX12" s="3">
        <v>-0.36</v>
      </c>
      <c r="BY12" s="3">
        <v>0</v>
      </c>
      <c r="BZ12" s="3">
        <v>-0.46600000000000003</v>
      </c>
      <c r="CA12" s="3">
        <v>-0.14199999999999999</v>
      </c>
      <c r="CB12" s="3">
        <v>-0.12</v>
      </c>
      <c r="CC12" s="3">
        <v>0</v>
      </c>
      <c r="CD12" s="3">
        <v>-0.02</v>
      </c>
      <c r="CE12" s="3">
        <v>1.6E-2</v>
      </c>
    </row>
    <row r="13" spans="2:83" ht="25" customHeight="1" thickBot="1">
      <c r="B13" s="232"/>
      <c r="C13" s="232"/>
      <c r="D13" s="6" t="s">
        <v>5</v>
      </c>
      <c r="E13" s="6" t="s">
        <v>12</v>
      </c>
      <c r="F13" s="13">
        <v>0</v>
      </c>
      <c r="G13" s="7">
        <v>1E-3</v>
      </c>
      <c r="H13" s="7">
        <v>2E-3</v>
      </c>
      <c r="I13" s="7">
        <v>0</v>
      </c>
      <c r="J13" s="7">
        <v>5.0000000000000001E-3</v>
      </c>
      <c r="K13" s="10">
        <v>1</v>
      </c>
      <c r="L13" s="7">
        <v>0</v>
      </c>
      <c r="M13" s="7">
        <v>0</v>
      </c>
      <c r="N13" s="7">
        <v>1E-3</v>
      </c>
      <c r="O13" s="7">
        <v>0</v>
      </c>
      <c r="P13" s="7">
        <v>0</v>
      </c>
      <c r="Q13" s="7">
        <v>0</v>
      </c>
      <c r="R13" s="7">
        <v>-2E-3</v>
      </c>
      <c r="S13" s="7">
        <v>0</v>
      </c>
      <c r="T13" s="7">
        <v>-1E-3</v>
      </c>
      <c r="U13" s="10">
        <v>0</v>
      </c>
      <c r="V13" s="7">
        <v>0</v>
      </c>
      <c r="W13" s="7">
        <v>0</v>
      </c>
      <c r="X13" s="7">
        <v>0</v>
      </c>
      <c r="Y13" s="7">
        <v>0</v>
      </c>
      <c r="Z13" s="7">
        <v>0</v>
      </c>
      <c r="AA13" s="10">
        <v>0</v>
      </c>
      <c r="AB13" s="7">
        <v>0</v>
      </c>
      <c r="AC13" s="7">
        <v>0</v>
      </c>
      <c r="AD13" s="7">
        <v>0</v>
      </c>
      <c r="AE13" s="7">
        <v>5.0000000000000001E-3</v>
      </c>
      <c r="AF13" s="7">
        <v>8.9999999999999993E-3</v>
      </c>
      <c r="AG13" s="7">
        <v>0</v>
      </c>
      <c r="AH13" s="7">
        <v>0</v>
      </c>
      <c r="AI13" s="7">
        <v>0</v>
      </c>
      <c r="AJ13" s="7">
        <v>0</v>
      </c>
      <c r="AK13" s="7">
        <v>0</v>
      </c>
      <c r="AL13" s="7">
        <v>-4.0000000000000001E-3</v>
      </c>
      <c r="AM13" s="7">
        <v>0</v>
      </c>
      <c r="AN13" s="7">
        <v>0</v>
      </c>
      <c r="AO13" s="7">
        <v>0</v>
      </c>
      <c r="AP13" s="7">
        <v>0</v>
      </c>
      <c r="AQ13" s="7">
        <v>0</v>
      </c>
      <c r="AR13" s="7">
        <v>0</v>
      </c>
      <c r="AS13" s="7">
        <v>5.0000000000000001E-3</v>
      </c>
      <c r="AT13" s="7">
        <v>5.0000000000000001E-3</v>
      </c>
      <c r="AU13" s="10">
        <v>0</v>
      </c>
      <c r="AV13" s="7">
        <v>8.9999999999999993E-3</v>
      </c>
      <c r="AW13" s="7">
        <v>0</v>
      </c>
      <c r="AX13" s="7">
        <v>0</v>
      </c>
      <c r="AY13" s="7">
        <v>0</v>
      </c>
      <c r="AZ13" s="7">
        <v>0</v>
      </c>
      <c r="BA13" s="7">
        <v>0</v>
      </c>
      <c r="BB13" s="7">
        <v>1E-3</v>
      </c>
      <c r="BC13" s="7">
        <v>0</v>
      </c>
      <c r="BD13" s="7">
        <v>-1E-3</v>
      </c>
      <c r="BE13" s="7">
        <v>0</v>
      </c>
      <c r="BF13" s="7">
        <v>0</v>
      </c>
      <c r="BG13" s="7">
        <v>-1E-3</v>
      </c>
      <c r="BH13" s="7">
        <v>1E-3</v>
      </c>
      <c r="BI13" s="7">
        <v>0</v>
      </c>
      <c r="BJ13" s="7">
        <v>0</v>
      </c>
      <c r="BK13" s="10">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row>
    <row r="14" spans="2:83" ht="25" customHeight="1">
      <c r="B14" s="232"/>
      <c r="C14" s="233" t="s">
        <v>18</v>
      </c>
      <c r="D14" s="5" t="s">
        <v>1</v>
      </c>
      <c r="E14" s="5" t="s">
        <v>6</v>
      </c>
      <c r="F14" s="12">
        <v>-0.24299999999999999</v>
      </c>
      <c r="G14" s="3">
        <v>-0.45700000000000002</v>
      </c>
      <c r="H14" s="3">
        <v>-0.254</v>
      </c>
      <c r="I14" s="3">
        <v>-0.59099999999999997</v>
      </c>
      <c r="J14" s="3">
        <v>-0.309</v>
      </c>
      <c r="K14" s="9">
        <v>0</v>
      </c>
      <c r="L14" s="3">
        <v>1</v>
      </c>
      <c r="M14" s="3">
        <v>0.71699999999999997</v>
      </c>
      <c r="N14" s="3">
        <v>0.93899999999999995</v>
      </c>
      <c r="O14" s="3">
        <v>0.84299999999999997</v>
      </c>
      <c r="P14" s="3">
        <v>-0.32700000000000001</v>
      </c>
      <c r="Q14" s="3">
        <v>-0.251</v>
      </c>
      <c r="R14" s="3">
        <v>-0.29899999999999999</v>
      </c>
      <c r="S14" s="3">
        <v>-0.45600000000000002</v>
      </c>
      <c r="T14" s="3">
        <v>-0.373</v>
      </c>
      <c r="U14" s="9">
        <v>-0.45300000000000001</v>
      </c>
      <c r="V14" s="3">
        <v>0</v>
      </c>
      <c r="W14" s="3">
        <v>0.49099999999999999</v>
      </c>
      <c r="X14" s="3">
        <v>-0.55900000000000005</v>
      </c>
      <c r="Y14" s="3">
        <v>0</v>
      </c>
      <c r="Z14" s="3">
        <v>-0.26300000000000001</v>
      </c>
      <c r="AA14" s="9">
        <v>0</v>
      </c>
      <c r="AB14" s="3">
        <v>-0.5</v>
      </c>
      <c r="AC14" s="3">
        <v>0.51100000000000001</v>
      </c>
      <c r="AD14" s="3">
        <v>-0.185</v>
      </c>
      <c r="AE14" s="3">
        <v>0.57299999999999995</v>
      </c>
      <c r="AF14" s="3">
        <v>0.745</v>
      </c>
      <c r="AG14" s="3">
        <v>-0.28299999999999997</v>
      </c>
      <c r="AH14" s="3">
        <v>0.65200000000000002</v>
      </c>
      <c r="AI14" s="3">
        <v>0.02</v>
      </c>
      <c r="AJ14" s="3">
        <v>1</v>
      </c>
      <c r="AK14" s="3">
        <v>0.82</v>
      </c>
      <c r="AL14" s="3">
        <v>-0.14899999999999999</v>
      </c>
      <c r="AM14" s="3">
        <v>0.65200000000000002</v>
      </c>
      <c r="AN14" s="3">
        <v>0.80900000000000005</v>
      </c>
      <c r="AO14" s="3">
        <v>0.76300000000000001</v>
      </c>
      <c r="AP14" s="3">
        <v>0.27400000000000002</v>
      </c>
      <c r="AQ14" s="3">
        <v>-1E-3</v>
      </c>
      <c r="AR14" s="3">
        <v>0.81799999999999995</v>
      </c>
      <c r="AS14" s="3">
        <v>0.83</v>
      </c>
      <c r="AT14" s="3">
        <v>0.66900000000000004</v>
      </c>
      <c r="AU14" s="9">
        <v>0.47799999999999998</v>
      </c>
      <c r="AV14" s="3">
        <v>8.0000000000000002E-3</v>
      </c>
      <c r="AW14" s="3">
        <v>0</v>
      </c>
      <c r="AX14" s="3">
        <v>0</v>
      </c>
      <c r="AY14" s="3">
        <v>-0.53500000000000003</v>
      </c>
      <c r="AZ14" s="3">
        <v>0.13300000000000001</v>
      </c>
      <c r="BA14" s="3">
        <v>1</v>
      </c>
      <c r="BB14" s="3">
        <v>0.38400000000000001</v>
      </c>
      <c r="BC14" s="3">
        <v>-0.16400000000000001</v>
      </c>
      <c r="BD14" s="3">
        <v>5.3999999999999999E-2</v>
      </c>
      <c r="BE14" s="3">
        <v>0</v>
      </c>
      <c r="BF14" s="3">
        <v>0.25700000000000001</v>
      </c>
      <c r="BG14" s="3">
        <v>0.11899999999999999</v>
      </c>
      <c r="BH14" s="3">
        <v>0.45500000000000002</v>
      </c>
      <c r="BI14" s="3">
        <v>5.0000000000000001E-3</v>
      </c>
      <c r="BJ14" s="3">
        <v>0.71199999999999997</v>
      </c>
      <c r="BK14" s="9">
        <v>0.42299999999999999</v>
      </c>
      <c r="BL14" s="3">
        <v>0.47899999999999998</v>
      </c>
      <c r="BM14" s="3">
        <v>0.71899999999999997</v>
      </c>
      <c r="BN14" s="3">
        <v>0.55900000000000005</v>
      </c>
      <c r="BO14" s="3">
        <v>0.29899999999999999</v>
      </c>
      <c r="BP14" s="3">
        <v>-0.68500000000000005</v>
      </c>
      <c r="BQ14" s="3">
        <v>-0.27700000000000002</v>
      </c>
      <c r="BR14" s="3">
        <v>-0.41</v>
      </c>
      <c r="BS14" s="3">
        <v>-0.55700000000000005</v>
      </c>
      <c r="BT14" s="3">
        <v>-0.66100000000000003</v>
      </c>
      <c r="BU14" s="3">
        <v>-0.224</v>
      </c>
      <c r="BV14" s="3">
        <v>-0.45800000000000002</v>
      </c>
      <c r="BW14" s="3">
        <v>-0.53</v>
      </c>
      <c r="BX14" s="3">
        <v>-0.53400000000000003</v>
      </c>
      <c r="BY14" s="3">
        <v>-0.57199999999999995</v>
      </c>
      <c r="BZ14" s="3">
        <v>-0.35299999999999998</v>
      </c>
      <c r="CA14" s="3">
        <v>-0.82099999999999995</v>
      </c>
      <c r="CB14" s="3">
        <v>-0.71199999999999997</v>
      </c>
      <c r="CC14" s="3">
        <v>-4.0000000000000001E-3</v>
      </c>
      <c r="CD14" s="3">
        <v>-0.51100000000000001</v>
      </c>
      <c r="CE14" s="3">
        <v>-0.66100000000000003</v>
      </c>
    </row>
    <row r="15" spans="2:83" ht="25" customHeight="1">
      <c r="B15" s="232"/>
      <c r="C15" s="232"/>
      <c r="D15" s="5" t="s">
        <v>1</v>
      </c>
      <c r="E15" s="5" t="s">
        <v>7</v>
      </c>
      <c r="F15" s="12">
        <v>6.0000000000000001E-3</v>
      </c>
      <c r="G15" s="3">
        <v>-0.43</v>
      </c>
      <c r="H15" s="3">
        <v>-0.39900000000000002</v>
      </c>
      <c r="I15" s="3">
        <v>-0.60599999999999998</v>
      </c>
      <c r="J15" s="3">
        <v>-0.53700000000000003</v>
      </c>
      <c r="K15" s="9">
        <v>0</v>
      </c>
      <c r="L15" s="3">
        <v>0.71699999999999997</v>
      </c>
      <c r="M15" s="3">
        <v>1</v>
      </c>
      <c r="N15" s="3">
        <v>0.67500000000000004</v>
      </c>
      <c r="O15" s="3">
        <v>0.94</v>
      </c>
      <c r="P15" s="3">
        <v>-0.32</v>
      </c>
      <c r="Q15" s="3">
        <v>-0.33900000000000002</v>
      </c>
      <c r="R15" s="3">
        <v>-0.46300000000000002</v>
      </c>
      <c r="S15" s="3">
        <v>-0.71199999999999997</v>
      </c>
      <c r="T15" s="3">
        <v>-6.5000000000000002E-2</v>
      </c>
      <c r="U15" s="9">
        <v>-0.27900000000000003</v>
      </c>
      <c r="V15" s="3">
        <v>0</v>
      </c>
      <c r="W15" s="3">
        <v>0.41899999999999998</v>
      </c>
      <c r="X15" s="3">
        <v>2.1999999999999999E-2</v>
      </c>
      <c r="Y15" s="3">
        <v>0</v>
      </c>
      <c r="Z15" s="3">
        <v>-0.32600000000000001</v>
      </c>
      <c r="AA15" s="9">
        <v>0</v>
      </c>
      <c r="AB15" s="3">
        <v>-0.42799999999999999</v>
      </c>
      <c r="AC15" s="3">
        <v>-0.13700000000000001</v>
      </c>
      <c r="AD15" s="3">
        <v>-0.13900000000000001</v>
      </c>
      <c r="AE15" s="3">
        <v>0.112</v>
      </c>
      <c r="AF15" s="3">
        <v>0.46400000000000002</v>
      </c>
      <c r="AG15" s="3">
        <v>-0.40899999999999997</v>
      </c>
      <c r="AH15" s="3">
        <v>0.13</v>
      </c>
      <c r="AI15" s="3">
        <v>0.40100000000000002</v>
      </c>
      <c r="AJ15" s="3">
        <v>0.43099999999999999</v>
      </c>
      <c r="AK15" s="3">
        <v>0.83899999999999997</v>
      </c>
      <c r="AL15" s="3">
        <v>-0.155</v>
      </c>
      <c r="AM15" s="3">
        <v>0.17499999999999999</v>
      </c>
      <c r="AN15" s="3">
        <v>0.61699999999999999</v>
      </c>
      <c r="AO15" s="3">
        <v>-0.26600000000000001</v>
      </c>
      <c r="AP15" s="3">
        <v>0.25800000000000001</v>
      </c>
      <c r="AQ15" s="3">
        <v>0</v>
      </c>
      <c r="AR15" s="3">
        <v>-6.9000000000000006E-2</v>
      </c>
      <c r="AS15" s="3">
        <v>0.23400000000000001</v>
      </c>
      <c r="AT15" s="3">
        <v>-0.38100000000000001</v>
      </c>
      <c r="AU15" s="9">
        <v>-3.4000000000000002E-2</v>
      </c>
      <c r="AV15" s="3">
        <v>0.40699999999999997</v>
      </c>
      <c r="AW15" s="3">
        <v>0</v>
      </c>
      <c r="AX15" s="3">
        <v>0</v>
      </c>
      <c r="AY15" s="3">
        <v>2.1999999999999999E-2</v>
      </c>
      <c r="AZ15" s="3">
        <v>0.56999999999999995</v>
      </c>
      <c r="BA15" s="3">
        <v>0.999</v>
      </c>
      <c r="BB15" s="3">
        <v>0.57599999999999996</v>
      </c>
      <c r="BC15" s="3">
        <v>0.27800000000000002</v>
      </c>
      <c r="BD15" s="3">
        <v>0.221</v>
      </c>
      <c r="BE15" s="3">
        <v>0</v>
      </c>
      <c r="BF15" s="3">
        <v>0.19400000000000001</v>
      </c>
      <c r="BG15" s="3">
        <v>0.30599999999999999</v>
      </c>
      <c r="BH15" s="3">
        <v>0.14299999999999999</v>
      </c>
      <c r="BI15" s="3">
        <v>0</v>
      </c>
      <c r="BJ15" s="3">
        <v>0.13</v>
      </c>
      <c r="BK15" s="9">
        <v>0.253</v>
      </c>
      <c r="BL15" s="3">
        <v>0.84399999999999997</v>
      </c>
      <c r="BM15" s="3">
        <v>1</v>
      </c>
      <c r="BN15" s="3">
        <v>0.69599999999999995</v>
      </c>
      <c r="BO15" s="3">
        <v>0.64500000000000002</v>
      </c>
      <c r="BP15" s="3">
        <v>-0.18099999999999999</v>
      </c>
      <c r="BQ15" s="3">
        <v>0.11799999999999999</v>
      </c>
      <c r="BR15" s="3">
        <v>-2.1000000000000001E-2</v>
      </c>
      <c r="BS15" s="3">
        <v>-4.4999999999999998E-2</v>
      </c>
      <c r="BT15" s="3">
        <v>-0.107</v>
      </c>
      <c r="BU15" s="3">
        <v>-6.4000000000000001E-2</v>
      </c>
      <c r="BV15" s="3">
        <v>-0.29199999999999998</v>
      </c>
      <c r="BW15" s="3">
        <v>-0.215</v>
      </c>
      <c r="BX15" s="3">
        <v>2E-3</v>
      </c>
      <c r="BY15" s="3">
        <v>0.99199999999999999</v>
      </c>
      <c r="BZ15" s="3">
        <v>2.1999999999999999E-2</v>
      </c>
      <c r="CA15" s="3">
        <v>-0.38300000000000001</v>
      </c>
      <c r="CB15" s="3">
        <v>-9.4E-2</v>
      </c>
      <c r="CC15" s="3">
        <v>0</v>
      </c>
      <c r="CD15" s="3">
        <v>-0.28499999999999998</v>
      </c>
      <c r="CE15" s="3">
        <v>-0.14699999999999999</v>
      </c>
    </row>
    <row r="16" spans="2:83" ht="25" customHeight="1">
      <c r="B16" s="232"/>
      <c r="C16" s="232"/>
      <c r="D16" s="5" t="s">
        <v>1</v>
      </c>
      <c r="E16" s="5" t="s">
        <v>8</v>
      </c>
      <c r="F16" s="12">
        <v>-0.192</v>
      </c>
      <c r="G16" s="3">
        <v>-0.53200000000000003</v>
      </c>
      <c r="H16" s="3">
        <v>-0.4</v>
      </c>
      <c r="I16" s="3">
        <v>-0.65700000000000003</v>
      </c>
      <c r="J16" s="3">
        <v>-0.34100000000000003</v>
      </c>
      <c r="K16" s="9">
        <v>1E-3</v>
      </c>
      <c r="L16" s="3">
        <v>0.93899999999999995</v>
      </c>
      <c r="M16" s="3">
        <v>0.67500000000000004</v>
      </c>
      <c r="N16" s="3">
        <v>1</v>
      </c>
      <c r="O16" s="3">
        <v>0.78200000000000003</v>
      </c>
      <c r="P16" s="3">
        <v>-0.64400000000000002</v>
      </c>
      <c r="Q16" s="3">
        <v>-0.44900000000000001</v>
      </c>
      <c r="R16" s="3">
        <v>-0.76100000000000001</v>
      </c>
      <c r="S16" s="3">
        <v>-0.61299999999999999</v>
      </c>
      <c r="T16" s="3">
        <v>-0.377</v>
      </c>
      <c r="U16" s="9">
        <v>-0.59599999999999997</v>
      </c>
      <c r="V16" s="3">
        <v>0</v>
      </c>
      <c r="W16" s="3">
        <v>0.746</v>
      </c>
      <c r="X16" s="3">
        <v>-0.45800000000000002</v>
      </c>
      <c r="Y16" s="3">
        <v>0</v>
      </c>
      <c r="Z16" s="3">
        <v>-0.41</v>
      </c>
      <c r="AA16" s="9">
        <v>-1E-3</v>
      </c>
      <c r="AB16" s="3">
        <v>-0.52300000000000002</v>
      </c>
      <c r="AC16" s="3">
        <v>0.13600000000000001</v>
      </c>
      <c r="AD16" s="3">
        <v>-0.34599999999999997</v>
      </c>
      <c r="AE16" s="3">
        <v>0.45800000000000002</v>
      </c>
      <c r="AF16" s="3">
        <v>0.66400000000000003</v>
      </c>
      <c r="AG16" s="3">
        <v>-0.45500000000000002</v>
      </c>
      <c r="AH16" s="3">
        <v>0.252</v>
      </c>
      <c r="AI16" s="3">
        <v>3.3000000000000002E-2</v>
      </c>
      <c r="AJ16" s="3">
        <v>1</v>
      </c>
      <c r="AK16" s="3">
        <v>0.77500000000000002</v>
      </c>
      <c r="AL16" s="3">
        <v>-0.35799999999999998</v>
      </c>
      <c r="AM16" s="3">
        <v>0.437</v>
      </c>
      <c r="AN16" s="3">
        <v>0.626</v>
      </c>
      <c r="AO16" s="3">
        <v>0.51800000000000002</v>
      </c>
      <c r="AP16" s="3">
        <v>-0.224</v>
      </c>
      <c r="AQ16" s="3">
        <v>0</v>
      </c>
      <c r="AR16" s="3">
        <v>0.40300000000000002</v>
      </c>
      <c r="AS16" s="3">
        <v>0.503</v>
      </c>
      <c r="AT16" s="3">
        <v>0.40699999999999997</v>
      </c>
      <c r="AU16" s="9">
        <v>-2.5999999999999999E-2</v>
      </c>
      <c r="AV16" s="3">
        <v>0.04</v>
      </c>
      <c r="AW16" s="3">
        <v>0</v>
      </c>
      <c r="AX16" s="3">
        <v>0</v>
      </c>
      <c r="AY16" s="3">
        <v>-0.183</v>
      </c>
      <c r="AZ16" s="3">
        <v>0.20599999999999999</v>
      </c>
      <c r="BA16" s="3">
        <v>1</v>
      </c>
      <c r="BB16" s="3">
        <v>0.62</v>
      </c>
      <c r="BC16" s="3">
        <v>0.113</v>
      </c>
      <c r="BD16" s="3">
        <v>-4.7E-2</v>
      </c>
      <c r="BE16" s="3">
        <v>0</v>
      </c>
      <c r="BF16" s="3">
        <v>0.27500000000000002</v>
      </c>
      <c r="BG16" s="3">
        <v>0.23799999999999999</v>
      </c>
      <c r="BH16" s="3">
        <v>0.152</v>
      </c>
      <c r="BI16" s="3">
        <v>0</v>
      </c>
      <c r="BJ16" s="3">
        <v>0.46700000000000003</v>
      </c>
      <c r="BK16" s="9">
        <v>0.33400000000000002</v>
      </c>
      <c r="BL16" s="3">
        <v>0.51900000000000002</v>
      </c>
      <c r="BM16" s="3">
        <v>0.59899999999999998</v>
      </c>
      <c r="BN16" s="3">
        <v>0.69399999999999995</v>
      </c>
      <c r="BO16" s="3">
        <v>0.40200000000000002</v>
      </c>
      <c r="BP16" s="3">
        <v>-0.71299999999999997</v>
      </c>
      <c r="BQ16" s="3">
        <v>-0.40100000000000002</v>
      </c>
      <c r="BR16" s="3">
        <v>-0.20100000000000001</v>
      </c>
      <c r="BS16" s="3">
        <v>-0.53300000000000003</v>
      </c>
      <c r="BT16" s="3">
        <v>-0.65600000000000003</v>
      </c>
      <c r="BU16" s="3">
        <v>-0.316</v>
      </c>
      <c r="BV16" s="3">
        <v>-0.313</v>
      </c>
      <c r="BW16" s="3">
        <v>-0.13800000000000001</v>
      </c>
      <c r="BX16" s="3">
        <v>-0.46100000000000002</v>
      </c>
      <c r="BY16" s="3">
        <v>-0.85899999999999999</v>
      </c>
      <c r="BZ16" s="3">
        <v>-0.28499999999999998</v>
      </c>
      <c r="CA16" s="3">
        <v>-0.66400000000000003</v>
      </c>
      <c r="CB16" s="3">
        <v>-0.57699999999999996</v>
      </c>
      <c r="CC16" s="3">
        <v>-2E-3</v>
      </c>
      <c r="CD16" s="3">
        <v>-0.32900000000000001</v>
      </c>
      <c r="CE16" s="3">
        <v>-0.44</v>
      </c>
    </row>
    <row r="17" spans="2:83" ht="25" customHeight="1">
      <c r="B17" s="232"/>
      <c r="C17" s="232"/>
      <c r="D17" s="5" t="s">
        <v>1</v>
      </c>
      <c r="E17" s="5" t="s">
        <v>13</v>
      </c>
      <c r="F17" s="12">
        <v>-0.46400000000000002</v>
      </c>
      <c r="G17" s="3">
        <v>-0.753</v>
      </c>
      <c r="H17" s="3">
        <v>-0.62</v>
      </c>
      <c r="I17" s="3">
        <v>-0.748</v>
      </c>
      <c r="J17" s="3">
        <v>-0.66100000000000003</v>
      </c>
      <c r="K17" s="9">
        <v>0</v>
      </c>
      <c r="L17" s="3">
        <v>0.84299999999999997</v>
      </c>
      <c r="M17" s="3">
        <v>0.94</v>
      </c>
      <c r="N17" s="3">
        <v>0.78200000000000003</v>
      </c>
      <c r="O17" s="3">
        <v>1</v>
      </c>
      <c r="P17" s="3">
        <v>-0.36</v>
      </c>
      <c r="Q17" s="3">
        <v>-8.5999999999999993E-2</v>
      </c>
      <c r="R17" s="3">
        <v>-0.309</v>
      </c>
      <c r="S17" s="3">
        <v>-0.61299999999999999</v>
      </c>
      <c r="T17" s="3">
        <v>-0.21199999999999999</v>
      </c>
      <c r="U17" s="9">
        <v>-0.39100000000000001</v>
      </c>
      <c r="V17" s="3">
        <v>0</v>
      </c>
      <c r="W17" s="3">
        <v>0.71799999999999997</v>
      </c>
      <c r="X17" s="3">
        <v>-0.24099999999999999</v>
      </c>
      <c r="Y17" s="3">
        <v>0</v>
      </c>
      <c r="Z17" s="3">
        <v>-0.47799999999999998</v>
      </c>
      <c r="AA17" s="9">
        <v>-1E-3</v>
      </c>
      <c r="AB17" s="3">
        <v>-0.85799999999999998</v>
      </c>
      <c r="AC17" s="3">
        <v>-0.14299999999999999</v>
      </c>
      <c r="AD17" s="3">
        <v>-0.42499999999999999</v>
      </c>
      <c r="AE17" s="3">
        <v>-9.8000000000000004E-2</v>
      </c>
      <c r="AF17" s="3">
        <v>0.47499999999999998</v>
      </c>
      <c r="AG17" s="3">
        <v>-0.502</v>
      </c>
      <c r="AH17" s="3">
        <v>0.30399999999999999</v>
      </c>
      <c r="AI17" s="3">
        <v>0.496</v>
      </c>
      <c r="AJ17" s="3">
        <v>0.88900000000000001</v>
      </c>
      <c r="AK17" s="3">
        <v>1</v>
      </c>
      <c r="AL17" s="3">
        <v>-0.13200000000000001</v>
      </c>
      <c r="AM17" s="3">
        <v>0.22900000000000001</v>
      </c>
      <c r="AN17" s="3">
        <v>0.749</v>
      </c>
      <c r="AO17" s="3">
        <v>0.249</v>
      </c>
      <c r="AP17" s="3">
        <v>0.247</v>
      </c>
      <c r="AQ17" s="3">
        <v>-1E-3</v>
      </c>
      <c r="AR17" s="3">
        <v>-7.6999999999999999E-2</v>
      </c>
      <c r="AS17" s="3">
        <v>0.29499999999999998</v>
      </c>
      <c r="AT17" s="3">
        <v>-0.18</v>
      </c>
      <c r="AU17" s="9">
        <v>-7.8E-2</v>
      </c>
      <c r="AV17" s="3">
        <v>-3.9E-2</v>
      </c>
      <c r="AW17" s="3">
        <v>0</v>
      </c>
      <c r="AX17" s="3">
        <v>0</v>
      </c>
      <c r="AY17" s="3">
        <v>-0.38300000000000001</v>
      </c>
      <c r="AZ17" s="3">
        <v>0.54500000000000004</v>
      </c>
      <c r="BA17" s="3">
        <v>0.999</v>
      </c>
      <c r="BB17" s="3">
        <v>0.79500000000000004</v>
      </c>
      <c r="BC17" s="3">
        <v>0.38900000000000001</v>
      </c>
      <c r="BD17" s="3">
        <v>0.113</v>
      </c>
      <c r="BE17" s="3">
        <v>0</v>
      </c>
      <c r="BF17" s="3">
        <v>0.34699999999999998</v>
      </c>
      <c r="BG17" s="3">
        <v>0.32400000000000001</v>
      </c>
      <c r="BH17" s="3">
        <v>2.4E-2</v>
      </c>
      <c r="BI17" s="3">
        <v>0</v>
      </c>
      <c r="BJ17" s="3">
        <v>0.316</v>
      </c>
      <c r="BK17" s="9">
        <v>0.34399999999999997</v>
      </c>
      <c r="BL17" s="3">
        <v>0.67700000000000005</v>
      </c>
      <c r="BM17" s="3">
        <v>1</v>
      </c>
      <c r="BN17" s="3">
        <v>0.63400000000000001</v>
      </c>
      <c r="BO17" s="3">
        <v>0.48299999999999998</v>
      </c>
      <c r="BP17" s="3">
        <v>-0.48499999999999999</v>
      </c>
      <c r="BQ17" s="3">
        <v>-6.0000000000000001E-3</v>
      </c>
      <c r="BR17" s="3">
        <v>-0.23799999999999999</v>
      </c>
      <c r="BS17" s="3">
        <v>-0.37</v>
      </c>
      <c r="BT17" s="3">
        <v>-0.36699999999999999</v>
      </c>
      <c r="BU17" s="3">
        <v>-8.3000000000000004E-2</v>
      </c>
      <c r="BV17" s="3">
        <v>-0.32900000000000001</v>
      </c>
      <c r="BW17" s="3">
        <v>-0.32900000000000001</v>
      </c>
      <c r="BX17" s="3">
        <v>-0.36799999999999999</v>
      </c>
      <c r="BY17" s="3">
        <v>2.4E-2</v>
      </c>
      <c r="BZ17" s="3">
        <v>-0.21299999999999999</v>
      </c>
      <c r="CA17" s="3">
        <v>-0.57199999999999995</v>
      </c>
      <c r="CB17" s="3">
        <v>-0.51700000000000002</v>
      </c>
      <c r="CC17" s="3">
        <v>-1E-3</v>
      </c>
      <c r="CD17" s="3">
        <v>-0.52400000000000002</v>
      </c>
      <c r="CE17" s="3">
        <v>-0.45300000000000001</v>
      </c>
    </row>
    <row r="18" spans="2:83" ht="25" customHeight="1">
      <c r="B18" s="232"/>
      <c r="C18" s="232"/>
      <c r="D18" s="5" t="s">
        <v>6</v>
      </c>
      <c r="E18" s="5" t="s">
        <v>7</v>
      </c>
      <c r="F18" s="12">
        <v>0.30499999999999999</v>
      </c>
      <c r="G18" s="3">
        <v>0.35599999999999998</v>
      </c>
      <c r="H18" s="3">
        <v>0.151</v>
      </c>
      <c r="I18" s="3">
        <v>0.38200000000000001</v>
      </c>
      <c r="J18" s="3">
        <v>-0.11799999999999999</v>
      </c>
      <c r="K18" s="9">
        <v>0</v>
      </c>
      <c r="L18" s="3">
        <v>-0.32700000000000001</v>
      </c>
      <c r="M18" s="3">
        <v>-0.32</v>
      </c>
      <c r="N18" s="3">
        <v>-0.64400000000000002</v>
      </c>
      <c r="O18" s="3">
        <v>-0.36</v>
      </c>
      <c r="P18" s="3">
        <v>1</v>
      </c>
      <c r="Q18" s="3">
        <v>0.67800000000000005</v>
      </c>
      <c r="R18" s="3">
        <v>1</v>
      </c>
      <c r="S18" s="3">
        <v>0.36199999999999999</v>
      </c>
      <c r="T18" s="3">
        <v>0.28999999999999998</v>
      </c>
      <c r="U18" s="9">
        <v>0.627</v>
      </c>
      <c r="V18" s="3">
        <v>5.0000000000000001E-3</v>
      </c>
      <c r="W18" s="3">
        <v>-5.6000000000000001E-2</v>
      </c>
      <c r="X18" s="3">
        <v>-0.252</v>
      </c>
      <c r="Y18" s="3">
        <v>4.0000000000000001E-3</v>
      </c>
      <c r="Z18" s="3">
        <v>0.35599999999999998</v>
      </c>
      <c r="AA18" s="9">
        <v>0</v>
      </c>
      <c r="AB18" s="3">
        <v>0.29099999999999998</v>
      </c>
      <c r="AC18" s="3">
        <v>0.248</v>
      </c>
      <c r="AD18" s="3">
        <v>9.5000000000000001E-2</v>
      </c>
      <c r="AE18" s="3">
        <v>-0.191</v>
      </c>
      <c r="AF18" s="3">
        <v>-0.57399999999999995</v>
      </c>
      <c r="AG18" s="3">
        <v>0.153</v>
      </c>
      <c r="AH18" s="3">
        <v>1.4999999999999999E-2</v>
      </c>
      <c r="AI18" s="3">
        <v>-0.20599999999999999</v>
      </c>
      <c r="AJ18" s="3">
        <v>-0.72699999999999998</v>
      </c>
      <c r="AK18" s="3">
        <v>-0.36499999999999999</v>
      </c>
      <c r="AL18" s="3">
        <v>0.77</v>
      </c>
      <c r="AM18" s="3">
        <v>0.35</v>
      </c>
      <c r="AN18" s="3">
        <v>-0.54900000000000004</v>
      </c>
      <c r="AO18" s="3">
        <v>-0.56100000000000005</v>
      </c>
      <c r="AP18" s="3">
        <v>5.3999999999999999E-2</v>
      </c>
      <c r="AQ18" s="3">
        <v>0</v>
      </c>
      <c r="AR18" s="3">
        <v>0.222</v>
      </c>
      <c r="AS18" s="3">
        <v>-0.49099999999999999</v>
      </c>
      <c r="AT18" s="3">
        <v>-0.61899999999999999</v>
      </c>
      <c r="AU18" s="9">
        <v>-0.29899999999999999</v>
      </c>
      <c r="AV18" s="3">
        <v>-0.372</v>
      </c>
      <c r="AW18" s="3">
        <v>0</v>
      </c>
      <c r="AX18" s="3">
        <v>0</v>
      </c>
      <c r="AY18" s="3">
        <v>-0.879</v>
      </c>
      <c r="AZ18" s="3">
        <v>-0.215</v>
      </c>
      <c r="BA18" s="3">
        <v>1E-3</v>
      </c>
      <c r="BB18" s="3">
        <v>-0.49199999999999999</v>
      </c>
      <c r="BC18" s="3">
        <v>-0.498</v>
      </c>
      <c r="BD18" s="3">
        <v>-0.23400000000000001</v>
      </c>
      <c r="BE18" s="3">
        <v>5.0000000000000001E-3</v>
      </c>
      <c r="BF18" s="3">
        <v>-0.29099999999999998</v>
      </c>
      <c r="BG18" s="3">
        <v>-0.42199999999999999</v>
      </c>
      <c r="BH18" s="3">
        <v>-0.32500000000000001</v>
      </c>
      <c r="BI18" s="3">
        <v>1E-3</v>
      </c>
      <c r="BJ18" s="3">
        <v>-0.755</v>
      </c>
      <c r="BK18" s="9">
        <v>-0.307</v>
      </c>
      <c r="BL18" s="3">
        <v>-0.31900000000000001</v>
      </c>
      <c r="BM18" s="3">
        <v>0.57599999999999996</v>
      </c>
      <c r="BN18" s="3">
        <v>-0.312</v>
      </c>
      <c r="BO18" s="3">
        <v>-0.31900000000000001</v>
      </c>
      <c r="BP18" s="3">
        <v>0.63200000000000001</v>
      </c>
      <c r="BQ18" s="3">
        <v>0.999</v>
      </c>
      <c r="BR18" s="3">
        <v>0.33100000000000002</v>
      </c>
      <c r="BS18" s="3">
        <v>0.74399999999999999</v>
      </c>
      <c r="BT18" s="3">
        <v>0.35399999999999998</v>
      </c>
      <c r="BU18" s="3">
        <v>1</v>
      </c>
      <c r="BV18" s="3">
        <v>0.41399999999999998</v>
      </c>
      <c r="BW18" s="3">
        <v>-2.3E-2</v>
      </c>
      <c r="BX18" s="3">
        <v>0</v>
      </c>
      <c r="BY18" s="3">
        <v>4.0000000000000001E-3</v>
      </c>
      <c r="BZ18" s="3">
        <v>0.182</v>
      </c>
      <c r="CA18" s="3">
        <v>-0.14499999999999999</v>
      </c>
      <c r="CB18" s="3">
        <v>0.316</v>
      </c>
      <c r="CC18" s="3">
        <v>6.0000000000000001E-3</v>
      </c>
      <c r="CD18" s="3">
        <v>0.22600000000000001</v>
      </c>
      <c r="CE18" s="3">
        <v>1.0999999999999999E-2</v>
      </c>
    </row>
    <row r="19" spans="2:83" ht="25" customHeight="1">
      <c r="B19" s="232"/>
      <c r="C19" s="232"/>
      <c r="D19" s="5" t="s">
        <v>6</v>
      </c>
      <c r="E19" s="5" t="s">
        <v>8</v>
      </c>
      <c r="F19" s="12">
        <v>1E-3</v>
      </c>
      <c r="G19" s="3">
        <v>0.38500000000000001</v>
      </c>
      <c r="H19" s="3">
        <v>5.5E-2</v>
      </c>
      <c r="I19" s="3">
        <v>0.60599999999999998</v>
      </c>
      <c r="J19" s="3">
        <v>6.0000000000000001E-3</v>
      </c>
      <c r="K19" s="9">
        <v>0</v>
      </c>
      <c r="L19" s="3">
        <v>-0.251</v>
      </c>
      <c r="M19" s="3">
        <v>-0.33900000000000002</v>
      </c>
      <c r="N19" s="3">
        <v>-0.44900000000000001</v>
      </c>
      <c r="O19" s="3">
        <v>-8.5999999999999993E-2</v>
      </c>
      <c r="P19" s="3">
        <v>0.67800000000000005</v>
      </c>
      <c r="Q19" s="3">
        <v>1</v>
      </c>
      <c r="R19" s="3">
        <v>0.878</v>
      </c>
      <c r="S19" s="3">
        <v>-0.25</v>
      </c>
      <c r="T19" s="3">
        <v>0.104</v>
      </c>
      <c r="U19" s="9">
        <v>2.7E-2</v>
      </c>
      <c r="V19" s="3">
        <v>0</v>
      </c>
      <c r="W19" s="3">
        <v>1</v>
      </c>
      <c r="X19" s="3">
        <v>-3.0000000000000001E-3</v>
      </c>
      <c r="Y19" s="3">
        <v>0</v>
      </c>
      <c r="Z19" s="3">
        <v>0.54600000000000004</v>
      </c>
      <c r="AA19" s="9">
        <v>0</v>
      </c>
      <c r="AB19" s="3">
        <v>0.30199999999999999</v>
      </c>
      <c r="AC19" s="3">
        <v>0.20100000000000001</v>
      </c>
      <c r="AD19" s="3">
        <v>9.8000000000000004E-2</v>
      </c>
      <c r="AE19" s="3">
        <v>0.13200000000000001</v>
      </c>
      <c r="AF19" s="3">
        <v>-8.8999999999999996E-2</v>
      </c>
      <c r="AG19" s="3">
        <v>0.433</v>
      </c>
      <c r="AH19" s="3">
        <v>1.9E-2</v>
      </c>
      <c r="AI19" s="3">
        <v>-1E-3</v>
      </c>
      <c r="AJ19" s="3">
        <v>-0.50800000000000001</v>
      </c>
      <c r="AK19" s="3">
        <v>-0.13</v>
      </c>
      <c r="AL19" s="3">
        <v>0.81699999999999995</v>
      </c>
      <c r="AM19" s="3">
        <v>0.28000000000000003</v>
      </c>
      <c r="AN19" s="3">
        <v>-9.7000000000000003E-2</v>
      </c>
      <c r="AO19" s="3">
        <v>-0.30199999999999999</v>
      </c>
      <c r="AP19" s="3">
        <v>0.84099999999999997</v>
      </c>
      <c r="AQ19" s="3">
        <v>0</v>
      </c>
      <c r="AR19" s="3">
        <v>0.25700000000000001</v>
      </c>
      <c r="AS19" s="3">
        <v>3.2000000000000001E-2</v>
      </c>
      <c r="AT19" s="3">
        <v>-5.8000000000000003E-2</v>
      </c>
      <c r="AU19" s="9">
        <v>0.40799999999999997</v>
      </c>
      <c r="AV19" s="3">
        <v>-0.59799999999999998</v>
      </c>
      <c r="AW19" s="3">
        <v>0</v>
      </c>
      <c r="AX19" s="3">
        <v>0</v>
      </c>
      <c r="AY19" s="3">
        <v>-0.70099999999999996</v>
      </c>
      <c r="AZ19" s="3">
        <v>-0.622</v>
      </c>
      <c r="BA19" s="3">
        <v>0.121</v>
      </c>
      <c r="BB19" s="3">
        <v>-0.317</v>
      </c>
      <c r="BC19" s="3">
        <v>-0.56499999999999995</v>
      </c>
      <c r="BD19" s="3">
        <v>-0.34200000000000003</v>
      </c>
      <c r="BE19" s="3">
        <v>5.0000000000000001E-3</v>
      </c>
      <c r="BF19" s="3">
        <v>5.5E-2</v>
      </c>
      <c r="BG19" s="3">
        <v>-0.45900000000000002</v>
      </c>
      <c r="BH19" s="3">
        <v>-0.33600000000000002</v>
      </c>
      <c r="BI19" s="3">
        <v>0</v>
      </c>
      <c r="BJ19" s="3">
        <v>-0.61599999999999999</v>
      </c>
      <c r="BK19" s="9">
        <v>-0.47399999999999998</v>
      </c>
      <c r="BL19" s="3">
        <v>-0.66100000000000003</v>
      </c>
      <c r="BM19" s="3">
        <v>0.42899999999999999</v>
      </c>
      <c r="BN19" s="3">
        <v>-0.20399999999999999</v>
      </c>
      <c r="BO19" s="3">
        <v>-0.47499999999999998</v>
      </c>
      <c r="BP19" s="3">
        <v>0.35299999999999998</v>
      </c>
      <c r="BQ19" s="3">
        <v>0.999</v>
      </c>
      <c r="BR19" s="3">
        <v>0.318</v>
      </c>
      <c r="BS19" s="3">
        <v>0.58199999999999996</v>
      </c>
      <c r="BT19" s="3">
        <v>-0.38</v>
      </c>
      <c r="BU19" s="3">
        <v>0.70499999999999996</v>
      </c>
      <c r="BV19" s="3">
        <v>6.2E-2</v>
      </c>
      <c r="BW19" s="3">
        <v>-0.46700000000000003</v>
      </c>
      <c r="BX19" s="3">
        <v>-0.249</v>
      </c>
      <c r="BY19" s="3">
        <v>6.0000000000000001E-3</v>
      </c>
      <c r="BZ19" s="3">
        <v>9.5000000000000001E-2</v>
      </c>
      <c r="CA19" s="3">
        <v>-0.36299999999999999</v>
      </c>
      <c r="CB19" s="3">
        <v>-0.54800000000000004</v>
      </c>
      <c r="CC19" s="3">
        <v>0</v>
      </c>
      <c r="CD19" s="3">
        <v>0.3</v>
      </c>
      <c r="CE19" s="3">
        <v>-0.128</v>
      </c>
    </row>
    <row r="20" spans="2:83" ht="25" customHeight="1">
      <c r="B20" s="232"/>
      <c r="C20" s="232"/>
      <c r="D20" s="5" t="s">
        <v>6</v>
      </c>
      <c r="E20" s="5" t="s">
        <v>13</v>
      </c>
      <c r="F20" s="12">
        <v>0.35</v>
      </c>
      <c r="G20" s="3">
        <v>0.46400000000000002</v>
      </c>
      <c r="H20" s="3">
        <v>5.0000000000000001E-3</v>
      </c>
      <c r="I20" s="3">
        <v>0.253</v>
      </c>
      <c r="J20" s="3">
        <v>-0.59699999999999998</v>
      </c>
      <c r="K20" s="9">
        <v>-2E-3</v>
      </c>
      <c r="L20" s="3">
        <v>-0.29899999999999999</v>
      </c>
      <c r="M20" s="3">
        <v>-0.46300000000000002</v>
      </c>
      <c r="N20" s="3">
        <v>-0.76100000000000001</v>
      </c>
      <c r="O20" s="3">
        <v>-0.309</v>
      </c>
      <c r="P20" s="3">
        <v>1</v>
      </c>
      <c r="Q20" s="3">
        <v>0.878</v>
      </c>
      <c r="R20" s="3">
        <v>1</v>
      </c>
      <c r="S20" s="3">
        <v>9.4E-2</v>
      </c>
      <c r="T20" s="3">
        <v>0.16300000000000001</v>
      </c>
      <c r="U20" s="9">
        <v>0.39500000000000002</v>
      </c>
      <c r="V20" s="3">
        <v>0</v>
      </c>
      <c r="W20" s="3">
        <v>-6.5000000000000002E-2</v>
      </c>
      <c r="X20" s="3">
        <v>-0.5</v>
      </c>
      <c r="Y20" s="3">
        <v>0</v>
      </c>
      <c r="Z20" s="3">
        <v>0.28699999999999998</v>
      </c>
      <c r="AA20" s="9">
        <v>0</v>
      </c>
      <c r="AB20" s="3">
        <v>0.24</v>
      </c>
      <c r="AC20" s="3">
        <v>0.17299999999999999</v>
      </c>
      <c r="AD20" s="3">
        <v>-0.14499999999999999</v>
      </c>
      <c r="AE20" s="3">
        <v>-0.255</v>
      </c>
      <c r="AF20" s="3">
        <v>-0.50600000000000001</v>
      </c>
      <c r="AG20" s="3">
        <v>8.6999999999999994E-2</v>
      </c>
      <c r="AH20" s="3">
        <v>-0.106</v>
      </c>
      <c r="AI20" s="3">
        <v>-1</v>
      </c>
      <c r="AJ20" s="3">
        <v>-1</v>
      </c>
      <c r="AK20" s="3">
        <v>-0.51700000000000002</v>
      </c>
      <c r="AL20" s="3">
        <v>1</v>
      </c>
      <c r="AM20" s="3">
        <v>0.59799999999999998</v>
      </c>
      <c r="AN20" s="3">
        <v>-0.74</v>
      </c>
      <c r="AO20" s="3">
        <v>-0.76300000000000001</v>
      </c>
      <c r="AP20" s="3">
        <v>0.14499999999999999</v>
      </c>
      <c r="AQ20" s="3">
        <v>0</v>
      </c>
      <c r="AR20" s="3">
        <v>0.27700000000000002</v>
      </c>
      <c r="AS20" s="3">
        <v>-0.66900000000000004</v>
      </c>
      <c r="AT20" s="3">
        <v>-1</v>
      </c>
      <c r="AU20" s="9">
        <v>-0.71</v>
      </c>
      <c r="AV20" s="3">
        <v>-0.112</v>
      </c>
      <c r="AW20" s="3">
        <v>0</v>
      </c>
      <c r="AX20" s="3">
        <v>0</v>
      </c>
      <c r="AY20" s="3">
        <v>-0.4</v>
      </c>
      <c r="AZ20" s="3">
        <v>-0.35899999999999999</v>
      </c>
      <c r="BA20" s="3">
        <v>3.0000000000000001E-3</v>
      </c>
      <c r="BB20" s="3">
        <v>-0.38</v>
      </c>
      <c r="BC20" s="3">
        <v>-0.379</v>
      </c>
      <c r="BD20" s="3">
        <v>-0.106</v>
      </c>
      <c r="BE20" s="3">
        <v>1.4E-2</v>
      </c>
      <c r="BF20" s="3">
        <v>4.3999999999999997E-2</v>
      </c>
      <c r="BG20" s="3">
        <v>-0.11799999999999999</v>
      </c>
      <c r="BH20" s="3">
        <v>-0.27200000000000002</v>
      </c>
      <c r="BI20" s="3">
        <v>0</v>
      </c>
      <c r="BJ20" s="3">
        <v>-0.75</v>
      </c>
      <c r="BK20" s="9">
        <v>-8.5999999999999993E-2</v>
      </c>
      <c r="BL20" s="3">
        <v>-0.255</v>
      </c>
      <c r="BM20" s="3">
        <v>0.999</v>
      </c>
      <c r="BN20" s="3">
        <v>-9.4E-2</v>
      </c>
      <c r="BO20" s="3">
        <v>5.5E-2</v>
      </c>
      <c r="BP20" s="3">
        <v>1</v>
      </c>
      <c r="BQ20" s="3">
        <v>0.999</v>
      </c>
      <c r="BR20" s="3">
        <v>0.45200000000000001</v>
      </c>
      <c r="BS20" s="3">
        <v>1</v>
      </c>
      <c r="BT20" s="3">
        <v>0.47399999999999998</v>
      </c>
      <c r="BU20" s="3">
        <v>1</v>
      </c>
      <c r="BV20" s="3">
        <v>0.68700000000000006</v>
      </c>
      <c r="BW20" s="3">
        <v>0.495</v>
      </c>
      <c r="BX20" s="3">
        <v>0.18099999999999999</v>
      </c>
      <c r="BY20" s="3">
        <v>0</v>
      </c>
      <c r="BZ20" s="3">
        <v>0.30599999999999999</v>
      </c>
      <c r="CA20" s="3">
        <v>0.24099999999999999</v>
      </c>
      <c r="CB20" s="3">
        <v>0.16900000000000001</v>
      </c>
      <c r="CC20" s="3">
        <v>6.0000000000000001E-3</v>
      </c>
      <c r="CD20" s="3">
        <v>0.308</v>
      </c>
      <c r="CE20" s="3">
        <v>0.22</v>
      </c>
    </row>
    <row r="21" spans="2:83" ht="25" customHeight="1">
      <c r="B21" s="232"/>
      <c r="C21" s="232"/>
      <c r="D21" s="5" t="s">
        <v>7</v>
      </c>
      <c r="E21" s="5" t="s">
        <v>8</v>
      </c>
      <c r="F21" s="12">
        <v>0.23599999999999999</v>
      </c>
      <c r="G21" s="3">
        <v>0.31</v>
      </c>
      <c r="H21" s="3">
        <v>0.22800000000000001</v>
      </c>
      <c r="I21" s="3">
        <v>0.193</v>
      </c>
      <c r="J21" s="3">
        <v>5.3999999999999999E-2</v>
      </c>
      <c r="K21" s="9">
        <v>0</v>
      </c>
      <c r="L21" s="3">
        <v>-0.45600000000000002</v>
      </c>
      <c r="M21" s="3">
        <v>-0.71199999999999997</v>
      </c>
      <c r="N21" s="3">
        <v>-0.61299999999999999</v>
      </c>
      <c r="O21" s="3">
        <v>-0.61299999999999999</v>
      </c>
      <c r="P21" s="3">
        <v>0.36199999999999999</v>
      </c>
      <c r="Q21" s="3">
        <v>-0.25</v>
      </c>
      <c r="R21" s="3">
        <v>9.4E-2</v>
      </c>
      <c r="S21" s="3">
        <v>1</v>
      </c>
      <c r="T21" s="3">
        <v>0.26600000000000001</v>
      </c>
      <c r="U21" s="9">
        <v>0.60399999999999998</v>
      </c>
      <c r="V21" s="3">
        <v>0</v>
      </c>
      <c r="W21" s="3">
        <v>-2.5999999999999999E-2</v>
      </c>
      <c r="X21" s="3">
        <v>-0.51700000000000002</v>
      </c>
      <c r="Y21" s="3">
        <v>0</v>
      </c>
      <c r="Z21" s="3">
        <v>0.17299999999999999</v>
      </c>
      <c r="AA21" s="9">
        <v>1E-3</v>
      </c>
      <c r="AB21" s="3">
        <v>0.27900000000000003</v>
      </c>
      <c r="AC21" s="3">
        <v>-5.3999999999999999E-2</v>
      </c>
      <c r="AD21" s="3">
        <v>0.08</v>
      </c>
      <c r="AE21" s="3">
        <v>-0.23799999999999999</v>
      </c>
      <c r="AF21" s="3">
        <v>-0.58899999999999997</v>
      </c>
      <c r="AG21" s="3">
        <v>2.1000000000000001E-2</v>
      </c>
      <c r="AH21" s="3">
        <v>-0.13700000000000001</v>
      </c>
      <c r="AI21" s="3">
        <v>-0.42099999999999999</v>
      </c>
      <c r="AJ21" s="3">
        <v>-0.65900000000000003</v>
      </c>
      <c r="AK21" s="3">
        <v>-0.54500000000000004</v>
      </c>
      <c r="AL21" s="3">
        <v>0.35299999999999998</v>
      </c>
      <c r="AM21" s="3">
        <v>7.9000000000000001E-2</v>
      </c>
      <c r="AN21" s="3">
        <v>-0.91800000000000004</v>
      </c>
      <c r="AO21" s="3">
        <v>-0.3</v>
      </c>
      <c r="AP21" s="3">
        <v>-0.254</v>
      </c>
      <c r="AQ21" s="3">
        <v>0</v>
      </c>
      <c r="AR21" s="3">
        <v>-7.3999999999999996E-2</v>
      </c>
      <c r="AS21" s="3">
        <v>-0.78800000000000003</v>
      </c>
      <c r="AT21" s="3">
        <v>-0.44900000000000001</v>
      </c>
      <c r="AU21" s="9">
        <v>-0.48</v>
      </c>
      <c r="AV21" s="3">
        <v>-0.189</v>
      </c>
      <c r="AW21" s="3">
        <v>-4.0000000000000001E-3</v>
      </c>
      <c r="AX21" s="3">
        <v>0</v>
      </c>
      <c r="AY21" s="3">
        <v>-0.35599999999999998</v>
      </c>
      <c r="AZ21" s="3">
        <v>-0.23</v>
      </c>
      <c r="BA21" s="3">
        <v>-0.999</v>
      </c>
      <c r="BB21" s="3">
        <v>-3.2000000000000001E-2</v>
      </c>
      <c r="BC21" s="3">
        <v>-0.33</v>
      </c>
      <c r="BD21" s="3">
        <v>-9.9000000000000005E-2</v>
      </c>
      <c r="BE21" s="3">
        <v>0</v>
      </c>
      <c r="BF21" s="3">
        <v>0.26500000000000001</v>
      </c>
      <c r="BG21" s="3">
        <v>-0.35699999999999998</v>
      </c>
      <c r="BH21" s="3">
        <v>-5.3999999999999999E-2</v>
      </c>
      <c r="BI21" s="3">
        <v>0</v>
      </c>
      <c r="BJ21" s="3">
        <v>0.42</v>
      </c>
      <c r="BK21" s="9">
        <v>-0.16</v>
      </c>
      <c r="BL21" s="3">
        <v>-0.26100000000000001</v>
      </c>
      <c r="BM21" s="3">
        <v>-0.433</v>
      </c>
      <c r="BN21" s="3">
        <v>-6.0000000000000001E-3</v>
      </c>
      <c r="BO21" s="3">
        <v>-0.38200000000000001</v>
      </c>
      <c r="BP21" s="3">
        <v>0.255</v>
      </c>
      <c r="BQ21" s="3">
        <v>0.32</v>
      </c>
      <c r="BR21" s="3">
        <v>7.4999999999999997E-2</v>
      </c>
      <c r="BS21" s="3">
        <v>-0.27900000000000003</v>
      </c>
      <c r="BT21" s="3">
        <v>0.76500000000000001</v>
      </c>
      <c r="BU21" s="3">
        <v>0.73199999999999998</v>
      </c>
      <c r="BV21" s="3">
        <v>1</v>
      </c>
      <c r="BW21" s="3">
        <v>0.20499999999999999</v>
      </c>
      <c r="BX21" s="3">
        <v>0.217</v>
      </c>
      <c r="BY21" s="3">
        <v>0.79900000000000004</v>
      </c>
      <c r="BZ21" s="3">
        <v>0.245</v>
      </c>
      <c r="CA21" s="3">
        <v>-4.9000000000000002E-2</v>
      </c>
      <c r="CB21" s="3">
        <v>0.51100000000000001</v>
      </c>
      <c r="CC21" s="3">
        <v>0</v>
      </c>
      <c r="CD21" s="3">
        <v>0.39</v>
      </c>
      <c r="CE21" s="3">
        <v>0.11700000000000001</v>
      </c>
    </row>
    <row r="22" spans="2:83" ht="25" customHeight="1">
      <c r="B22" s="232"/>
      <c r="C22" s="232"/>
      <c r="D22" s="5" t="s">
        <v>7</v>
      </c>
      <c r="E22" s="5" t="s">
        <v>13</v>
      </c>
      <c r="F22" s="12">
        <v>0.11899999999999999</v>
      </c>
      <c r="G22" s="3">
        <v>0.35099999999999998</v>
      </c>
      <c r="H22" s="3">
        <v>0.19800000000000001</v>
      </c>
      <c r="I22" s="3">
        <v>0.42299999999999999</v>
      </c>
      <c r="J22" s="3">
        <v>0.23599999999999999</v>
      </c>
      <c r="K22" s="9">
        <v>-1E-3</v>
      </c>
      <c r="L22" s="3">
        <v>-0.373</v>
      </c>
      <c r="M22" s="3">
        <v>-6.5000000000000002E-2</v>
      </c>
      <c r="N22" s="3">
        <v>-0.377</v>
      </c>
      <c r="O22" s="3">
        <v>-0.21199999999999999</v>
      </c>
      <c r="P22" s="3">
        <v>0.28999999999999998</v>
      </c>
      <c r="Q22" s="3">
        <v>0.104</v>
      </c>
      <c r="R22" s="3">
        <v>0.16300000000000001</v>
      </c>
      <c r="S22" s="3">
        <v>0.26600000000000001</v>
      </c>
      <c r="T22" s="3">
        <v>1</v>
      </c>
      <c r="U22" s="9">
        <v>0.878</v>
      </c>
      <c r="V22" s="3">
        <v>0</v>
      </c>
      <c r="W22" s="3">
        <v>-0.17</v>
      </c>
      <c r="X22" s="3">
        <v>0.28999999999999998</v>
      </c>
      <c r="Y22" s="3">
        <v>3.0000000000000001E-3</v>
      </c>
      <c r="Z22" s="3">
        <v>0.499</v>
      </c>
      <c r="AA22" s="9">
        <v>1E-3</v>
      </c>
      <c r="AB22" s="3">
        <v>0.13900000000000001</v>
      </c>
      <c r="AC22" s="3">
        <v>-0.51600000000000001</v>
      </c>
      <c r="AD22" s="3">
        <v>0.60499999999999998</v>
      </c>
      <c r="AE22" s="3">
        <v>-0.32500000000000001</v>
      </c>
      <c r="AF22" s="3">
        <v>-0.628</v>
      </c>
      <c r="AG22" s="3">
        <v>-9.7000000000000003E-2</v>
      </c>
      <c r="AH22" s="3">
        <v>-0.48</v>
      </c>
      <c r="AI22" s="3">
        <v>0.68600000000000005</v>
      </c>
      <c r="AJ22" s="3">
        <v>-0.57099999999999995</v>
      </c>
      <c r="AK22" s="3">
        <v>-0.35</v>
      </c>
      <c r="AL22" s="3">
        <v>7.4999999999999997E-2</v>
      </c>
      <c r="AM22" s="3">
        <v>-0.56899999999999995</v>
      </c>
      <c r="AN22" s="3">
        <v>-0.37</v>
      </c>
      <c r="AO22" s="3">
        <v>-0.61799999999999999</v>
      </c>
      <c r="AP22" s="3">
        <v>0.82099999999999995</v>
      </c>
      <c r="AQ22" s="3">
        <v>1E-3</v>
      </c>
      <c r="AR22" s="3">
        <v>-0.76800000000000002</v>
      </c>
      <c r="AS22" s="3">
        <v>-0.73299999999999998</v>
      </c>
      <c r="AT22" s="3">
        <v>-0.68700000000000006</v>
      </c>
      <c r="AU22" s="9">
        <v>0.50800000000000001</v>
      </c>
      <c r="AV22" s="3">
        <v>-0.499</v>
      </c>
      <c r="AW22" s="3">
        <v>-3.0000000000000001E-3</v>
      </c>
      <c r="AX22" s="3">
        <v>-1E-3</v>
      </c>
      <c r="AY22" s="3">
        <v>-0.106</v>
      </c>
      <c r="AZ22" s="3">
        <v>-0.316</v>
      </c>
      <c r="BA22" s="3">
        <v>-9.0999999999999998E-2</v>
      </c>
      <c r="BB22" s="3">
        <v>-0.249</v>
      </c>
      <c r="BC22" s="3">
        <v>-6.5000000000000002E-2</v>
      </c>
      <c r="BD22" s="3">
        <v>-0.158</v>
      </c>
      <c r="BE22" s="3">
        <v>0</v>
      </c>
      <c r="BF22" s="3">
        <v>-0.188</v>
      </c>
      <c r="BG22" s="3">
        <v>-0.221</v>
      </c>
      <c r="BH22" s="3">
        <v>-0.30499999999999999</v>
      </c>
      <c r="BI22" s="3">
        <v>0</v>
      </c>
      <c r="BJ22" s="3">
        <v>-0.81499999999999995</v>
      </c>
      <c r="BK22" s="9">
        <v>-0.40699999999999997</v>
      </c>
      <c r="BL22" s="3">
        <v>-0.39800000000000002</v>
      </c>
      <c r="BM22" s="3">
        <v>-6.7000000000000004E-2</v>
      </c>
      <c r="BN22" s="3">
        <v>-0.188</v>
      </c>
      <c r="BO22" s="3">
        <v>-0.39800000000000002</v>
      </c>
      <c r="BP22" s="3">
        <v>-0.104</v>
      </c>
      <c r="BQ22" s="3">
        <v>0.22900000000000001</v>
      </c>
      <c r="BR22" s="3">
        <v>-6.2E-2</v>
      </c>
      <c r="BS22" s="3">
        <v>-0.20599999999999999</v>
      </c>
      <c r="BT22" s="3">
        <v>0.497</v>
      </c>
      <c r="BU22" s="3">
        <v>0.96199999999999997</v>
      </c>
      <c r="BV22" s="3">
        <v>0.316</v>
      </c>
      <c r="BW22" s="3">
        <v>-0.19900000000000001</v>
      </c>
      <c r="BX22" s="3">
        <v>-0.114</v>
      </c>
      <c r="BY22" s="3">
        <v>1E-3</v>
      </c>
      <c r="BZ22" s="3">
        <v>-9.5000000000000001E-2</v>
      </c>
      <c r="CA22" s="3">
        <v>-0.193</v>
      </c>
      <c r="CB22" s="3">
        <v>0.25600000000000001</v>
      </c>
      <c r="CC22" s="3">
        <v>0</v>
      </c>
      <c r="CD22" s="3">
        <v>0.36199999999999999</v>
      </c>
      <c r="CE22" s="3">
        <v>0.48499999999999999</v>
      </c>
    </row>
    <row r="23" spans="2:83" ht="25" customHeight="1" thickBot="1">
      <c r="B23" s="232"/>
      <c r="C23" s="234"/>
      <c r="D23" s="6" t="s">
        <v>8</v>
      </c>
      <c r="E23" s="6" t="s">
        <v>13</v>
      </c>
      <c r="F23" s="13">
        <v>0.754</v>
      </c>
      <c r="G23" s="7">
        <v>0.78700000000000003</v>
      </c>
      <c r="H23" s="7">
        <v>0.5</v>
      </c>
      <c r="I23" s="7">
        <v>0.58899999999999997</v>
      </c>
      <c r="J23" s="7">
        <v>0.251</v>
      </c>
      <c r="K23" s="10">
        <v>0</v>
      </c>
      <c r="L23" s="7">
        <v>-0.45300000000000001</v>
      </c>
      <c r="M23" s="7">
        <v>-0.27900000000000003</v>
      </c>
      <c r="N23" s="7">
        <v>-0.59599999999999997</v>
      </c>
      <c r="O23" s="7">
        <v>-0.39100000000000001</v>
      </c>
      <c r="P23" s="7">
        <v>0.627</v>
      </c>
      <c r="Q23" s="7">
        <v>2.7E-2</v>
      </c>
      <c r="R23" s="7">
        <v>0.39500000000000002</v>
      </c>
      <c r="S23" s="7">
        <v>0.60399999999999998</v>
      </c>
      <c r="T23" s="7">
        <v>0.878</v>
      </c>
      <c r="U23" s="10">
        <v>1</v>
      </c>
      <c r="V23" s="7">
        <v>0</v>
      </c>
      <c r="W23" s="7">
        <v>-0.60299999999999998</v>
      </c>
      <c r="X23" s="7">
        <v>-1.0999999999999999E-2</v>
      </c>
      <c r="Y23" s="7">
        <v>6.0000000000000001E-3</v>
      </c>
      <c r="Z23" s="7">
        <v>0.58399999999999996</v>
      </c>
      <c r="AA23" s="10">
        <v>0</v>
      </c>
      <c r="AB23" s="7">
        <v>0.70399999999999996</v>
      </c>
      <c r="AC23" s="7">
        <v>-0.222</v>
      </c>
      <c r="AD23" s="7">
        <v>0.44600000000000001</v>
      </c>
      <c r="AE23" s="7">
        <v>-0.32700000000000001</v>
      </c>
      <c r="AF23" s="7">
        <v>-0.91600000000000004</v>
      </c>
      <c r="AG23" s="7">
        <v>-0.30199999999999999</v>
      </c>
      <c r="AH23" s="7">
        <v>-0.57899999999999996</v>
      </c>
      <c r="AI23" s="7">
        <v>-4.2000000000000003E-2</v>
      </c>
      <c r="AJ23" s="7">
        <v>-1</v>
      </c>
      <c r="AK23" s="7">
        <v>-0.64400000000000002</v>
      </c>
      <c r="AL23" s="7">
        <v>0.64100000000000001</v>
      </c>
      <c r="AM23" s="7">
        <v>2.1999999999999999E-2</v>
      </c>
      <c r="AN23" s="7">
        <v>-0.79200000000000004</v>
      </c>
      <c r="AO23" s="7">
        <v>-0.40300000000000002</v>
      </c>
      <c r="AP23" s="7">
        <v>0.97199999999999998</v>
      </c>
      <c r="AQ23" s="7">
        <v>0</v>
      </c>
      <c r="AR23" s="7">
        <v>-0.21199999999999999</v>
      </c>
      <c r="AS23" s="7">
        <v>-1</v>
      </c>
      <c r="AT23" s="7">
        <v>-0.92100000000000004</v>
      </c>
      <c r="AU23" s="10">
        <v>9.6000000000000002E-2</v>
      </c>
      <c r="AV23" s="7">
        <v>-0.498</v>
      </c>
      <c r="AW23" s="7">
        <v>-3.0000000000000001E-3</v>
      </c>
      <c r="AX23" s="7">
        <v>0</v>
      </c>
      <c r="AY23" s="7">
        <v>-0.54300000000000004</v>
      </c>
      <c r="AZ23" s="7">
        <v>-0.46400000000000002</v>
      </c>
      <c r="BA23" s="7">
        <v>-0.22600000000000001</v>
      </c>
      <c r="BB23" s="7">
        <v>-0.91900000000000004</v>
      </c>
      <c r="BC23" s="7">
        <v>-0.65100000000000002</v>
      </c>
      <c r="BD23" s="7">
        <v>-0.112</v>
      </c>
      <c r="BE23" s="7">
        <v>5.0000000000000001E-3</v>
      </c>
      <c r="BF23" s="7">
        <v>-0.40799999999999997</v>
      </c>
      <c r="BG23" s="7">
        <v>-0.41099999999999998</v>
      </c>
      <c r="BH23" s="7">
        <v>-0.51800000000000002</v>
      </c>
      <c r="BI23" s="7">
        <v>0</v>
      </c>
      <c r="BJ23" s="7">
        <v>-1</v>
      </c>
      <c r="BK23" s="10">
        <v>-0.75800000000000001</v>
      </c>
      <c r="BL23" s="7">
        <v>-0.38300000000000001</v>
      </c>
      <c r="BM23" s="7">
        <v>0.114</v>
      </c>
      <c r="BN23" s="7">
        <v>-0.42199999999999999</v>
      </c>
      <c r="BO23" s="7">
        <v>-0.29099999999999998</v>
      </c>
      <c r="BP23" s="7">
        <v>0.16500000000000001</v>
      </c>
      <c r="BQ23" s="7">
        <v>1</v>
      </c>
      <c r="BR23" s="7">
        <v>-0.109</v>
      </c>
      <c r="BS23" s="7">
        <v>0.22600000000000001</v>
      </c>
      <c r="BT23" s="7">
        <v>0.435</v>
      </c>
      <c r="BU23" s="7">
        <v>0.999</v>
      </c>
      <c r="BV23" s="7">
        <v>0.105</v>
      </c>
      <c r="BW23" s="7">
        <v>1.4999999999999999E-2</v>
      </c>
      <c r="BX23" s="7">
        <v>2.8000000000000001E-2</v>
      </c>
      <c r="BY23" s="7">
        <v>0.999</v>
      </c>
      <c r="BZ23" s="7">
        <v>-8.4000000000000005E-2</v>
      </c>
      <c r="CA23" s="7">
        <v>-0.14299999999999999</v>
      </c>
      <c r="CB23" s="7">
        <v>0.45100000000000001</v>
      </c>
      <c r="CC23" s="7">
        <v>0</v>
      </c>
      <c r="CD23" s="7">
        <v>0.13</v>
      </c>
      <c r="CE23" s="7">
        <v>0.44600000000000001</v>
      </c>
    </row>
    <row r="24" spans="2:83" ht="25" customHeight="1">
      <c r="B24" s="232"/>
      <c r="C24" s="233" t="s">
        <v>19</v>
      </c>
      <c r="D24" s="5" t="s">
        <v>9</v>
      </c>
      <c r="E24" s="5" t="s">
        <v>10</v>
      </c>
      <c r="F24" s="12">
        <v>0</v>
      </c>
      <c r="G24" s="3">
        <v>0</v>
      </c>
      <c r="H24" s="3">
        <v>0</v>
      </c>
      <c r="I24" s="3">
        <v>0</v>
      </c>
      <c r="J24" s="3">
        <v>0</v>
      </c>
      <c r="K24" s="9">
        <v>0</v>
      </c>
      <c r="L24" s="3">
        <v>0</v>
      </c>
      <c r="M24" s="3">
        <v>0</v>
      </c>
      <c r="N24" s="3">
        <v>0</v>
      </c>
      <c r="O24" s="3">
        <v>0</v>
      </c>
      <c r="P24" s="3">
        <v>5.0000000000000001E-3</v>
      </c>
      <c r="Q24" s="3">
        <v>0</v>
      </c>
      <c r="R24" s="3">
        <v>0</v>
      </c>
      <c r="S24" s="3">
        <v>0</v>
      </c>
      <c r="T24" s="3">
        <v>0</v>
      </c>
      <c r="U24" s="9">
        <v>0</v>
      </c>
      <c r="V24" s="3">
        <v>1</v>
      </c>
      <c r="W24" s="3">
        <v>0</v>
      </c>
      <c r="X24" s="3">
        <v>0</v>
      </c>
      <c r="Y24" s="3">
        <v>0</v>
      </c>
      <c r="Z24" s="3">
        <v>1E-3</v>
      </c>
      <c r="AA24" s="9">
        <v>0</v>
      </c>
      <c r="AB24" s="3">
        <v>1E-3</v>
      </c>
      <c r="AC24" s="3">
        <v>0</v>
      </c>
      <c r="AD24" s="3">
        <v>0</v>
      </c>
      <c r="AE24" s="3">
        <v>0</v>
      </c>
      <c r="AF24" s="3">
        <v>0</v>
      </c>
      <c r="AG24" s="3">
        <v>0</v>
      </c>
      <c r="AH24" s="3">
        <v>0</v>
      </c>
      <c r="AI24" s="3">
        <v>0</v>
      </c>
      <c r="AJ24" s="3">
        <v>0</v>
      </c>
      <c r="AK24" s="3">
        <v>0</v>
      </c>
      <c r="AL24" s="3">
        <v>0</v>
      </c>
      <c r="AM24" s="3">
        <v>0</v>
      </c>
      <c r="AN24" s="3">
        <v>-4.0000000000000001E-3</v>
      </c>
      <c r="AO24" s="3">
        <v>0</v>
      </c>
      <c r="AP24" s="3">
        <v>0</v>
      </c>
      <c r="AQ24" s="3">
        <v>0</v>
      </c>
      <c r="AR24" s="3">
        <v>0</v>
      </c>
      <c r="AS24" s="3">
        <v>-3.0000000000000001E-3</v>
      </c>
      <c r="AT24" s="3">
        <v>0</v>
      </c>
      <c r="AU24" s="9">
        <v>0</v>
      </c>
      <c r="AV24" s="3">
        <v>0</v>
      </c>
      <c r="AW24" s="3">
        <v>0</v>
      </c>
      <c r="AX24" s="3">
        <v>0</v>
      </c>
      <c r="AY24" s="3">
        <v>0</v>
      </c>
      <c r="AZ24" s="3">
        <v>0</v>
      </c>
      <c r="BA24" s="3">
        <v>0</v>
      </c>
      <c r="BB24" s="3">
        <v>0</v>
      </c>
      <c r="BC24" s="3">
        <v>0</v>
      </c>
      <c r="BD24" s="3">
        <v>-1E-3</v>
      </c>
      <c r="BE24" s="3">
        <v>0</v>
      </c>
      <c r="BF24" s="3">
        <v>0</v>
      </c>
      <c r="BG24" s="3">
        <v>-1E-3</v>
      </c>
      <c r="BH24" s="3">
        <v>-2E-3</v>
      </c>
      <c r="BI24" s="3">
        <v>0</v>
      </c>
      <c r="BJ24" s="3">
        <v>0</v>
      </c>
      <c r="BK24" s="9">
        <v>-1E-3</v>
      </c>
      <c r="BL24" s="3">
        <v>1E-3</v>
      </c>
      <c r="BM24" s="3">
        <v>0</v>
      </c>
      <c r="BN24" s="3">
        <v>0</v>
      </c>
      <c r="BO24" s="3">
        <v>0</v>
      </c>
      <c r="BP24" s="3">
        <v>0</v>
      </c>
      <c r="BQ24" s="3">
        <v>0</v>
      </c>
      <c r="BR24" s="3">
        <v>0</v>
      </c>
      <c r="BS24" s="3">
        <v>3.0000000000000001E-3</v>
      </c>
      <c r="BT24" s="3">
        <v>0</v>
      </c>
      <c r="BU24" s="3">
        <v>2E-3</v>
      </c>
      <c r="BV24" s="3">
        <v>0</v>
      </c>
      <c r="BW24" s="3">
        <v>0</v>
      </c>
      <c r="BX24" s="3">
        <v>0</v>
      </c>
      <c r="BY24" s="3">
        <v>0</v>
      </c>
      <c r="BZ24" s="3">
        <v>0</v>
      </c>
      <c r="CA24" s="3">
        <v>1E-3</v>
      </c>
      <c r="CB24" s="3">
        <v>0</v>
      </c>
      <c r="CC24" s="3">
        <v>0</v>
      </c>
      <c r="CD24" s="3">
        <v>0</v>
      </c>
      <c r="CE24" s="3">
        <v>4.0000000000000001E-3</v>
      </c>
    </row>
    <row r="25" spans="2:83" ht="25" customHeight="1">
      <c r="B25" s="232"/>
      <c r="C25" s="232"/>
      <c r="D25" s="5" t="s">
        <v>9</v>
      </c>
      <c r="E25" s="5" t="s">
        <v>11</v>
      </c>
      <c r="F25" s="12">
        <v>-8.5999999999999993E-2</v>
      </c>
      <c r="G25" s="3">
        <v>-7.2999999999999995E-2</v>
      </c>
      <c r="H25" s="3">
        <v>-0.24099999999999999</v>
      </c>
      <c r="I25" s="3">
        <v>-6.0000000000000001E-3</v>
      </c>
      <c r="J25" s="3">
        <v>-0.104</v>
      </c>
      <c r="K25" s="9">
        <v>0</v>
      </c>
      <c r="L25" s="3">
        <v>0.49099999999999999</v>
      </c>
      <c r="M25" s="3">
        <v>0.41899999999999998</v>
      </c>
      <c r="N25" s="3">
        <v>0.746</v>
      </c>
      <c r="O25" s="3">
        <v>0.71799999999999997</v>
      </c>
      <c r="P25" s="3">
        <v>-5.6000000000000001E-2</v>
      </c>
      <c r="Q25" s="3">
        <v>1</v>
      </c>
      <c r="R25" s="3">
        <v>-6.5000000000000002E-2</v>
      </c>
      <c r="S25" s="3">
        <v>-2.5999999999999999E-2</v>
      </c>
      <c r="T25" s="3">
        <v>-0.17</v>
      </c>
      <c r="U25" s="9">
        <v>-0.60299999999999998</v>
      </c>
      <c r="V25" s="3">
        <v>0</v>
      </c>
      <c r="W25" s="3">
        <v>1</v>
      </c>
      <c r="X25" s="3">
        <v>0.83899999999999997</v>
      </c>
      <c r="Y25" s="3">
        <v>0</v>
      </c>
      <c r="Z25" s="3">
        <v>-0.92200000000000004</v>
      </c>
      <c r="AA25" s="9">
        <v>0</v>
      </c>
      <c r="AB25" s="3">
        <v>0.108</v>
      </c>
      <c r="AC25" s="3">
        <v>0.156</v>
      </c>
      <c r="AD25" s="3">
        <v>-0.35199999999999998</v>
      </c>
      <c r="AE25" s="3">
        <v>-0.24399999999999999</v>
      </c>
      <c r="AF25" s="3">
        <v>0.26300000000000001</v>
      </c>
      <c r="AG25" s="3">
        <v>2.7E-2</v>
      </c>
      <c r="AH25" s="3">
        <v>0.53200000000000003</v>
      </c>
      <c r="AI25" s="3">
        <v>0.128</v>
      </c>
      <c r="AJ25" s="3">
        <v>0.40300000000000002</v>
      </c>
      <c r="AK25" s="3">
        <v>0.51500000000000001</v>
      </c>
      <c r="AL25" s="3">
        <v>-0.28199999999999997</v>
      </c>
      <c r="AM25" s="3">
        <v>0.33500000000000002</v>
      </c>
      <c r="AN25" s="3">
        <v>0.30499999999999999</v>
      </c>
      <c r="AO25" s="3">
        <v>0.66700000000000004</v>
      </c>
      <c r="AP25" s="3">
        <v>0.21</v>
      </c>
      <c r="AQ25" s="3">
        <v>0</v>
      </c>
      <c r="AR25" s="3">
        <v>0.56299999999999994</v>
      </c>
      <c r="AS25" s="3">
        <v>-2E-3</v>
      </c>
      <c r="AT25" s="3">
        <v>7.2999999999999995E-2</v>
      </c>
      <c r="AU25" s="9">
        <v>-0.58099999999999996</v>
      </c>
      <c r="AV25" s="3">
        <v>-0.33800000000000002</v>
      </c>
      <c r="AW25" s="3">
        <v>0</v>
      </c>
      <c r="AX25" s="3">
        <v>0</v>
      </c>
      <c r="AY25" s="3">
        <v>-0.14599999999999999</v>
      </c>
      <c r="AZ25" s="3">
        <v>7.4999999999999997E-2</v>
      </c>
      <c r="BA25" s="3">
        <v>0.39500000000000002</v>
      </c>
      <c r="BB25" s="3">
        <v>0.58199999999999996</v>
      </c>
      <c r="BC25" s="3">
        <v>0.82499999999999996</v>
      </c>
      <c r="BD25" s="3">
        <v>0.222</v>
      </c>
      <c r="BE25" s="3">
        <v>0</v>
      </c>
      <c r="BF25" s="3">
        <v>0.42899999999999999</v>
      </c>
      <c r="BG25" s="3">
        <v>0.502</v>
      </c>
      <c r="BH25" s="3">
        <v>-0.33200000000000002</v>
      </c>
      <c r="BI25" s="3">
        <v>0</v>
      </c>
      <c r="BJ25" s="3">
        <v>-0.64200000000000002</v>
      </c>
      <c r="BK25" s="9">
        <v>-0.112</v>
      </c>
      <c r="BL25" s="3">
        <v>0.48199999999999998</v>
      </c>
      <c r="BM25" s="3">
        <v>0.188</v>
      </c>
      <c r="BN25" s="3">
        <v>0.73</v>
      </c>
      <c r="BO25" s="3">
        <v>0.80700000000000005</v>
      </c>
      <c r="BP25" s="3">
        <v>-8.8999999999999996E-2</v>
      </c>
      <c r="BQ25" s="3">
        <v>0.36899999999999999</v>
      </c>
      <c r="BR25" s="3">
        <v>0.45900000000000002</v>
      </c>
      <c r="BS25" s="3">
        <v>0.95499999999999996</v>
      </c>
      <c r="BT25" s="3">
        <v>-0.308</v>
      </c>
      <c r="BU25" s="3">
        <v>-0.79900000000000004</v>
      </c>
      <c r="BV25" s="3">
        <v>-0.17199999999999999</v>
      </c>
      <c r="BW25" s="3">
        <v>0.61199999999999999</v>
      </c>
      <c r="BX25" s="3">
        <v>-0.433</v>
      </c>
      <c r="BY25" s="3">
        <v>0</v>
      </c>
      <c r="BZ25" s="3">
        <v>-2.5999999999999999E-2</v>
      </c>
      <c r="CA25" s="3">
        <v>0.35599999999999998</v>
      </c>
      <c r="CB25" s="3">
        <v>-0.24399999999999999</v>
      </c>
      <c r="CC25" s="3">
        <v>0</v>
      </c>
      <c r="CD25" s="3">
        <v>0.14399999999999999</v>
      </c>
      <c r="CE25" s="3">
        <v>0.40699999999999997</v>
      </c>
    </row>
    <row r="26" spans="2:83" ht="25" customHeight="1">
      <c r="B26" s="232"/>
      <c r="C26" s="232"/>
      <c r="D26" s="5" t="s">
        <v>9</v>
      </c>
      <c r="E26" s="5" t="s">
        <v>14</v>
      </c>
      <c r="F26" s="12">
        <v>-0.46200000000000002</v>
      </c>
      <c r="G26" s="3">
        <v>-0.18099999999999999</v>
      </c>
      <c r="H26" s="3">
        <v>-0.107</v>
      </c>
      <c r="I26" s="3">
        <v>0.15</v>
      </c>
      <c r="J26" s="3">
        <v>-0.109</v>
      </c>
      <c r="K26" s="9">
        <v>0</v>
      </c>
      <c r="L26" s="3">
        <v>-0.55900000000000005</v>
      </c>
      <c r="M26" s="3">
        <v>2.1999999999999999E-2</v>
      </c>
      <c r="N26" s="3">
        <v>-0.45800000000000002</v>
      </c>
      <c r="O26" s="3">
        <v>-0.24099999999999999</v>
      </c>
      <c r="P26" s="3">
        <v>-0.252</v>
      </c>
      <c r="Q26" s="3">
        <v>-3.0000000000000001E-3</v>
      </c>
      <c r="R26" s="3">
        <v>-0.5</v>
      </c>
      <c r="S26" s="3">
        <v>-0.51700000000000002</v>
      </c>
      <c r="T26" s="3">
        <v>0.28999999999999998</v>
      </c>
      <c r="U26" s="9">
        <v>-1.0999999999999999E-2</v>
      </c>
      <c r="V26" s="3">
        <v>0</v>
      </c>
      <c r="W26" s="3">
        <v>0.83899999999999997</v>
      </c>
      <c r="X26" s="3">
        <v>1</v>
      </c>
      <c r="Y26" s="3">
        <v>2E-3</v>
      </c>
      <c r="Z26" s="3">
        <v>0.77100000000000002</v>
      </c>
      <c r="AA26" s="9">
        <v>1E-3</v>
      </c>
      <c r="AB26" s="3">
        <v>-0.26200000000000001</v>
      </c>
      <c r="AC26" s="3">
        <v>-0.7</v>
      </c>
      <c r="AD26" s="3">
        <v>-0.18099999999999999</v>
      </c>
      <c r="AE26" s="3">
        <v>-0.73199999999999998</v>
      </c>
      <c r="AF26" s="3">
        <v>-0.55300000000000005</v>
      </c>
      <c r="AG26" s="3">
        <v>0.41199999999999998</v>
      </c>
      <c r="AH26" s="3">
        <v>-7.8E-2</v>
      </c>
      <c r="AI26" s="3">
        <v>0.26700000000000002</v>
      </c>
      <c r="AJ26" s="3">
        <v>-0.68700000000000006</v>
      </c>
      <c r="AK26" s="3">
        <v>-0.123</v>
      </c>
      <c r="AL26" s="3">
        <v>2.5999999999999999E-2</v>
      </c>
      <c r="AM26" s="3">
        <v>-0.69499999999999995</v>
      </c>
      <c r="AN26" s="3">
        <v>-0.13800000000000001</v>
      </c>
      <c r="AO26" s="3">
        <v>-1</v>
      </c>
      <c r="AP26" s="3">
        <v>-0.157</v>
      </c>
      <c r="AQ26" s="3">
        <v>0</v>
      </c>
      <c r="AR26" s="3">
        <v>-0.94299999999999995</v>
      </c>
      <c r="AS26" s="3">
        <v>-0.22500000000000001</v>
      </c>
      <c r="AT26" s="3">
        <v>-0.60699999999999998</v>
      </c>
      <c r="AU26" s="9">
        <v>-4.3999999999999997E-2</v>
      </c>
      <c r="AV26" s="3">
        <v>-0.43</v>
      </c>
      <c r="AW26" s="3">
        <v>0</v>
      </c>
      <c r="AX26" s="3">
        <v>0</v>
      </c>
      <c r="AY26" s="3">
        <v>0.60799999999999998</v>
      </c>
      <c r="AZ26" s="3">
        <v>6.3E-2</v>
      </c>
      <c r="BA26" s="3">
        <v>0.999</v>
      </c>
      <c r="BB26" s="3">
        <v>0.40300000000000002</v>
      </c>
      <c r="BC26" s="3">
        <v>0.82799999999999996</v>
      </c>
      <c r="BD26" s="3">
        <v>-0.09</v>
      </c>
      <c r="BE26" s="3">
        <v>0</v>
      </c>
      <c r="BF26" s="3">
        <v>5.5E-2</v>
      </c>
      <c r="BG26" s="3">
        <v>0.32500000000000001</v>
      </c>
      <c r="BH26" s="3">
        <v>9.9000000000000005E-2</v>
      </c>
      <c r="BI26" s="3">
        <v>0</v>
      </c>
      <c r="BJ26" s="3">
        <v>-0.34399999999999997</v>
      </c>
      <c r="BK26" s="9">
        <v>0.33600000000000002</v>
      </c>
      <c r="BL26" s="3">
        <v>-7.6999999999999999E-2</v>
      </c>
      <c r="BM26" s="3">
        <v>0.29799999999999999</v>
      </c>
      <c r="BN26" s="3">
        <v>0.314</v>
      </c>
      <c r="BO26" s="3">
        <v>0.63500000000000001</v>
      </c>
      <c r="BP26" s="3">
        <v>0.21199999999999999</v>
      </c>
      <c r="BQ26" s="3">
        <v>0.184</v>
      </c>
      <c r="BR26" s="3">
        <v>0.36399999999999999</v>
      </c>
      <c r="BS26" s="3">
        <v>0.311</v>
      </c>
      <c r="BT26" s="3">
        <v>0.24099999999999999</v>
      </c>
      <c r="BU26" s="3">
        <v>0.40699999999999997</v>
      </c>
      <c r="BV26" s="3">
        <v>7.6999999999999999E-2</v>
      </c>
      <c r="BW26" s="3">
        <v>0.85399999999999998</v>
      </c>
      <c r="BX26" s="3">
        <v>0.10299999999999999</v>
      </c>
      <c r="BY26" s="3">
        <v>0</v>
      </c>
      <c r="BZ26" s="3">
        <v>0.68600000000000005</v>
      </c>
      <c r="CA26" s="3">
        <v>0.84</v>
      </c>
      <c r="CB26" s="3">
        <v>0.24099999999999999</v>
      </c>
      <c r="CC26" s="3">
        <v>0</v>
      </c>
      <c r="CD26" s="3">
        <v>0.56999999999999995</v>
      </c>
      <c r="CE26" s="3">
        <v>1</v>
      </c>
    </row>
    <row r="27" spans="2:83" ht="25" customHeight="1">
      <c r="B27" s="232"/>
      <c r="C27" s="232"/>
      <c r="D27" s="5" t="s">
        <v>10</v>
      </c>
      <c r="E27" s="5" t="s">
        <v>11</v>
      </c>
      <c r="F27" s="12">
        <v>0</v>
      </c>
      <c r="G27" s="3">
        <v>0</v>
      </c>
      <c r="H27" s="3">
        <v>0</v>
      </c>
      <c r="I27" s="3">
        <v>0</v>
      </c>
      <c r="J27" s="3">
        <v>0</v>
      </c>
      <c r="K27" s="9">
        <v>0</v>
      </c>
      <c r="L27" s="3">
        <v>0</v>
      </c>
      <c r="M27" s="3">
        <v>0</v>
      </c>
      <c r="N27" s="3">
        <v>0</v>
      </c>
      <c r="O27" s="3">
        <v>0</v>
      </c>
      <c r="P27" s="3">
        <v>4.0000000000000001E-3</v>
      </c>
      <c r="Q27" s="3">
        <v>0</v>
      </c>
      <c r="R27" s="3">
        <v>0</v>
      </c>
      <c r="S27" s="3">
        <v>0</v>
      </c>
      <c r="T27" s="3">
        <v>3.0000000000000001E-3</v>
      </c>
      <c r="U27" s="9">
        <v>6.0000000000000001E-3</v>
      </c>
      <c r="V27" s="3">
        <v>0</v>
      </c>
      <c r="W27" s="3">
        <v>0</v>
      </c>
      <c r="X27" s="3">
        <v>2E-3</v>
      </c>
      <c r="Y27" s="3">
        <v>1</v>
      </c>
      <c r="Z27" s="3">
        <v>0.01</v>
      </c>
      <c r="AA27" s="9">
        <v>0</v>
      </c>
      <c r="AB27" s="3">
        <v>0</v>
      </c>
      <c r="AC27" s="3">
        <v>0</v>
      </c>
      <c r="AD27" s="3">
        <v>0</v>
      </c>
      <c r="AE27" s="3">
        <v>0</v>
      </c>
      <c r="AF27" s="3">
        <v>-1E-3</v>
      </c>
      <c r="AG27" s="3">
        <v>0</v>
      </c>
      <c r="AH27" s="3">
        <v>0</v>
      </c>
      <c r="AI27" s="3">
        <v>0</v>
      </c>
      <c r="AJ27" s="3">
        <v>0</v>
      </c>
      <c r="AK27" s="3">
        <v>0</v>
      </c>
      <c r="AL27" s="3">
        <v>0</v>
      </c>
      <c r="AM27" s="3">
        <v>0</v>
      </c>
      <c r="AN27" s="3">
        <v>-1E-3</v>
      </c>
      <c r="AO27" s="3">
        <v>0</v>
      </c>
      <c r="AP27" s="3">
        <v>0</v>
      </c>
      <c r="AQ27" s="3">
        <v>0</v>
      </c>
      <c r="AR27" s="3">
        <v>0</v>
      </c>
      <c r="AS27" s="3">
        <v>-4.0000000000000001E-3</v>
      </c>
      <c r="AT27" s="3">
        <v>0</v>
      </c>
      <c r="AU27" s="9">
        <v>0</v>
      </c>
      <c r="AV27" s="3">
        <v>0</v>
      </c>
      <c r="AW27" s="3">
        <v>0</v>
      </c>
      <c r="AX27" s="3">
        <v>0</v>
      </c>
      <c r="AY27" s="3">
        <v>0</v>
      </c>
      <c r="AZ27" s="3">
        <v>0</v>
      </c>
      <c r="BA27" s="3">
        <v>0</v>
      </c>
      <c r="BB27" s="3">
        <v>0</v>
      </c>
      <c r="BC27" s="3">
        <v>0</v>
      </c>
      <c r="BD27" s="3">
        <v>0</v>
      </c>
      <c r="BE27" s="3">
        <v>0</v>
      </c>
      <c r="BF27" s="3">
        <v>0</v>
      </c>
      <c r="BG27" s="3">
        <v>-1E-3</v>
      </c>
      <c r="BH27" s="3">
        <v>0</v>
      </c>
      <c r="BI27" s="3">
        <v>0</v>
      </c>
      <c r="BJ27" s="3">
        <v>0</v>
      </c>
      <c r="BK27" s="9">
        <v>-4.0000000000000001E-3</v>
      </c>
      <c r="BL27" s="3">
        <v>0</v>
      </c>
      <c r="BM27" s="3">
        <v>0</v>
      </c>
      <c r="BN27" s="3">
        <v>0</v>
      </c>
      <c r="BO27" s="3">
        <v>0</v>
      </c>
      <c r="BP27" s="3">
        <v>0</v>
      </c>
      <c r="BQ27" s="3">
        <v>0</v>
      </c>
      <c r="BR27" s="3">
        <v>0</v>
      </c>
      <c r="BS27" s="3">
        <v>0</v>
      </c>
      <c r="BT27" s="3">
        <v>0</v>
      </c>
      <c r="BU27" s="3">
        <v>8.0000000000000002E-3</v>
      </c>
      <c r="BV27" s="3">
        <v>0</v>
      </c>
      <c r="BW27" s="3">
        <v>0</v>
      </c>
      <c r="BX27" s="3">
        <v>0</v>
      </c>
      <c r="BY27" s="3">
        <v>0</v>
      </c>
      <c r="BZ27" s="3">
        <v>0</v>
      </c>
      <c r="CA27" s="3">
        <v>0</v>
      </c>
      <c r="CB27" s="3">
        <v>0</v>
      </c>
      <c r="CC27" s="3">
        <v>0</v>
      </c>
      <c r="CD27" s="3">
        <v>0</v>
      </c>
      <c r="CE27" s="3">
        <v>7.0000000000000001E-3</v>
      </c>
    </row>
    <row r="28" spans="2:83" ht="25" customHeight="1">
      <c r="B28" s="232"/>
      <c r="C28" s="232"/>
      <c r="D28" s="5" t="s">
        <v>10</v>
      </c>
      <c r="E28" s="5" t="s">
        <v>14</v>
      </c>
      <c r="F28" s="12">
        <v>0.16</v>
      </c>
      <c r="G28" s="3">
        <v>0.26100000000000001</v>
      </c>
      <c r="H28" s="3">
        <v>4.0000000000000001E-3</v>
      </c>
      <c r="I28" s="3">
        <v>0.23100000000000001</v>
      </c>
      <c r="J28" s="3">
        <v>-0.216</v>
      </c>
      <c r="K28" s="9">
        <v>0</v>
      </c>
      <c r="L28" s="3">
        <v>-0.26300000000000001</v>
      </c>
      <c r="M28" s="3">
        <v>-0.32600000000000001</v>
      </c>
      <c r="N28" s="3">
        <v>-0.41</v>
      </c>
      <c r="O28" s="3">
        <v>-0.47799999999999998</v>
      </c>
      <c r="P28" s="3">
        <v>0.35599999999999998</v>
      </c>
      <c r="Q28" s="3">
        <v>0.54600000000000004</v>
      </c>
      <c r="R28" s="3">
        <v>0.28699999999999998</v>
      </c>
      <c r="S28" s="3">
        <v>0.17299999999999999</v>
      </c>
      <c r="T28" s="3">
        <v>0.499</v>
      </c>
      <c r="U28" s="9">
        <v>0.58399999999999996</v>
      </c>
      <c r="V28" s="3">
        <v>1E-3</v>
      </c>
      <c r="W28" s="3">
        <v>-0.92200000000000004</v>
      </c>
      <c r="X28" s="3">
        <v>0.77100000000000002</v>
      </c>
      <c r="Y28" s="3">
        <v>0.01</v>
      </c>
      <c r="Z28" s="3">
        <v>1</v>
      </c>
      <c r="AA28" s="9">
        <v>1.4999999999999999E-2</v>
      </c>
      <c r="AB28" s="3">
        <v>0.33200000000000002</v>
      </c>
      <c r="AC28" s="3">
        <v>0.20899999999999999</v>
      </c>
      <c r="AD28" s="3">
        <v>5.8000000000000003E-2</v>
      </c>
      <c r="AE28" s="3">
        <v>-0.161</v>
      </c>
      <c r="AF28" s="3">
        <v>-0.66200000000000003</v>
      </c>
      <c r="AG28" s="3">
        <v>0.60299999999999998</v>
      </c>
      <c r="AH28" s="3">
        <v>0.30099999999999999</v>
      </c>
      <c r="AI28" s="3">
        <v>7.8E-2</v>
      </c>
      <c r="AJ28" s="3">
        <v>-0.33200000000000002</v>
      </c>
      <c r="AK28" s="3">
        <v>-0.43099999999999999</v>
      </c>
      <c r="AL28" s="3">
        <v>0.74</v>
      </c>
      <c r="AM28" s="3">
        <v>-0.19</v>
      </c>
      <c r="AN28" s="3">
        <v>-0.73199999999999998</v>
      </c>
      <c r="AO28" s="3">
        <v>-0.94499999999999995</v>
      </c>
      <c r="AP28" s="3">
        <v>-0.42899999999999999</v>
      </c>
      <c r="AQ28" s="3">
        <v>0</v>
      </c>
      <c r="AR28" s="3">
        <v>-0.249</v>
      </c>
      <c r="AS28" s="3">
        <v>-0.61699999999999999</v>
      </c>
      <c r="AT28" s="3">
        <v>-0.63900000000000001</v>
      </c>
      <c r="AU28" s="9">
        <v>-0.73599999999999999</v>
      </c>
      <c r="AV28" s="3">
        <v>-0.16700000000000001</v>
      </c>
      <c r="AW28" s="3">
        <v>0</v>
      </c>
      <c r="AX28" s="3">
        <v>0</v>
      </c>
      <c r="AY28" s="3">
        <v>0.626</v>
      </c>
      <c r="AZ28" s="3">
        <v>-0.106</v>
      </c>
      <c r="BA28" s="3">
        <v>0.55500000000000005</v>
      </c>
      <c r="BB28" s="3">
        <v>-0.51900000000000002</v>
      </c>
      <c r="BC28" s="3">
        <v>0.22500000000000001</v>
      </c>
      <c r="BD28" s="3">
        <v>-0.254</v>
      </c>
      <c r="BE28" s="3">
        <v>0</v>
      </c>
      <c r="BF28" s="3">
        <v>-1</v>
      </c>
      <c r="BG28" s="3">
        <v>-0.47599999999999998</v>
      </c>
      <c r="BH28" s="3">
        <v>-0.29699999999999999</v>
      </c>
      <c r="BI28" s="3">
        <v>0</v>
      </c>
      <c r="BJ28" s="3">
        <v>-0.999</v>
      </c>
      <c r="BK28" s="9">
        <v>-0.47799999999999998</v>
      </c>
      <c r="BL28" s="3">
        <v>1.0999999999999999E-2</v>
      </c>
      <c r="BM28" s="3">
        <v>0.36299999999999999</v>
      </c>
      <c r="BN28" s="3">
        <v>-0.48399999999999999</v>
      </c>
      <c r="BO28" s="3">
        <v>8.1000000000000003E-2</v>
      </c>
      <c r="BP28" s="3">
        <v>0.371</v>
      </c>
      <c r="BQ28" s="3">
        <v>0.501</v>
      </c>
      <c r="BR28" s="3">
        <v>-0.29299999999999998</v>
      </c>
      <c r="BS28" s="3">
        <v>8.4000000000000005E-2</v>
      </c>
      <c r="BT28" s="3">
        <v>0.624</v>
      </c>
      <c r="BU28" s="3">
        <v>0.69699999999999995</v>
      </c>
      <c r="BV28" s="3">
        <v>-0.222</v>
      </c>
      <c r="BW28" s="3">
        <v>0.224</v>
      </c>
      <c r="BX28" s="3">
        <v>9.7000000000000003E-2</v>
      </c>
      <c r="BY28" s="3">
        <v>3.0000000000000001E-3</v>
      </c>
      <c r="BZ28" s="3">
        <v>-0.312</v>
      </c>
      <c r="CA28" s="3">
        <v>0.39200000000000002</v>
      </c>
      <c r="CB28" s="3">
        <v>0.55000000000000004</v>
      </c>
      <c r="CC28" s="3">
        <v>0</v>
      </c>
      <c r="CD28" s="3">
        <v>0.308</v>
      </c>
      <c r="CE28" s="3">
        <v>1</v>
      </c>
    </row>
    <row r="29" spans="2:83" ht="25" customHeight="1" thickBot="1">
      <c r="B29" s="234"/>
      <c r="C29" s="234"/>
      <c r="D29" s="6" t="s">
        <v>11</v>
      </c>
      <c r="E29" s="6" t="s">
        <v>14</v>
      </c>
      <c r="F29" s="13">
        <v>0</v>
      </c>
      <c r="G29" s="7">
        <v>0</v>
      </c>
      <c r="H29" s="7">
        <v>0</v>
      </c>
      <c r="I29" s="7">
        <v>0</v>
      </c>
      <c r="J29" s="7">
        <v>0</v>
      </c>
      <c r="K29" s="10">
        <v>0</v>
      </c>
      <c r="L29" s="7">
        <v>0</v>
      </c>
      <c r="M29" s="7">
        <v>0</v>
      </c>
      <c r="N29" s="7">
        <v>-1E-3</v>
      </c>
      <c r="O29" s="7">
        <v>-1E-3</v>
      </c>
      <c r="P29" s="7">
        <v>0</v>
      </c>
      <c r="Q29" s="7">
        <v>0</v>
      </c>
      <c r="R29" s="7">
        <v>0</v>
      </c>
      <c r="S29" s="7">
        <v>1E-3</v>
      </c>
      <c r="T29" s="7">
        <v>1E-3</v>
      </c>
      <c r="U29" s="10">
        <v>0</v>
      </c>
      <c r="V29" s="7">
        <v>0</v>
      </c>
      <c r="W29" s="7">
        <v>0</v>
      </c>
      <c r="X29" s="7">
        <v>1E-3</v>
      </c>
      <c r="Y29" s="7">
        <v>0</v>
      </c>
      <c r="Z29" s="7">
        <v>1.4999999999999999E-2</v>
      </c>
      <c r="AA29" s="10">
        <v>1</v>
      </c>
      <c r="AB29" s="7">
        <v>0</v>
      </c>
      <c r="AC29" s="7">
        <v>0</v>
      </c>
      <c r="AD29" s="7">
        <v>0</v>
      </c>
      <c r="AE29" s="7">
        <v>0</v>
      </c>
      <c r="AF29" s="7">
        <v>-4.0000000000000001E-3</v>
      </c>
      <c r="AG29" s="7">
        <v>0</v>
      </c>
      <c r="AH29" s="7">
        <v>0</v>
      </c>
      <c r="AI29" s="7">
        <v>0</v>
      </c>
      <c r="AJ29" s="7">
        <v>0</v>
      </c>
      <c r="AK29" s="7">
        <v>-2E-3</v>
      </c>
      <c r="AL29" s="7">
        <v>0</v>
      </c>
      <c r="AM29" s="7">
        <v>0</v>
      </c>
      <c r="AN29" s="7">
        <v>-3.0000000000000001E-3</v>
      </c>
      <c r="AO29" s="7">
        <v>0</v>
      </c>
      <c r="AP29" s="7">
        <v>0</v>
      </c>
      <c r="AQ29" s="7">
        <v>0</v>
      </c>
      <c r="AR29" s="7">
        <v>0</v>
      </c>
      <c r="AS29" s="7">
        <v>0</v>
      </c>
      <c r="AT29" s="7">
        <v>0</v>
      </c>
      <c r="AU29" s="10">
        <v>0</v>
      </c>
      <c r="AV29" s="7">
        <v>-1E-3</v>
      </c>
      <c r="AW29" s="7">
        <v>0</v>
      </c>
      <c r="AX29" s="7">
        <v>0</v>
      </c>
      <c r="AY29" s="7">
        <v>0</v>
      </c>
      <c r="AZ29" s="7">
        <v>-1E-3</v>
      </c>
      <c r="BA29" s="7">
        <v>0</v>
      </c>
      <c r="BB29" s="7">
        <v>0</v>
      </c>
      <c r="BC29" s="7">
        <v>0</v>
      </c>
      <c r="BD29" s="7">
        <v>-2E-3</v>
      </c>
      <c r="BE29" s="7">
        <v>0</v>
      </c>
      <c r="BF29" s="7">
        <v>0</v>
      </c>
      <c r="BG29" s="7">
        <v>-1E-3</v>
      </c>
      <c r="BH29" s="7">
        <v>0</v>
      </c>
      <c r="BI29" s="7">
        <v>0</v>
      </c>
      <c r="BJ29" s="7">
        <v>0</v>
      </c>
      <c r="BK29" s="10">
        <v>-1E-3</v>
      </c>
      <c r="BL29" s="7">
        <v>-1E-3</v>
      </c>
      <c r="BM29" s="7">
        <v>0</v>
      </c>
      <c r="BN29" s="7">
        <v>0</v>
      </c>
      <c r="BO29" s="7">
        <v>0</v>
      </c>
      <c r="BP29" s="7">
        <v>1E-3</v>
      </c>
      <c r="BQ29" s="7">
        <v>0</v>
      </c>
      <c r="BR29" s="7">
        <v>0</v>
      </c>
      <c r="BS29" s="7">
        <v>0</v>
      </c>
      <c r="BT29" s="7">
        <v>0</v>
      </c>
      <c r="BU29" s="7">
        <v>3.0000000000000001E-3</v>
      </c>
      <c r="BV29" s="7">
        <v>0</v>
      </c>
      <c r="BW29" s="7">
        <v>0</v>
      </c>
      <c r="BX29" s="7">
        <v>1E-3</v>
      </c>
      <c r="BY29" s="7">
        <v>0</v>
      </c>
      <c r="BZ29" s="7">
        <v>0</v>
      </c>
      <c r="CA29" s="7">
        <v>8.9999999999999993E-3</v>
      </c>
      <c r="CB29" s="7">
        <v>0</v>
      </c>
      <c r="CC29" s="7">
        <v>0</v>
      </c>
      <c r="CD29" s="7">
        <v>0</v>
      </c>
      <c r="CE29" s="7">
        <v>8.0000000000000002E-3</v>
      </c>
    </row>
    <row r="30" spans="2:83" ht="25" customHeight="1">
      <c r="B30" s="232" t="s">
        <v>1636</v>
      </c>
      <c r="C30" s="239" t="s">
        <v>20</v>
      </c>
      <c r="D30" s="5" t="s">
        <v>3</v>
      </c>
      <c r="E30" s="5" t="s">
        <v>1</v>
      </c>
      <c r="F30" s="12">
        <v>0.69599999999999995</v>
      </c>
      <c r="G30" s="3">
        <v>0.96499999999999997</v>
      </c>
      <c r="H30" s="3">
        <v>0.85299999999999998</v>
      </c>
      <c r="I30" s="3">
        <v>0.93700000000000006</v>
      </c>
      <c r="J30" s="3">
        <v>1</v>
      </c>
      <c r="K30" s="9">
        <v>0</v>
      </c>
      <c r="L30" s="3">
        <v>-0.5</v>
      </c>
      <c r="M30" s="3">
        <v>-0.42799999999999999</v>
      </c>
      <c r="N30" s="3">
        <v>-0.52300000000000002</v>
      </c>
      <c r="O30" s="3">
        <v>-0.85799999999999998</v>
      </c>
      <c r="P30" s="3">
        <v>0.29099999999999998</v>
      </c>
      <c r="Q30" s="3">
        <v>0.30199999999999999</v>
      </c>
      <c r="R30" s="3">
        <v>0.24</v>
      </c>
      <c r="S30" s="3">
        <v>0.27900000000000003</v>
      </c>
      <c r="T30" s="3">
        <v>0.13900000000000001</v>
      </c>
      <c r="U30" s="9">
        <v>0.70399999999999996</v>
      </c>
      <c r="V30" s="3">
        <v>1E-3</v>
      </c>
      <c r="W30" s="3">
        <v>0.108</v>
      </c>
      <c r="X30" s="3">
        <v>-0.26200000000000001</v>
      </c>
      <c r="Y30" s="3">
        <v>0</v>
      </c>
      <c r="Z30" s="3">
        <v>0.33200000000000002</v>
      </c>
      <c r="AA30" s="9">
        <v>0</v>
      </c>
      <c r="AB30" s="3">
        <v>1</v>
      </c>
      <c r="AC30" s="3">
        <v>0.04</v>
      </c>
      <c r="AD30" s="3">
        <v>0.69499999999999995</v>
      </c>
      <c r="AE30" s="3">
        <v>0.40100000000000002</v>
      </c>
      <c r="AF30" s="3">
        <v>-0.105</v>
      </c>
      <c r="AG30" s="3">
        <v>0.25600000000000001</v>
      </c>
      <c r="AH30" s="3">
        <v>-0.55300000000000005</v>
      </c>
      <c r="AI30" s="3">
        <v>0.377</v>
      </c>
      <c r="AJ30" s="3">
        <v>-0.34200000000000003</v>
      </c>
      <c r="AK30" s="3">
        <v>-0.64300000000000002</v>
      </c>
      <c r="AL30" s="3">
        <v>5.6000000000000001E-2</v>
      </c>
      <c r="AM30" s="3">
        <v>-0.98499999999999999</v>
      </c>
      <c r="AN30" s="3">
        <v>-0.86299999999999999</v>
      </c>
      <c r="AO30" s="3">
        <v>-0.82799999999999996</v>
      </c>
      <c r="AP30" s="3">
        <v>-0.66100000000000003</v>
      </c>
      <c r="AQ30" s="3">
        <v>1.4E-2</v>
      </c>
      <c r="AR30" s="3">
        <v>-0.214</v>
      </c>
      <c r="AS30" s="3">
        <v>-0.433</v>
      </c>
      <c r="AT30" s="3">
        <v>-0.17199999999999999</v>
      </c>
      <c r="AU30" s="9">
        <v>-1.0999999999999999E-2</v>
      </c>
      <c r="AV30" s="3">
        <v>-6.3E-2</v>
      </c>
      <c r="AW30" s="3">
        <v>-5.0000000000000001E-3</v>
      </c>
      <c r="AX30" s="3">
        <v>0</v>
      </c>
      <c r="AY30" s="3">
        <v>0.35799999999999998</v>
      </c>
      <c r="AZ30" s="3">
        <v>-0.44900000000000001</v>
      </c>
      <c r="BA30" s="3">
        <v>-1</v>
      </c>
      <c r="BB30" s="3">
        <v>-0.63600000000000001</v>
      </c>
      <c r="BC30" s="3">
        <v>-8.2000000000000003E-2</v>
      </c>
      <c r="BD30" s="3">
        <v>-0.72399999999999998</v>
      </c>
      <c r="BE30" s="3">
        <v>0</v>
      </c>
      <c r="BF30" s="3">
        <v>-0.70199999999999996</v>
      </c>
      <c r="BG30" s="3">
        <v>-0.50900000000000001</v>
      </c>
      <c r="BH30" s="3">
        <v>-0.70699999999999996</v>
      </c>
      <c r="BI30" s="3">
        <v>0</v>
      </c>
      <c r="BJ30" s="3">
        <v>-1</v>
      </c>
      <c r="BK30" s="9">
        <v>-0.628</v>
      </c>
      <c r="BL30" s="3">
        <v>-0.63300000000000001</v>
      </c>
      <c r="BM30" s="3">
        <v>-0.78700000000000003</v>
      </c>
      <c r="BN30" s="3">
        <v>-0.71299999999999997</v>
      </c>
      <c r="BO30" s="3">
        <v>-0.45500000000000002</v>
      </c>
      <c r="BP30" s="3">
        <v>-0.109</v>
      </c>
      <c r="BQ30" s="3">
        <v>0.20699999999999999</v>
      </c>
      <c r="BR30" s="3">
        <v>-0.28199999999999997</v>
      </c>
      <c r="BS30" s="3">
        <v>-0.23899999999999999</v>
      </c>
      <c r="BT30" s="3">
        <v>-0.28799999999999998</v>
      </c>
      <c r="BU30" s="3">
        <v>0.245</v>
      </c>
      <c r="BV30" s="3">
        <v>6.0000000000000001E-3</v>
      </c>
      <c r="BW30" s="3">
        <v>-0.23200000000000001</v>
      </c>
      <c r="BX30" s="3">
        <v>-0.29399999999999998</v>
      </c>
      <c r="BY30" s="3">
        <v>0.745</v>
      </c>
      <c r="BZ30" s="3">
        <v>-0.22500000000000001</v>
      </c>
      <c r="CA30" s="3">
        <v>-0.10299999999999999</v>
      </c>
      <c r="CB30" s="3">
        <v>8.3000000000000004E-2</v>
      </c>
      <c r="CC30" s="3">
        <v>-0.21</v>
      </c>
      <c r="CD30" s="3">
        <v>0.16900000000000001</v>
      </c>
      <c r="CE30" s="3">
        <v>0</v>
      </c>
    </row>
    <row r="31" spans="2:83" ht="25" customHeight="1">
      <c r="B31" s="232"/>
      <c r="C31" s="239"/>
      <c r="D31" s="5" t="s">
        <v>3</v>
      </c>
      <c r="E31" s="5" t="s">
        <v>6</v>
      </c>
      <c r="F31" s="12">
        <v>-0.34399999999999997</v>
      </c>
      <c r="G31" s="3">
        <v>-2.1000000000000001E-2</v>
      </c>
      <c r="H31" s="3">
        <v>0.313</v>
      </c>
      <c r="I31" s="3">
        <v>0.114</v>
      </c>
      <c r="J31" s="3">
        <v>0.505</v>
      </c>
      <c r="K31" s="9">
        <v>0</v>
      </c>
      <c r="L31" s="3">
        <v>0.51100000000000001</v>
      </c>
      <c r="M31" s="3">
        <v>-0.13700000000000001</v>
      </c>
      <c r="N31" s="3">
        <v>0.13600000000000001</v>
      </c>
      <c r="O31" s="3">
        <v>-0.14299999999999999</v>
      </c>
      <c r="P31" s="3">
        <v>0.248</v>
      </c>
      <c r="Q31" s="3">
        <v>0.20100000000000001</v>
      </c>
      <c r="R31" s="3">
        <v>0.17299999999999999</v>
      </c>
      <c r="S31" s="3">
        <v>-5.3999999999999999E-2</v>
      </c>
      <c r="T31" s="3">
        <v>-0.51600000000000001</v>
      </c>
      <c r="U31" s="9">
        <v>-0.222</v>
      </c>
      <c r="V31" s="3">
        <v>0</v>
      </c>
      <c r="W31" s="3">
        <v>0.156</v>
      </c>
      <c r="X31" s="3">
        <v>-0.7</v>
      </c>
      <c r="Y31" s="3">
        <v>0</v>
      </c>
      <c r="Z31" s="3">
        <v>0.20899999999999999</v>
      </c>
      <c r="AA31" s="9">
        <v>0</v>
      </c>
      <c r="AB31" s="3">
        <v>0.04</v>
      </c>
      <c r="AC31" s="3">
        <v>1</v>
      </c>
      <c r="AD31" s="3">
        <v>0.04</v>
      </c>
      <c r="AE31" s="3">
        <v>0.90100000000000002</v>
      </c>
      <c r="AF31" s="3">
        <v>0.61399999999999999</v>
      </c>
      <c r="AG31" s="3">
        <v>0.44800000000000001</v>
      </c>
      <c r="AH31" s="3">
        <v>0.60799999999999998</v>
      </c>
      <c r="AI31" s="3">
        <v>-6.4000000000000001E-2</v>
      </c>
      <c r="AJ31" s="3">
        <v>0.60599999999999998</v>
      </c>
      <c r="AK31" s="3">
        <v>0.127</v>
      </c>
      <c r="AL31" s="3">
        <v>0.36099999999999999</v>
      </c>
      <c r="AM31" s="3">
        <v>0.36099999999999999</v>
      </c>
      <c r="AN31" s="3">
        <v>-9.6000000000000002E-2</v>
      </c>
      <c r="AO31" s="3">
        <v>0.13900000000000001</v>
      </c>
      <c r="AP31" s="3">
        <v>-0.54400000000000004</v>
      </c>
      <c r="AQ31" s="3">
        <v>0</v>
      </c>
      <c r="AR31" s="3">
        <v>1</v>
      </c>
      <c r="AS31" s="3">
        <v>0.999</v>
      </c>
      <c r="AT31" s="3">
        <v>1</v>
      </c>
      <c r="AU31" s="9">
        <v>0.67500000000000004</v>
      </c>
      <c r="AV31" s="3">
        <v>9.5000000000000001E-2</v>
      </c>
      <c r="AW31" s="3">
        <v>0</v>
      </c>
      <c r="AX31" s="3">
        <v>0</v>
      </c>
      <c r="AY31" s="3">
        <v>-0.46100000000000002</v>
      </c>
      <c r="AZ31" s="3">
        <v>-0.14099999999999999</v>
      </c>
      <c r="BA31" s="3">
        <v>0.96599999999999997</v>
      </c>
      <c r="BB31" s="3">
        <v>-0.61099999999999999</v>
      </c>
      <c r="BC31" s="3">
        <v>-0.52400000000000002</v>
      </c>
      <c r="BD31" s="3">
        <v>-0.433</v>
      </c>
      <c r="BE31" s="3">
        <v>0</v>
      </c>
      <c r="BF31" s="3">
        <v>-0.51</v>
      </c>
      <c r="BG31" s="3">
        <v>-0.52200000000000002</v>
      </c>
      <c r="BH31" s="3">
        <v>0.255</v>
      </c>
      <c r="BI31" s="3">
        <v>6.0000000000000001E-3</v>
      </c>
      <c r="BJ31" s="3">
        <v>0.40300000000000002</v>
      </c>
      <c r="BK31" s="9">
        <v>-0.02</v>
      </c>
      <c r="BL31" s="3">
        <v>-0.10299999999999999</v>
      </c>
      <c r="BM31" s="3">
        <v>0.433</v>
      </c>
      <c r="BN31" s="3">
        <v>-0.35199999999999998</v>
      </c>
      <c r="BO31" s="3">
        <v>-0.21</v>
      </c>
      <c r="BP31" s="3">
        <v>-0.27700000000000002</v>
      </c>
      <c r="BQ31" s="3">
        <v>0.50600000000000001</v>
      </c>
      <c r="BR31" s="3">
        <v>-0.43099999999999999</v>
      </c>
      <c r="BS31" s="3">
        <v>-9.7000000000000003E-2</v>
      </c>
      <c r="BT31" s="3">
        <v>-0.80700000000000005</v>
      </c>
      <c r="BU31" s="3">
        <v>0.10299999999999999</v>
      </c>
      <c r="BV31" s="3">
        <v>-0.45600000000000002</v>
      </c>
      <c r="BW31" s="3">
        <v>-0.59299999999999997</v>
      </c>
      <c r="BX31" s="3">
        <v>-0.63800000000000001</v>
      </c>
      <c r="BY31" s="3">
        <v>0.999</v>
      </c>
      <c r="BZ31" s="3">
        <v>-0.73299999999999998</v>
      </c>
      <c r="CA31" s="3">
        <v>-0.60599999999999998</v>
      </c>
      <c r="CB31" s="3">
        <v>-0.61799999999999999</v>
      </c>
      <c r="CC31" s="3">
        <v>0</v>
      </c>
      <c r="CD31" s="3">
        <v>-0.64500000000000002</v>
      </c>
      <c r="CE31" s="3">
        <v>-0.66</v>
      </c>
    </row>
    <row r="32" spans="2:83" ht="25" customHeight="1">
      <c r="B32" s="232"/>
      <c r="C32" s="239"/>
      <c r="D32" s="5" t="s">
        <v>3</v>
      </c>
      <c r="E32" s="5" t="s">
        <v>7</v>
      </c>
      <c r="F32" s="12">
        <v>0.62</v>
      </c>
      <c r="G32" s="3">
        <v>0.82099999999999995</v>
      </c>
      <c r="H32" s="3">
        <v>0.94899999999999995</v>
      </c>
      <c r="I32" s="3">
        <v>0.71299999999999997</v>
      </c>
      <c r="J32" s="3">
        <v>1</v>
      </c>
      <c r="K32" s="9">
        <v>0</v>
      </c>
      <c r="L32" s="3">
        <v>-0.185</v>
      </c>
      <c r="M32" s="3">
        <v>-0.13900000000000001</v>
      </c>
      <c r="N32" s="3">
        <v>-0.34599999999999997</v>
      </c>
      <c r="O32" s="3">
        <v>-0.42499999999999999</v>
      </c>
      <c r="P32" s="3">
        <v>9.5000000000000001E-2</v>
      </c>
      <c r="Q32" s="3">
        <v>9.8000000000000004E-2</v>
      </c>
      <c r="R32" s="3">
        <v>-0.14499999999999999</v>
      </c>
      <c r="S32" s="3">
        <v>0.08</v>
      </c>
      <c r="T32" s="3">
        <v>0.60499999999999998</v>
      </c>
      <c r="U32" s="9">
        <v>0.44600000000000001</v>
      </c>
      <c r="V32" s="3">
        <v>0</v>
      </c>
      <c r="W32" s="3">
        <v>-0.35199999999999998</v>
      </c>
      <c r="X32" s="3">
        <v>-0.18099999999999999</v>
      </c>
      <c r="Y32" s="3">
        <v>0</v>
      </c>
      <c r="Z32" s="3">
        <v>5.8000000000000003E-2</v>
      </c>
      <c r="AA32" s="9">
        <v>0</v>
      </c>
      <c r="AB32" s="3">
        <v>0.69499999999999995</v>
      </c>
      <c r="AC32" s="3">
        <v>0.04</v>
      </c>
      <c r="AD32" s="3">
        <v>1</v>
      </c>
      <c r="AE32" s="3">
        <v>0.41299999999999998</v>
      </c>
      <c r="AF32" s="3">
        <v>-8.7999999999999995E-2</v>
      </c>
      <c r="AG32" s="3">
        <v>-0.11</v>
      </c>
      <c r="AH32" s="3">
        <v>-0.32700000000000001</v>
      </c>
      <c r="AI32" s="3">
        <v>0.94799999999999995</v>
      </c>
      <c r="AJ32" s="3">
        <v>-0.433</v>
      </c>
      <c r="AK32" s="3">
        <v>-0.32100000000000001</v>
      </c>
      <c r="AL32" s="3">
        <v>-0.26200000000000001</v>
      </c>
      <c r="AM32" s="3">
        <v>-0.72799999999999998</v>
      </c>
      <c r="AN32" s="3">
        <v>-0.505</v>
      </c>
      <c r="AO32" s="3">
        <v>-1</v>
      </c>
      <c r="AP32" s="3">
        <v>7.9000000000000001E-2</v>
      </c>
      <c r="AQ32" s="3">
        <v>7.0000000000000001E-3</v>
      </c>
      <c r="AR32" s="3">
        <v>-0.186</v>
      </c>
      <c r="AS32" s="3">
        <v>-0.121</v>
      </c>
      <c r="AT32" s="3">
        <v>0.13</v>
      </c>
      <c r="AU32" s="9">
        <v>1</v>
      </c>
      <c r="AV32" s="3">
        <v>-0.186</v>
      </c>
      <c r="AW32" s="3">
        <v>-2E-3</v>
      </c>
      <c r="AX32" s="3">
        <v>-1E-3</v>
      </c>
      <c r="AY32" s="3">
        <v>0.19</v>
      </c>
      <c r="AZ32" s="3">
        <v>-0.33300000000000002</v>
      </c>
      <c r="BA32" s="3">
        <v>-1</v>
      </c>
      <c r="BB32" s="3">
        <v>-0.85299999999999998</v>
      </c>
      <c r="BC32" s="3">
        <v>-0.23200000000000001</v>
      </c>
      <c r="BD32" s="3">
        <v>-0.44800000000000001</v>
      </c>
      <c r="BE32" s="3">
        <v>-3.0000000000000001E-3</v>
      </c>
      <c r="BF32" s="3">
        <v>-0.80900000000000005</v>
      </c>
      <c r="BG32" s="3">
        <v>-0.51900000000000002</v>
      </c>
      <c r="BH32" s="3">
        <v>-5.6000000000000001E-2</v>
      </c>
      <c r="BI32" s="3">
        <v>0</v>
      </c>
      <c r="BJ32" s="3">
        <v>-0.82299999999999995</v>
      </c>
      <c r="BK32" s="9">
        <v>-0.376</v>
      </c>
      <c r="BL32" s="3">
        <v>-0.46300000000000002</v>
      </c>
      <c r="BM32" s="3">
        <v>-0.78700000000000003</v>
      </c>
      <c r="BN32" s="3">
        <v>-0.76500000000000001</v>
      </c>
      <c r="BO32" s="3">
        <v>-0.65500000000000003</v>
      </c>
      <c r="BP32" s="3">
        <v>-0.31900000000000001</v>
      </c>
      <c r="BQ32" s="3">
        <v>-0.42</v>
      </c>
      <c r="BR32" s="3">
        <v>-0.432</v>
      </c>
      <c r="BS32" s="3">
        <v>-0.71299999999999997</v>
      </c>
      <c r="BT32" s="3">
        <v>6.5000000000000002E-2</v>
      </c>
      <c r="BU32" s="3">
        <v>0.192</v>
      </c>
      <c r="BV32" s="3">
        <v>-0.29199999999999998</v>
      </c>
      <c r="BW32" s="3">
        <v>-0.64800000000000002</v>
      </c>
      <c r="BX32" s="3">
        <v>-0.192</v>
      </c>
      <c r="BY32" s="3">
        <v>1.7000000000000001E-2</v>
      </c>
      <c r="BZ32" s="3">
        <v>-0.34200000000000003</v>
      </c>
      <c r="CA32" s="3">
        <v>-0.53200000000000003</v>
      </c>
      <c r="CB32" s="3">
        <v>-8.4000000000000005E-2</v>
      </c>
      <c r="CC32" s="3">
        <v>-3.0000000000000001E-3</v>
      </c>
      <c r="CD32" s="3">
        <v>-0.23699999999999999</v>
      </c>
      <c r="CE32" s="3">
        <v>-3.0000000000000001E-3</v>
      </c>
    </row>
    <row r="33" spans="2:83" ht="25" customHeight="1">
      <c r="B33" s="232"/>
      <c r="C33" s="239"/>
      <c r="D33" s="5" t="s">
        <v>3</v>
      </c>
      <c r="E33" s="5" t="s">
        <v>8</v>
      </c>
      <c r="F33" s="12">
        <v>0.28399999999999997</v>
      </c>
      <c r="G33" s="3">
        <v>0.27200000000000002</v>
      </c>
      <c r="H33" s="3">
        <v>0.60899999999999999</v>
      </c>
      <c r="I33" s="3">
        <v>0.13200000000000001</v>
      </c>
      <c r="J33" s="3">
        <v>0.79700000000000004</v>
      </c>
      <c r="K33" s="9">
        <v>5.0000000000000001E-3</v>
      </c>
      <c r="L33" s="3">
        <v>0.57299999999999995</v>
      </c>
      <c r="M33" s="3">
        <v>0.112</v>
      </c>
      <c r="N33" s="3">
        <v>0.45800000000000002</v>
      </c>
      <c r="O33" s="3">
        <v>-9.8000000000000004E-2</v>
      </c>
      <c r="P33" s="3">
        <v>-0.191</v>
      </c>
      <c r="Q33" s="3">
        <v>0.13200000000000001</v>
      </c>
      <c r="R33" s="3">
        <v>-0.255</v>
      </c>
      <c r="S33" s="3">
        <v>-0.23799999999999999</v>
      </c>
      <c r="T33" s="3">
        <v>-0.32500000000000001</v>
      </c>
      <c r="U33" s="9">
        <v>-0.32700000000000001</v>
      </c>
      <c r="V33" s="3">
        <v>0</v>
      </c>
      <c r="W33" s="3">
        <v>-0.24399999999999999</v>
      </c>
      <c r="X33" s="3">
        <v>-0.73199999999999998</v>
      </c>
      <c r="Y33" s="3">
        <v>0</v>
      </c>
      <c r="Z33" s="3">
        <v>-0.161</v>
      </c>
      <c r="AA33" s="9">
        <v>0</v>
      </c>
      <c r="AB33" s="3">
        <v>0.40100000000000002</v>
      </c>
      <c r="AC33" s="3">
        <v>0.90100000000000002</v>
      </c>
      <c r="AD33" s="3">
        <v>0.41299999999999998</v>
      </c>
      <c r="AE33" s="3">
        <v>1</v>
      </c>
      <c r="AF33" s="3">
        <v>0.67200000000000004</v>
      </c>
      <c r="AG33" s="3">
        <v>-5.7000000000000002E-2</v>
      </c>
      <c r="AH33" s="3">
        <v>0.40300000000000002</v>
      </c>
      <c r="AI33" s="3">
        <v>0.372</v>
      </c>
      <c r="AJ33" s="3">
        <v>0.52100000000000002</v>
      </c>
      <c r="AK33" s="3">
        <v>3.5999999999999997E-2</v>
      </c>
      <c r="AL33" s="3">
        <v>-0.27100000000000002</v>
      </c>
      <c r="AM33" s="3">
        <v>0.24199999999999999</v>
      </c>
      <c r="AN33" s="3">
        <v>-8.3000000000000004E-2</v>
      </c>
      <c r="AO33" s="3">
        <v>0.14699999999999999</v>
      </c>
      <c r="AP33" s="3">
        <v>-0.79400000000000004</v>
      </c>
      <c r="AQ33" s="3">
        <v>0</v>
      </c>
      <c r="AR33" s="3">
        <v>0.73899999999999999</v>
      </c>
      <c r="AS33" s="3">
        <v>0.65200000000000002</v>
      </c>
      <c r="AT33" s="3">
        <v>1</v>
      </c>
      <c r="AU33" s="9">
        <v>0.54400000000000004</v>
      </c>
      <c r="AV33" s="3">
        <v>0.32400000000000001</v>
      </c>
      <c r="AW33" s="3">
        <v>-1E-3</v>
      </c>
      <c r="AX33" s="3">
        <v>1E-3</v>
      </c>
      <c r="AY33" s="3">
        <v>-9.2999999999999999E-2</v>
      </c>
      <c r="AZ33" s="3">
        <v>-0.14000000000000001</v>
      </c>
      <c r="BA33" s="3">
        <v>-0.999</v>
      </c>
      <c r="BB33" s="3">
        <v>-0.74199999999999999</v>
      </c>
      <c r="BC33" s="3">
        <v>-0.49299999999999999</v>
      </c>
      <c r="BD33" s="3">
        <v>-0.434</v>
      </c>
      <c r="BE33" s="3">
        <v>-3.0000000000000001E-3</v>
      </c>
      <c r="BF33" s="3">
        <v>-0.70699999999999996</v>
      </c>
      <c r="BG33" s="3">
        <v>-0.53100000000000003</v>
      </c>
      <c r="BH33" s="3">
        <v>0.248</v>
      </c>
      <c r="BI33" s="3">
        <v>0</v>
      </c>
      <c r="BJ33" s="3">
        <v>-0.125</v>
      </c>
      <c r="BK33" s="9">
        <v>2.7E-2</v>
      </c>
      <c r="BL33" s="3">
        <v>6.6000000000000003E-2</v>
      </c>
      <c r="BM33" s="3">
        <v>-0.39100000000000001</v>
      </c>
      <c r="BN33" s="3">
        <v>-0.39300000000000002</v>
      </c>
      <c r="BO33" s="3">
        <v>-0.28599999999999998</v>
      </c>
      <c r="BP33" s="3">
        <v>-0.58599999999999997</v>
      </c>
      <c r="BQ33" s="3">
        <v>-0.47</v>
      </c>
      <c r="BR33" s="3">
        <v>-0.71399999999999997</v>
      </c>
      <c r="BS33" s="3">
        <v>-0.85099999999999998</v>
      </c>
      <c r="BT33" s="3">
        <v>-0.76</v>
      </c>
      <c r="BU33" s="3">
        <v>-0.32900000000000001</v>
      </c>
      <c r="BV33" s="3">
        <v>-0.96499999999999997</v>
      </c>
      <c r="BW33" s="3">
        <v>-0.67400000000000004</v>
      </c>
      <c r="BX33" s="3">
        <v>-0.59199999999999997</v>
      </c>
      <c r="BY33" s="3">
        <v>-4.2000000000000003E-2</v>
      </c>
      <c r="BZ33" s="3">
        <v>-0.72899999999999998</v>
      </c>
      <c r="CA33" s="3">
        <v>-0.89100000000000001</v>
      </c>
      <c r="CB33" s="3">
        <v>-0.58099999999999996</v>
      </c>
      <c r="CC33" s="3">
        <v>-4.0000000000000001E-3</v>
      </c>
      <c r="CD33" s="3">
        <v>-0.96</v>
      </c>
      <c r="CE33" s="3">
        <v>-0.59099999999999997</v>
      </c>
    </row>
    <row r="34" spans="2:83" ht="25" customHeight="1">
      <c r="B34" s="232"/>
      <c r="C34" s="239"/>
      <c r="D34" s="5" t="s">
        <v>3</v>
      </c>
      <c r="E34" s="5" t="s">
        <v>13</v>
      </c>
      <c r="F34" s="12">
        <v>-0.16800000000000001</v>
      </c>
      <c r="G34" s="3">
        <v>-0.33600000000000002</v>
      </c>
      <c r="H34" s="3">
        <v>0.121</v>
      </c>
      <c r="I34" s="3">
        <v>-0.40200000000000002</v>
      </c>
      <c r="J34" s="3">
        <v>0.223</v>
      </c>
      <c r="K34" s="9">
        <v>8.9999999999999993E-3</v>
      </c>
      <c r="L34" s="3">
        <v>0.745</v>
      </c>
      <c r="M34" s="3">
        <v>0.46400000000000002</v>
      </c>
      <c r="N34" s="3">
        <v>0.66400000000000003</v>
      </c>
      <c r="O34" s="3">
        <v>0.47499999999999998</v>
      </c>
      <c r="P34" s="3">
        <v>-0.57399999999999995</v>
      </c>
      <c r="Q34" s="3">
        <v>-8.8999999999999996E-2</v>
      </c>
      <c r="R34" s="3">
        <v>-0.50600000000000001</v>
      </c>
      <c r="S34" s="3">
        <v>-0.58899999999999997</v>
      </c>
      <c r="T34" s="3">
        <v>-0.628</v>
      </c>
      <c r="U34" s="9">
        <v>-0.91600000000000004</v>
      </c>
      <c r="V34" s="3">
        <v>0</v>
      </c>
      <c r="W34" s="3">
        <v>0.26300000000000001</v>
      </c>
      <c r="X34" s="3">
        <v>-0.55300000000000005</v>
      </c>
      <c r="Y34" s="3">
        <v>-1E-3</v>
      </c>
      <c r="Z34" s="3">
        <v>-0.66200000000000003</v>
      </c>
      <c r="AA34" s="9">
        <v>-4.0000000000000001E-3</v>
      </c>
      <c r="AB34" s="3">
        <v>-0.105</v>
      </c>
      <c r="AC34" s="3">
        <v>0.61399999999999999</v>
      </c>
      <c r="AD34" s="3">
        <v>-8.7999999999999995E-2</v>
      </c>
      <c r="AE34" s="3">
        <v>0.67200000000000004</v>
      </c>
      <c r="AF34" s="3">
        <v>1</v>
      </c>
      <c r="AG34" s="3">
        <v>-9.8000000000000004E-2</v>
      </c>
      <c r="AH34" s="3">
        <v>0.5</v>
      </c>
      <c r="AI34" s="3">
        <v>0.28399999999999997</v>
      </c>
      <c r="AJ34" s="3">
        <v>0.91300000000000003</v>
      </c>
      <c r="AK34" s="3">
        <v>0.70599999999999996</v>
      </c>
      <c r="AL34" s="3">
        <v>-0.57899999999999996</v>
      </c>
      <c r="AM34" s="3">
        <v>0.20699999999999999</v>
      </c>
      <c r="AN34" s="3">
        <v>0.53100000000000003</v>
      </c>
      <c r="AO34" s="3">
        <v>0.379</v>
      </c>
      <c r="AP34" s="3">
        <v>-0.66</v>
      </c>
      <c r="AQ34" s="3">
        <v>0</v>
      </c>
      <c r="AR34" s="3">
        <v>0.70099999999999996</v>
      </c>
      <c r="AS34" s="3">
        <v>0.95599999999999996</v>
      </c>
      <c r="AT34" s="3">
        <v>1</v>
      </c>
      <c r="AU34" s="9">
        <v>0.51800000000000002</v>
      </c>
      <c r="AV34" s="3">
        <v>0.49299999999999999</v>
      </c>
      <c r="AW34" s="3">
        <v>3.0000000000000001E-3</v>
      </c>
      <c r="AX34" s="3">
        <v>3.0000000000000001E-3</v>
      </c>
      <c r="AY34" s="3">
        <v>-1.2E-2</v>
      </c>
      <c r="AZ34" s="3">
        <v>0.30399999999999999</v>
      </c>
      <c r="BA34" s="3">
        <v>0.23</v>
      </c>
      <c r="BB34" s="3">
        <v>-0.105</v>
      </c>
      <c r="BC34" s="3">
        <v>-0.127</v>
      </c>
      <c r="BD34" s="3">
        <v>-0.123</v>
      </c>
      <c r="BE34" s="3">
        <v>-1E-3</v>
      </c>
      <c r="BF34" s="3">
        <v>-0.26200000000000001</v>
      </c>
      <c r="BG34" s="3">
        <v>-0.106</v>
      </c>
      <c r="BH34" s="3">
        <v>0.40699999999999997</v>
      </c>
      <c r="BI34" s="3">
        <v>1E-3</v>
      </c>
      <c r="BJ34" s="3">
        <v>0.53400000000000003</v>
      </c>
      <c r="BK34" s="9">
        <v>0.41699999999999998</v>
      </c>
      <c r="BL34" s="3">
        <v>0.38800000000000001</v>
      </c>
      <c r="BM34" s="3">
        <v>5.8000000000000003E-2</v>
      </c>
      <c r="BN34" s="3">
        <v>-8.6999999999999994E-2</v>
      </c>
      <c r="BO34" s="3">
        <v>-0.06</v>
      </c>
      <c r="BP34" s="3">
        <v>-0.53100000000000003</v>
      </c>
      <c r="BQ34" s="3">
        <v>-0.621</v>
      </c>
      <c r="BR34" s="3">
        <v>-0.45600000000000002</v>
      </c>
      <c r="BS34" s="3">
        <v>-0.70399999999999996</v>
      </c>
      <c r="BT34" s="3">
        <v>-0.77200000000000002</v>
      </c>
      <c r="BU34" s="3">
        <v>-0.88</v>
      </c>
      <c r="BV34" s="3">
        <v>-0.95</v>
      </c>
      <c r="BW34" s="3">
        <v>-0.57699999999999996</v>
      </c>
      <c r="BX34" s="3">
        <v>-0.32200000000000001</v>
      </c>
      <c r="BY34" s="3">
        <v>-0.996</v>
      </c>
      <c r="BZ34" s="3">
        <v>-0.40799999999999997</v>
      </c>
      <c r="CA34" s="3">
        <v>-0.71199999999999997</v>
      </c>
      <c r="CB34" s="3">
        <v>-0.72499999999999998</v>
      </c>
      <c r="CC34" s="3">
        <v>-5.0000000000000001E-3</v>
      </c>
      <c r="CD34" s="3">
        <v>-1</v>
      </c>
      <c r="CE34" s="3">
        <v>-0.84299999999999997</v>
      </c>
    </row>
    <row r="35" spans="2:83" ht="25" customHeight="1">
      <c r="B35" s="232"/>
      <c r="C35" s="239"/>
      <c r="D35" s="5" t="s">
        <v>4</v>
      </c>
      <c r="E35" s="5" t="s">
        <v>1</v>
      </c>
      <c r="F35" s="12">
        <v>-0.42099999999999999</v>
      </c>
      <c r="G35" s="3">
        <v>0.113</v>
      </c>
      <c r="H35" s="3">
        <v>-0.14499999999999999</v>
      </c>
      <c r="I35" s="3">
        <v>0.44700000000000001</v>
      </c>
      <c r="J35" s="3">
        <v>2.5999999999999999E-2</v>
      </c>
      <c r="K35" s="9">
        <v>0</v>
      </c>
      <c r="L35" s="3">
        <v>-0.28299999999999997</v>
      </c>
      <c r="M35" s="3">
        <v>-0.40899999999999997</v>
      </c>
      <c r="N35" s="3">
        <v>-0.45500000000000002</v>
      </c>
      <c r="O35" s="3">
        <v>-0.502</v>
      </c>
      <c r="P35" s="3">
        <v>0.153</v>
      </c>
      <c r="Q35" s="3">
        <v>0.433</v>
      </c>
      <c r="R35" s="3">
        <v>8.6999999999999994E-2</v>
      </c>
      <c r="S35" s="3">
        <v>2.1000000000000001E-2</v>
      </c>
      <c r="T35" s="3">
        <v>-9.7000000000000003E-2</v>
      </c>
      <c r="U35" s="9">
        <v>-0.30199999999999999</v>
      </c>
      <c r="V35" s="3">
        <v>0</v>
      </c>
      <c r="W35" s="3">
        <v>2.7E-2</v>
      </c>
      <c r="X35" s="3">
        <v>0.41199999999999998</v>
      </c>
      <c r="Y35" s="3">
        <v>0</v>
      </c>
      <c r="Z35" s="3">
        <v>0.60299999999999998</v>
      </c>
      <c r="AA35" s="9">
        <v>0</v>
      </c>
      <c r="AB35" s="3">
        <v>0.25600000000000001</v>
      </c>
      <c r="AC35" s="3">
        <v>0.44800000000000001</v>
      </c>
      <c r="AD35" s="3">
        <v>-0.11</v>
      </c>
      <c r="AE35" s="3">
        <v>-5.7000000000000002E-2</v>
      </c>
      <c r="AF35" s="3">
        <v>-9.8000000000000004E-2</v>
      </c>
      <c r="AG35" s="3">
        <v>1</v>
      </c>
      <c r="AH35" s="3">
        <v>0.17699999999999999</v>
      </c>
      <c r="AI35" s="3">
        <v>2.8000000000000001E-2</v>
      </c>
      <c r="AJ35" s="3">
        <v>-9.5000000000000001E-2</v>
      </c>
      <c r="AK35" s="3">
        <v>-0.12</v>
      </c>
      <c r="AL35" s="3">
        <v>1</v>
      </c>
      <c r="AM35" s="3">
        <v>0.114</v>
      </c>
      <c r="AN35" s="3">
        <v>-0.40500000000000003</v>
      </c>
      <c r="AO35" s="3">
        <v>-0.30299999999999999</v>
      </c>
      <c r="AP35" s="3">
        <v>-0.33600000000000002</v>
      </c>
      <c r="AQ35" s="3">
        <v>0.01</v>
      </c>
      <c r="AR35" s="3">
        <v>0.83299999999999996</v>
      </c>
      <c r="AS35" s="3">
        <v>-0.14199999999999999</v>
      </c>
      <c r="AT35" s="3">
        <v>-3.4000000000000002E-2</v>
      </c>
      <c r="AU35" s="9">
        <v>-0.48499999999999999</v>
      </c>
      <c r="AV35" s="3">
        <v>0.15</v>
      </c>
      <c r="AW35" s="3">
        <v>0</v>
      </c>
      <c r="AX35" s="3">
        <v>0</v>
      </c>
      <c r="AY35" s="3">
        <v>0.224</v>
      </c>
      <c r="AZ35" s="3">
        <v>0.11</v>
      </c>
      <c r="BA35" s="3">
        <v>-0.55200000000000005</v>
      </c>
      <c r="BB35" s="3">
        <v>-0.124</v>
      </c>
      <c r="BC35" s="3">
        <v>0.27900000000000003</v>
      </c>
      <c r="BD35" s="3">
        <v>-0.3</v>
      </c>
      <c r="BE35" s="3">
        <v>0</v>
      </c>
      <c r="BF35" s="3">
        <v>-0.24</v>
      </c>
      <c r="BG35" s="3">
        <v>-0.33300000000000002</v>
      </c>
      <c r="BH35" s="3">
        <v>-0.42099999999999999</v>
      </c>
      <c r="BI35" s="3">
        <v>0</v>
      </c>
      <c r="BJ35" s="3">
        <v>-0.58899999999999997</v>
      </c>
      <c r="BK35" s="9">
        <v>-0.46200000000000002</v>
      </c>
      <c r="BL35" s="3">
        <v>-0.14000000000000001</v>
      </c>
      <c r="BM35" s="3">
        <v>-0.17100000000000001</v>
      </c>
      <c r="BN35" s="3">
        <v>-0.27</v>
      </c>
      <c r="BO35" s="3">
        <v>4.1000000000000002E-2</v>
      </c>
      <c r="BP35" s="3">
        <v>0.30499999999999999</v>
      </c>
      <c r="BQ35" s="3">
        <v>0.187</v>
      </c>
      <c r="BR35" s="3">
        <v>-0.03</v>
      </c>
      <c r="BS35" s="3">
        <v>0.38300000000000001</v>
      </c>
      <c r="BT35" s="3">
        <v>-0.23899999999999999</v>
      </c>
      <c r="BU35" s="3">
        <v>0.14199999999999999</v>
      </c>
      <c r="BV35" s="3">
        <v>0.125</v>
      </c>
      <c r="BW35" s="3">
        <v>0.35599999999999998</v>
      </c>
      <c r="BX35" s="3">
        <v>-6.6000000000000003E-2</v>
      </c>
      <c r="BY35" s="3">
        <v>-1.7000000000000001E-2</v>
      </c>
      <c r="BZ35" s="3">
        <v>-0.13900000000000001</v>
      </c>
      <c r="CA35" s="3">
        <v>0.501</v>
      </c>
      <c r="CB35" s="3">
        <v>0.104</v>
      </c>
      <c r="CC35" s="3">
        <v>0</v>
      </c>
      <c r="CD35" s="3">
        <v>7.9000000000000001E-2</v>
      </c>
      <c r="CE35" s="3">
        <v>0.33500000000000002</v>
      </c>
    </row>
    <row r="36" spans="2:83" ht="25" customHeight="1">
      <c r="B36" s="232"/>
      <c r="C36" s="239"/>
      <c r="D36" s="5" t="s">
        <v>4</v>
      </c>
      <c r="E36" s="5" t="s">
        <v>6</v>
      </c>
      <c r="F36" s="12">
        <v>-0.44400000000000001</v>
      </c>
      <c r="G36" s="3">
        <v>-0.374</v>
      </c>
      <c r="H36" s="3">
        <v>-0.33400000000000002</v>
      </c>
      <c r="I36" s="3">
        <v>-0.46500000000000002</v>
      </c>
      <c r="J36" s="3">
        <v>-0.55100000000000005</v>
      </c>
      <c r="K36" s="9">
        <v>0</v>
      </c>
      <c r="L36" s="3">
        <v>0.65200000000000002</v>
      </c>
      <c r="M36" s="3">
        <v>0.13</v>
      </c>
      <c r="N36" s="3">
        <v>0.252</v>
      </c>
      <c r="O36" s="3">
        <v>0.30399999999999999</v>
      </c>
      <c r="P36" s="3">
        <v>1.4999999999999999E-2</v>
      </c>
      <c r="Q36" s="3">
        <v>1.9E-2</v>
      </c>
      <c r="R36" s="3">
        <v>-0.106</v>
      </c>
      <c r="S36" s="3">
        <v>-0.13700000000000001</v>
      </c>
      <c r="T36" s="3">
        <v>-0.48</v>
      </c>
      <c r="U36" s="9">
        <v>-0.57899999999999996</v>
      </c>
      <c r="V36" s="3">
        <v>0</v>
      </c>
      <c r="W36" s="3">
        <v>0.53200000000000003</v>
      </c>
      <c r="X36" s="3">
        <v>-7.8E-2</v>
      </c>
      <c r="Y36" s="3">
        <v>0</v>
      </c>
      <c r="Z36" s="3">
        <v>0.30099999999999999</v>
      </c>
      <c r="AA36" s="9">
        <v>0</v>
      </c>
      <c r="AB36" s="3">
        <v>-0.55300000000000005</v>
      </c>
      <c r="AC36" s="3">
        <v>0.60799999999999998</v>
      </c>
      <c r="AD36" s="3">
        <v>-0.32700000000000001</v>
      </c>
      <c r="AE36" s="3">
        <v>0.40300000000000002</v>
      </c>
      <c r="AF36" s="3">
        <v>0.5</v>
      </c>
      <c r="AG36" s="3">
        <v>0.17699999999999999</v>
      </c>
      <c r="AH36" s="3">
        <v>1</v>
      </c>
      <c r="AI36" s="3">
        <v>-0.38</v>
      </c>
      <c r="AJ36" s="3">
        <v>0.61299999999999999</v>
      </c>
      <c r="AK36" s="3">
        <v>0.45600000000000002</v>
      </c>
      <c r="AL36" s="3">
        <v>0.433</v>
      </c>
      <c r="AM36" s="3">
        <v>1</v>
      </c>
      <c r="AN36" s="3">
        <v>0.51</v>
      </c>
      <c r="AO36" s="3">
        <v>0.78600000000000003</v>
      </c>
      <c r="AP36" s="3">
        <v>0.20300000000000001</v>
      </c>
      <c r="AQ36" s="3">
        <v>0</v>
      </c>
      <c r="AR36" s="3">
        <v>1</v>
      </c>
      <c r="AS36" s="3">
        <v>0.51800000000000002</v>
      </c>
      <c r="AT36" s="3">
        <v>0.51100000000000001</v>
      </c>
      <c r="AU36" s="9">
        <v>-0.13500000000000001</v>
      </c>
      <c r="AV36" s="3">
        <v>0.307</v>
      </c>
      <c r="AW36" s="3">
        <v>0</v>
      </c>
      <c r="AX36" s="3">
        <v>0</v>
      </c>
      <c r="AY36" s="3">
        <v>-0.52500000000000002</v>
      </c>
      <c r="AZ36" s="3">
        <v>0.27200000000000002</v>
      </c>
      <c r="BA36" s="3">
        <v>0</v>
      </c>
      <c r="BB36" s="3">
        <v>0.39800000000000002</v>
      </c>
      <c r="BC36" s="3">
        <v>-0.20499999999999999</v>
      </c>
      <c r="BD36" s="3">
        <v>0.311</v>
      </c>
      <c r="BE36" s="3">
        <v>0</v>
      </c>
      <c r="BF36" s="3">
        <v>0.51500000000000001</v>
      </c>
      <c r="BG36" s="3">
        <v>5.0000000000000001E-3</v>
      </c>
      <c r="BH36" s="3">
        <v>0.443</v>
      </c>
      <c r="BI36" s="3">
        <v>0</v>
      </c>
      <c r="BJ36" s="3">
        <v>0.999</v>
      </c>
      <c r="BK36" s="9">
        <v>0.187</v>
      </c>
      <c r="BL36" s="3">
        <v>0.33100000000000002</v>
      </c>
      <c r="BM36" s="3">
        <v>0.40500000000000003</v>
      </c>
      <c r="BN36" s="3">
        <v>0.55200000000000005</v>
      </c>
      <c r="BO36" s="3">
        <v>0.312</v>
      </c>
      <c r="BP36" s="3">
        <v>5.5E-2</v>
      </c>
      <c r="BQ36" s="3">
        <v>0.35599999999999998</v>
      </c>
      <c r="BR36" s="3">
        <v>-1.7000000000000001E-2</v>
      </c>
      <c r="BS36" s="3">
        <v>0.107</v>
      </c>
      <c r="BT36" s="3">
        <v>-0.22800000000000001</v>
      </c>
      <c r="BU36" s="3">
        <v>-2.5000000000000001E-2</v>
      </c>
      <c r="BV36" s="3">
        <v>0.20499999999999999</v>
      </c>
      <c r="BW36" s="3">
        <v>-4.2999999999999997E-2</v>
      </c>
      <c r="BX36" s="3">
        <v>-6.9000000000000006E-2</v>
      </c>
      <c r="BY36" s="3">
        <v>0.99099999999999999</v>
      </c>
      <c r="BZ36" s="3">
        <v>-0.05</v>
      </c>
      <c r="CA36" s="3">
        <v>-6.8000000000000005E-2</v>
      </c>
      <c r="CB36" s="3">
        <v>-0.32900000000000001</v>
      </c>
      <c r="CC36" s="3">
        <v>-1E-3</v>
      </c>
      <c r="CD36" s="3">
        <v>-0.19500000000000001</v>
      </c>
      <c r="CE36" s="3">
        <v>-0.47899999999999998</v>
      </c>
    </row>
    <row r="37" spans="2:83" ht="25" customHeight="1">
      <c r="B37" s="232"/>
      <c r="C37" s="239"/>
      <c r="D37" s="5" t="s">
        <v>4</v>
      </c>
      <c r="E37" s="5" t="s">
        <v>7</v>
      </c>
      <c r="F37" s="12">
        <v>0.51900000000000002</v>
      </c>
      <c r="G37" s="3">
        <v>0.47499999999999998</v>
      </c>
      <c r="H37" s="3">
        <v>0.40400000000000003</v>
      </c>
      <c r="I37" s="3">
        <v>0.41699999999999998</v>
      </c>
      <c r="J37" s="3">
        <v>0.52900000000000003</v>
      </c>
      <c r="K37" s="9">
        <v>0</v>
      </c>
      <c r="L37" s="3">
        <v>0.02</v>
      </c>
      <c r="M37" s="3">
        <v>0.40100000000000002</v>
      </c>
      <c r="N37" s="3">
        <v>3.3000000000000002E-2</v>
      </c>
      <c r="O37" s="3">
        <v>0.496</v>
      </c>
      <c r="P37" s="3">
        <v>-0.20599999999999999</v>
      </c>
      <c r="Q37" s="3">
        <v>-1E-3</v>
      </c>
      <c r="R37" s="3">
        <v>-1</v>
      </c>
      <c r="S37" s="3">
        <v>-0.42099999999999999</v>
      </c>
      <c r="T37" s="3">
        <v>0.68600000000000005</v>
      </c>
      <c r="U37" s="9">
        <v>-4.2000000000000003E-2</v>
      </c>
      <c r="V37" s="3">
        <v>0</v>
      </c>
      <c r="W37" s="3">
        <v>0.128</v>
      </c>
      <c r="X37" s="3">
        <v>0.26700000000000002</v>
      </c>
      <c r="Y37" s="3">
        <v>0</v>
      </c>
      <c r="Z37" s="3">
        <v>7.8E-2</v>
      </c>
      <c r="AA37" s="9">
        <v>0</v>
      </c>
      <c r="AB37" s="3">
        <v>0.377</v>
      </c>
      <c r="AC37" s="3">
        <v>-6.4000000000000001E-2</v>
      </c>
      <c r="AD37" s="3">
        <v>0.94799999999999995</v>
      </c>
      <c r="AE37" s="3">
        <v>0.372</v>
      </c>
      <c r="AF37" s="3">
        <v>0.28399999999999997</v>
      </c>
      <c r="AG37" s="3">
        <v>2.8000000000000001E-2</v>
      </c>
      <c r="AH37" s="3">
        <v>-0.38</v>
      </c>
      <c r="AI37" s="3">
        <v>1</v>
      </c>
      <c r="AJ37" s="3">
        <v>-0.34100000000000003</v>
      </c>
      <c r="AK37" s="3">
        <v>0.12</v>
      </c>
      <c r="AL37" s="3">
        <v>1.2E-2</v>
      </c>
      <c r="AM37" s="3">
        <v>-0.46400000000000002</v>
      </c>
      <c r="AN37" s="3">
        <v>-4.9000000000000002E-2</v>
      </c>
      <c r="AO37" s="3">
        <v>-0.77200000000000002</v>
      </c>
      <c r="AP37" s="3">
        <v>0.82</v>
      </c>
      <c r="AQ37" s="3">
        <v>0</v>
      </c>
      <c r="AR37" s="3">
        <v>-0.25800000000000001</v>
      </c>
      <c r="AS37" s="3">
        <v>-0.17199999999999999</v>
      </c>
      <c r="AT37" s="3">
        <v>-0.155</v>
      </c>
      <c r="AU37" s="9">
        <v>1</v>
      </c>
      <c r="AV37" s="3">
        <v>0.40799999999999997</v>
      </c>
      <c r="AW37" s="3">
        <v>0</v>
      </c>
      <c r="AX37" s="3">
        <v>0</v>
      </c>
      <c r="AY37" s="3">
        <v>0.54300000000000004</v>
      </c>
      <c r="AZ37" s="3">
        <v>-3.7999999999999999E-2</v>
      </c>
      <c r="BA37" s="3">
        <v>-0.84</v>
      </c>
      <c r="BB37" s="3">
        <v>-6.3E-2</v>
      </c>
      <c r="BC37" s="3">
        <v>-0.01</v>
      </c>
      <c r="BD37" s="3">
        <v>-0.109</v>
      </c>
      <c r="BE37" s="3">
        <v>0</v>
      </c>
      <c r="BF37" s="3">
        <v>-0.214</v>
      </c>
      <c r="BG37" s="3">
        <v>-0.23699999999999999</v>
      </c>
      <c r="BH37" s="3">
        <v>-9.1999999999999998E-2</v>
      </c>
      <c r="BI37" s="3">
        <v>0</v>
      </c>
      <c r="BJ37" s="3">
        <v>-0.36</v>
      </c>
      <c r="BK37" s="9">
        <v>-0.251</v>
      </c>
      <c r="BL37" s="3">
        <v>0.108</v>
      </c>
      <c r="BM37" s="3">
        <v>-0.12</v>
      </c>
      <c r="BN37" s="3">
        <v>0.17699999999999999</v>
      </c>
      <c r="BO37" s="3">
        <v>-0.151</v>
      </c>
      <c r="BP37" s="3">
        <v>-0.223</v>
      </c>
      <c r="BQ37" s="3">
        <v>-0.56100000000000005</v>
      </c>
      <c r="BR37" s="3">
        <v>-0.153</v>
      </c>
      <c r="BS37" s="3">
        <v>-0.40100000000000002</v>
      </c>
      <c r="BT37" s="3">
        <v>0.155</v>
      </c>
      <c r="BU37" s="3">
        <v>0.182</v>
      </c>
      <c r="BV37" s="3">
        <v>-1.2999999999999999E-2</v>
      </c>
      <c r="BW37" s="3">
        <v>-0.32200000000000001</v>
      </c>
      <c r="BX37" s="3">
        <v>-0.12</v>
      </c>
      <c r="BY37" s="3">
        <v>0</v>
      </c>
      <c r="BZ37" s="3">
        <v>-0.156</v>
      </c>
      <c r="CA37" s="3">
        <v>-0.41499999999999998</v>
      </c>
      <c r="CB37" s="3">
        <v>-0.152</v>
      </c>
      <c r="CC37" s="3">
        <v>-5.0000000000000001E-3</v>
      </c>
      <c r="CD37" s="3">
        <v>-0.14599999999999999</v>
      </c>
      <c r="CE37" s="3">
        <v>5.6000000000000001E-2</v>
      </c>
    </row>
    <row r="38" spans="2:83" ht="25" customHeight="1">
      <c r="B38" s="232"/>
      <c r="C38" s="239"/>
      <c r="D38" s="5" t="s">
        <v>4</v>
      </c>
      <c r="E38" s="5" t="s">
        <v>8</v>
      </c>
      <c r="F38" s="12">
        <v>-0.30499999999999999</v>
      </c>
      <c r="G38" s="3">
        <v>-0.54100000000000004</v>
      </c>
      <c r="H38" s="3">
        <v>-0.41</v>
      </c>
      <c r="I38" s="3">
        <v>-0.67300000000000004</v>
      </c>
      <c r="J38" s="3">
        <v>-0.495</v>
      </c>
      <c r="K38" s="9">
        <v>0</v>
      </c>
      <c r="L38" s="3">
        <v>1</v>
      </c>
      <c r="M38" s="3">
        <v>0.43099999999999999</v>
      </c>
      <c r="N38" s="3">
        <v>1</v>
      </c>
      <c r="O38" s="3">
        <v>0.88900000000000001</v>
      </c>
      <c r="P38" s="3">
        <v>-0.72699999999999998</v>
      </c>
      <c r="Q38" s="3">
        <v>-0.50800000000000001</v>
      </c>
      <c r="R38" s="3">
        <v>-1</v>
      </c>
      <c r="S38" s="3">
        <v>-0.65900000000000003</v>
      </c>
      <c r="T38" s="3">
        <v>-0.57099999999999995</v>
      </c>
      <c r="U38" s="9">
        <v>-1</v>
      </c>
      <c r="V38" s="3">
        <v>0</v>
      </c>
      <c r="W38" s="3">
        <v>0.40300000000000002</v>
      </c>
      <c r="X38" s="3">
        <v>-0.68700000000000006</v>
      </c>
      <c r="Y38" s="3">
        <v>0</v>
      </c>
      <c r="Z38" s="3">
        <v>-0.33200000000000002</v>
      </c>
      <c r="AA38" s="9">
        <v>0</v>
      </c>
      <c r="AB38" s="3">
        <v>-0.34200000000000003</v>
      </c>
      <c r="AC38" s="3">
        <v>0.60599999999999998</v>
      </c>
      <c r="AD38" s="3">
        <v>-0.433</v>
      </c>
      <c r="AE38" s="3">
        <v>0.52100000000000002</v>
      </c>
      <c r="AF38" s="3">
        <v>0.91300000000000003</v>
      </c>
      <c r="AG38" s="3">
        <v>-9.5000000000000001E-2</v>
      </c>
      <c r="AH38" s="3">
        <v>0.61299999999999999</v>
      </c>
      <c r="AI38" s="3">
        <v>-0.34100000000000003</v>
      </c>
      <c r="AJ38" s="3">
        <v>1</v>
      </c>
      <c r="AK38" s="3">
        <v>0.72399999999999998</v>
      </c>
      <c r="AL38" s="3">
        <v>-0.06</v>
      </c>
      <c r="AM38" s="3">
        <v>1</v>
      </c>
      <c r="AN38" s="3">
        <v>0.59599999999999997</v>
      </c>
      <c r="AO38" s="3">
        <v>0.85399999999999998</v>
      </c>
      <c r="AP38" s="3">
        <v>-0.38800000000000001</v>
      </c>
      <c r="AQ38" s="3">
        <v>0</v>
      </c>
      <c r="AR38" s="3">
        <v>0.91100000000000003</v>
      </c>
      <c r="AS38" s="3">
        <v>0.45500000000000002</v>
      </c>
      <c r="AT38" s="3">
        <v>0.69599999999999995</v>
      </c>
      <c r="AU38" s="9">
        <v>-0.57199999999999995</v>
      </c>
      <c r="AV38" s="3">
        <v>0.39800000000000002</v>
      </c>
      <c r="AW38" s="3">
        <v>0</v>
      </c>
      <c r="AX38" s="3">
        <v>0</v>
      </c>
      <c r="AY38" s="3">
        <v>-0.45200000000000001</v>
      </c>
      <c r="AZ38" s="3">
        <v>0.36599999999999999</v>
      </c>
      <c r="BA38" s="3">
        <v>-0.17699999999999999</v>
      </c>
      <c r="BB38" s="3">
        <v>0.57599999999999996</v>
      </c>
      <c r="BC38" s="3">
        <v>-0.13200000000000001</v>
      </c>
      <c r="BD38" s="3">
        <v>0.16900000000000001</v>
      </c>
      <c r="BE38" s="3">
        <v>0</v>
      </c>
      <c r="BF38" s="3">
        <v>0.42199999999999999</v>
      </c>
      <c r="BG38" s="3">
        <v>0.113</v>
      </c>
      <c r="BH38" s="3">
        <v>0.19</v>
      </c>
      <c r="BI38" s="3">
        <v>0</v>
      </c>
      <c r="BJ38" s="3">
        <v>0.70499999999999996</v>
      </c>
      <c r="BK38" s="9">
        <v>0.39700000000000002</v>
      </c>
      <c r="BL38" s="3">
        <v>0.78800000000000003</v>
      </c>
      <c r="BM38" s="3">
        <v>0.218</v>
      </c>
      <c r="BN38" s="3">
        <v>0.89300000000000002</v>
      </c>
      <c r="BO38" s="3">
        <v>0.52500000000000002</v>
      </c>
      <c r="BP38" s="3">
        <v>-0.26900000000000002</v>
      </c>
      <c r="BQ38" s="3">
        <v>-0.314</v>
      </c>
      <c r="BR38" s="3">
        <v>-9.7000000000000003E-2</v>
      </c>
      <c r="BS38" s="3">
        <v>-8.8999999999999996E-2</v>
      </c>
      <c r="BT38" s="3">
        <v>-0.65700000000000003</v>
      </c>
      <c r="BU38" s="3">
        <v>-0.30399999999999999</v>
      </c>
      <c r="BV38" s="3">
        <v>-0.21099999999999999</v>
      </c>
      <c r="BW38" s="3">
        <v>0.32600000000000001</v>
      </c>
      <c r="BX38" s="3">
        <v>-0.28899999999999998</v>
      </c>
      <c r="BY38" s="3">
        <v>-0.999</v>
      </c>
      <c r="BZ38" s="3">
        <v>-0.23499999999999999</v>
      </c>
      <c r="CA38" s="3">
        <v>-0.60799999999999998</v>
      </c>
      <c r="CB38" s="3">
        <v>-0.71199999999999997</v>
      </c>
      <c r="CC38" s="3">
        <v>-8.9999999999999993E-3</v>
      </c>
      <c r="CD38" s="3">
        <v>-0.57399999999999995</v>
      </c>
      <c r="CE38" s="3">
        <v>-0.68100000000000005</v>
      </c>
    </row>
    <row r="39" spans="2:83" ht="25" customHeight="1">
      <c r="B39" s="232"/>
      <c r="C39" s="239"/>
      <c r="D39" s="5" t="s">
        <v>4</v>
      </c>
      <c r="E39" s="5" t="s">
        <v>13</v>
      </c>
      <c r="F39" s="12">
        <v>-0.42399999999999999</v>
      </c>
      <c r="G39" s="3">
        <v>-0.68500000000000005</v>
      </c>
      <c r="H39" s="3">
        <v>-0.52600000000000002</v>
      </c>
      <c r="I39" s="3">
        <v>-0.71</v>
      </c>
      <c r="J39" s="3">
        <v>-0.57699999999999996</v>
      </c>
      <c r="K39" s="9">
        <v>0</v>
      </c>
      <c r="L39" s="3">
        <v>0.82</v>
      </c>
      <c r="M39" s="3">
        <v>0.83899999999999997</v>
      </c>
      <c r="N39" s="3">
        <v>0.77500000000000002</v>
      </c>
      <c r="O39" s="3">
        <v>1</v>
      </c>
      <c r="P39" s="3">
        <v>-0.36499999999999999</v>
      </c>
      <c r="Q39" s="3">
        <v>-0.13</v>
      </c>
      <c r="R39" s="3">
        <v>-0.51700000000000002</v>
      </c>
      <c r="S39" s="3">
        <v>-0.54500000000000004</v>
      </c>
      <c r="T39" s="3">
        <v>-0.35</v>
      </c>
      <c r="U39" s="9">
        <v>-0.64400000000000002</v>
      </c>
      <c r="V39" s="3">
        <v>0</v>
      </c>
      <c r="W39" s="3">
        <v>0.51500000000000001</v>
      </c>
      <c r="X39" s="3">
        <v>-0.123</v>
      </c>
      <c r="Y39" s="3">
        <v>0</v>
      </c>
      <c r="Z39" s="3">
        <v>-0.43099999999999999</v>
      </c>
      <c r="AA39" s="9">
        <v>-2E-3</v>
      </c>
      <c r="AB39" s="3">
        <v>-0.64300000000000002</v>
      </c>
      <c r="AC39" s="3">
        <v>0.127</v>
      </c>
      <c r="AD39" s="3">
        <v>-0.32100000000000001</v>
      </c>
      <c r="AE39" s="3">
        <v>3.5999999999999997E-2</v>
      </c>
      <c r="AF39" s="3">
        <v>0.70599999999999996</v>
      </c>
      <c r="AG39" s="3">
        <v>-0.12</v>
      </c>
      <c r="AH39" s="3">
        <v>0.45600000000000002</v>
      </c>
      <c r="AI39" s="3">
        <v>0.12</v>
      </c>
      <c r="AJ39" s="3">
        <v>0.72399999999999998</v>
      </c>
      <c r="AK39" s="3">
        <v>1</v>
      </c>
      <c r="AL39" s="3">
        <v>-0.192</v>
      </c>
      <c r="AM39" s="3">
        <v>0.32700000000000001</v>
      </c>
      <c r="AN39" s="3">
        <v>0.78800000000000003</v>
      </c>
      <c r="AO39" s="3">
        <v>0.54</v>
      </c>
      <c r="AP39" s="3">
        <v>0.30199999999999999</v>
      </c>
      <c r="AQ39" s="3">
        <v>-5.0000000000000001E-3</v>
      </c>
      <c r="AR39" s="3">
        <v>8.5000000000000006E-2</v>
      </c>
      <c r="AS39" s="3">
        <v>0.442</v>
      </c>
      <c r="AT39" s="3">
        <v>0.221</v>
      </c>
      <c r="AU39" s="9">
        <v>-9.6000000000000002E-2</v>
      </c>
      <c r="AV39" s="3">
        <v>0.33300000000000002</v>
      </c>
      <c r="AW39" s="3">
        <v>3.0000000000000001E-3</v>
      </c>
      <c r="AX39" s="3">
        <v>1E-3</v>
      </c>
      <c r="AY39" s="3">
        <v>-0.22</v>
      </c>
      <c r="AZ39" s="3">
        <v>0.50700000000000001</v>
      </c>
      <c r="BA39" s="3">
        <v>0.999</v>
      </c>
      <c r="BB39" s="3">
        <v>0.68500000000000005</v>
      </c>
      <c r="BC39" s="3">
        <v>0.16300000000000001</v>
      </c>
      <c r="BD39" s="3">
        <v>0.34100000000000003</v>
      </c>
      <c r="BE39" s="3">
        <v>0</v>
      </c>
      <c r="BF39" s="3">
        <v>0.46600000000000003</v>
      </c>
      <c r="BG39" s="3">
        <v>0.33800000000000002</v>
      </c>
      <c r="BH39" s="3">
        <v>0.21</v>
      </c>
      <c r="BI39" s="3">
        <v>-1E-3</v>
      </c>
      <c r="BJ39" s="3">
        <v>0.77200000000000002</v>
      </c>
      <c r="BK39" s="9">
        <v>0.432</v>
      </c>
      <c r="BL39" s="3">
        <v>0.84399999999999997</v>
      </c>
      <c r="BM39" s="3">
        <v>0.93200000000000005</v>
      </c>
      <c r="BN39" s="3">
        <v>0.72899999999999998</v>
      </c>
      <c r="BO39" s="3">
        <v>0.49299999999999999</v>
      </c>
      <c r="BP39" s="3">
        <v>-0.28999999999999998</v>
      </c>
      <c r="BQ39" s="3">
        <v>-0.14399999999999999</v>
      </c>
      <c r="BR39" s="3">
        <v>-0.13300000000000001</v>
      </c>
      <c r="BS39" s="3">
        <v>-0.20399999999999999</v>
      </c>
      <c r="BT39" s="3">
        <v>-0.28599999999999998</v>
      </c>
      <c r="BU39" s="3">
        <v>-0.28899999999999998</v>
      </c>
      <c r="BV39" s="3">
        <v>-0.25800000000000001</v>
      </c>
      <c r="BW39" s="3">
        <v>-7.3999999999999996E-2</v>
      </c>
      <c r="BX39" s="3">
        <v>-0.14399999999999999</v>
      </c>
      <c r="BY39" s="3">
        <v>-1E-3</v>
      </c>
      <c r="BZ39" s="3">
        <v>-0.13300000000000001</v>
      </c>
      <c r="CA39" s="3">
        <v>-0.40500000000000003</v>
      </c>
      <c r="CB39" s="3">
        <v>-0.48299999999999998</v>
      </c>
      <c r="CC39" s="3">
        <v>-5.0000000000000001E-3</v>
      </c>
      <c r="CD39" s="3">
        <v>-0.497</v>
      </c>
      <c r="CE39" s="3">
        <v>-0.61299999999999999</v>
      </c>
    </row>
    <row r="40" spans="2:83" ht="25" customHeight="1">
      <c r="B40" s="232"/>
      <c r="C40" s="239"/>
      <c r="D40" s="5" t="s">
        <v>1</v>
      </c>
      <c r="E40" s="5" t="s">
        <v>5</v>
      </c>
      <c r="F40" s="12">
        <v>-0.52300000000000002</v>
      </c>
      <c r="G40" s="3">
        <v>-5.1999999999999998E-2</v>
      </c>
      <c r="H40" s="3">
        <v>-0.23599999999999999</v>
      </c>
      <c r="I40" s="3">
        <v>0.19900000000000001</v>
      </c>
      <c r="J40" s="3">
        <v>-0.04</v>
      </c>
      <c r="K40" s="9">
        <v>-4.0000000000000001E-3</v>
      </c>
      <c r="L40" s="3">
        <v>-0.14899999999999999</v>
      </c>
      <c r="M40" s="3">
        <v>-0.155</v>
      </c>
      <c r="N40" s="3">
        <v>-0.35799999999999998</v>
      </c>
      <c r="O40" s="3">
        <v>-0.13200000000000001</v>
      </c>
      <c r="P40" s="3">
        <v>0.77</v>
      </c>
      <c r="Q40" s="3">
        <v>0.81699999999999995</v>
      </c>
      <c r="R40" s="3">
        <v>1</v>
      </c>
      <c r="S40" s="3">
        <v>0.35299999999999998</v>
      </c>
      <c r="T40" s="3">
        <v>7.4999999999999997E-2</v>
      </c>
      <c r="U40" s="9">
        <v>0.64100000000000001</v>
      </c>
      <c r="V40" s="3">
        <v>0</v>
      </c>
      <c r="W40" s="3">
        <v>-0.28199999999999997</v>
      </c>
      <c r="X40" s="3">
        <v>2.5999999999999999E-2</v>
      </c>
      <c r="Y40" s="3">
        <v>0</v>
      </c>
      <c r="Z40" s="3">
        <v>0.74</v>
      </c>
      <c r="AA40" s="9">
        <v>0</v>
      </c>
      <c r="AB40" s="3">
        <v>5.6000000000000001E-2</v>
      </c>
      <c r="AC40" s="3">
        <v>0.36099999999999999</v>
      </c>
      <c r="AD40" s="3">
        <v>-0.26200000000000001</v>
      </c>
      <c r="AE40" s="3">
        <v>-0.27100000000000002</v>
      </c>
      <c r="AF40" s="3">
        <v>-0.57899999999999996</v>
      </c>
      <c r="AG40" s="3">
        <v>1</v>
      </c>
      <c r="AH40" s="3">
        <v>0.433</v>
      </c>
      <c r="AI40" s="3">
        <v>1.2E-2</v>
      </c>
      <c r="AJ40" s="3">
        <v>-0.06</v>
      </c>
      <c r="AK40" s="3">
        <v>-0.192</v>
      </c>
      <c r="AL40" s="3">
        <v>1</v>
      </c>
      <c r="AM40" s="3">
        <v>0.41499999999999998</v>
      </c>
      <c r="AN40" s="3">
        <v>-0.308</v>
      </c>
      <c r="AO40" s="3">
        <v>-0.248</v>
      </c>
      <c r="AP40" s="3">
        <v>-0.23499999999999999</v>
      </c>
      <c r="AQ40" s="3">
        <v>7.0000000000000001E-3</v>
      </c>
      <c r="AR40" s="3">
        <v>0.36799999999999999</v>
      </c>
      <c r="AS40" s="3">
        <v>-0.51900000000000002</v>
      </c>
      <c r="AT40" s="3">
        <v>-0.54200000000000004</v>
      </c>
      <c r="AU40" s="9">
        <v>-0.64800000000000002</v>
      </c>
      <c r="AV40" s="3">
        <v>-0.20100000000000001</v>
      </c>
      <c r="AW40" s="3">
        <v>-1E-3</v>
      </c>
      <c r="AX40" s="3">
        <v>0</v>
      </c>
      <c r="AY40" s="3">
        <v>-0.46400000000000002</v>
      </c>
      <c r="AZ40" s="3">
        <v>0.123</v>
      </c>
      <c r="BA40" s="3">
        <v>-0.36399999999999999</v>
      </c>
      <c r="BB40" s="3">
        <v>-0.26300000000000001</v>
      </c>
      <c r="BC40" s="3">
        <v>-9.7000000000000003E-2</v>
      </c>
      <c r="BD40" s="3">
        <v>-0.19</v>
      </c>
      <c r="BE40" s="3">
        <v>0</v>
      </c>
      <c r="BF40" s="3">
        <v>-0.27700000000000002</v>
      </c>
      <c r="BG40" s="3">
        <v>-0.33600000000000002</v>
      </c>
      <c r="BH40" s="3">
        <v>-0.623</v>
      </c>
      <c r="BI40" s="3">
        <v>0</v>
      </c>
      <c r="BJ40" s="3">
        <v>-1</v>
      </c>
      <c r="BK40" s="9">
        <v>-0.625</v>
      </c>
      <c r="BL40" s="3">
        <v>0.05</v>
      </c>
      <c r="BM40" s="3">
        <v>0.21199999999999999</v>
      </c>
      <c r="BN40" s="3">
        <v>-0.19800000000000001</v>
      </c>
      <c r="BO40" s="3">
        <v>-4.4999999999999998E-2</v>
      </c>
      <c r="BP40" s="3">
        <v>0.45700000000000002</v>
      </c>
      <c r="BQ40" s="3">
        <v>0.752</v>
      </c>
      <c r="BR40" s="3">
        <v>-7.9000000000000001E-2</v>
      </c>
      <c r="BS40" s="3">
        <v>0.35599999999999998</v>
      </c>
      <c r="BT40" s="3">
        <v>0.13300000000000001</v>
      </c>
      <c r="BU40" s="3">
        <v>0.72699999999999998</v>
      </c>
      <c r="BV40" s="3">
        <v>0.17599999999999999</v>
      </c>
      <c r="BW40" s="3">
        <v>5.5E-2</v>
      </c>
      <c r="BX40" s="3">
        <v>-0.03</v>
      </c>
      <c r="BY40" s="3">
        <v>0</v>
      </c>
      <c r="BZ40" s="3">
        <v>-2.4E-2</v>
      </c>
      <c r="CA40" s="3">
        <v>4.9000000000000002E-2</v>
      </c>
      <c r="CB40" s="3">
        <v>0.43099999999999999</v>
      </c>
      <c r="CC40" s="3">
        <v>0</v>
      </c>
      <c r="CD40" s="3">
        <v>0.17</v>
      </c>
      <c r="CE40" s="3">
        <v>0.17</v>
      </c>
    </row>
    <row r="41" spans="2:83" ht="25" customHeight="1">
      <c r="B41" s="232"/>
      <c r="C41" s="239"/>
      <c r="D41" s="5" t="s">
        <v>6</v>
      </c>
      <c r="E41" s="5" t="s">
        <v>5</v>
      </c>
      <c r="F41" s="12">
        <v>-0.86699999999999999</v>
      </c>
      <c r="G41" s="3">
        <v>-0.749</v>
      </c>
      <c r="H41" s="3">
        <v>-0.65700000000000003</v>
      </c>
      <c r="I41" s="3">
        <v>-0.69099999999999995</v>
      </c>
      <c r="J41" s="3">
        <v>-0.76400000000000001</v>
      </c>
      <c r="K41" s="9">
        <v>0</v>
      </c>
      <c r="L41" s="3">
        <v>0.65200000000000002</v>
      </c>
      <c r="M41" s="3">
        <v>0.17499999999999999</v>
      </c>
      <c r="N41" s="3">
        <v>0.437</v>
      </c>
      <c r="O41" s="3">
        <v>0.22900000000000001</v>
      </c>
      <c r="P41" s="3">
        <v>0.35</v>
      </c>
      <c r="Q41" s="3">
        <v>0.28000000000000003</v>
      </c>
      <c r="R41" s="3">
        <v>0.59799999999999998</v>
      </c>
      <c r="S41" s="3">
        <v>7.9000000000000001E-2</v>
      </c>
      <c r="T41" s="3">
        <v>-0.56899999999999995</v>
      </c>
      <c r="U41" s="9">
        <v>2.1999999999999999E-2</v>
      </c>
      <c r="V41" s="3">
        <v>0</v>
      </c>
      <c r="W41" s="3">
        <v>0.33500000000000002</v>
      </c>
      <c r="X41" s="3">
        <v>-0.69499999999999995</v>
      </c>
      <c r="Y41" s="3">
        <v>0</v>
      </c>
      <c r="Z41" s="3">
        <v>-0.19</v>
      </c>
      <c r="AA41" s="9">
        <v>0</v>
      </c>
      <c r="AB41" s="3">
        <v>-0.98499999999999999</v>
      </c>
      <c r="AC41" s="3">
        <v>0.36099999999999999</v>
      </c>
      <c r="AD41" s="3">
        <v>-0.72799999999999998</v>
      </c>
      <c r="AE41" s="3">
        <v>0.24199999999999999</v>
      </c>
      <c r="AF41" s="3">
        <v>0.20699999999999999</v>
      </c>
      <c r="AG41" s="3">
        <v>0.114</v>
      </c>
      <c r="AH41" s="3">
        <v>1</v>
      </c>
      <c r="AI41" s="3">
        <v>-0.46400000000000002</v>
      </c>
      <c r="AJ41" s="3">
        <v>1</v>
      </c>
      <c r="AK41" s="3">
        <v>0.32700000000000001</v>
      </c>
      <c r="AL41" s="3">
        <v>0.41499999999999998</v>
      </c>
      <c r="AM41" s="3">
        <v>1</v>
      </c>
      <c r="AN41" s="3">
        <v>0.51</v>
      </c>
      <c r="AO41" s="3">
        <v>0.94199999999999995</v>
      </c>
      <c r="AP41" s="3">
        <v>-0.14000000000000001</v>
      </c>
      <c r="AQ41" s="3">
        <v>0</v>
      </c>
      <c r="AR41" s="3">
        <v>0.92800000000000005</v>
      </c>
      <c r="AS41" s="3">
        <v>0.52700000000000002</v>
      </c>
      <c r="AT41" s="3">
        <v>0.44900000000000001</v>
      </c>
      <c r="AU41" s="9">
        <v>-0.46500000000000002</v>
      </c>
      <c r="AV41" s="3">
        <v>0.14399999999999999</v>
      </c>
      <c r="AW41" s="3">
        <v>0</v>
      </c>
      <c r="AX41" s="3">
        <v>0</v>
      </c>
      <c r="AY41" s="3">
        <v>-1</v>
      </c>
      <c r="AZ41" s="3">
        <v>0.44600000000000001</v>
      </c>
      <c r="BA41" s="3">
        <v>0</v>
      </c>
      <c r="BB41" s="3">
        <v>0.41799999999999998</v>
      </c>
      <c r="BC41" s="3">
        <v>-0.32500000000000001</v>
      </c>
      <c r="BD41" s="3">
        <v>0.41199999999999998</v>
      </c>
      <c r="BE41" s="3">
        <v>0</v>
      </c>
      <c r="BF41" s="3">
        <v>0.499</v>
      </c>
      <c r="BG41" s="3">
        <v>0.123</v>
      </c>
      <c r="BH41" s="3">
        <v>0.45800000000000002</v>
      </c>
      <c r="BI41" s="3">
        <v>0</v>
      </c>
      <c r="BJ41" s="3">
        <v>0.96799999999999997</v>
      </c>
      <c r="BK41" s="9">
        <v>0.38900000000000001</v>
      </c>
      <c r="BL41" s="3">
        <v>0.53200000000000003</v>
      </c>
      <c r="BM41" s="3">
        <v>0.53100000000000003</v>
      </c>
      <c r="BN41" s="3">
        <v>0.51500000000000001</v>
      </c>
      <c r="BO41" s="3">
        <v>0.223</v>
      </c>
      <c r="BP41" s="3">
        <v>0.105</v>
      </c>
      <c r="BQ41" s="3">
        <v>0.48899999999999999</v>
      </c>
      <c r="BR41" s="3">
        <v>-8.2000000000000003E-2</v>
      </c>
      <c r="BS41" s="3">
        <v>-0.106</v>
      </c>
      <c r="BT41" s="3">
        <v>6.0000000000000001E-3</v>
      </c>
      <c r="BU41" s="3">
        <v>-4.1000000000000002E-2</v>
      </c>
      <c r="BV41" s="3">
        <v>0.17</v>
      </c>
      <c r="BW41" s="3">
        <v>-5.0000000000000001E-3</v>
      </c>
      <c r="BX41" s="3">
        <v>-9.7000000000000003E-2</v>
      </c>
      <c r="BY41" s="3">
        <v>0.77</v>
      </c>
      <c r="BZ41" s="3">
        <v>-0.06</v>
      </c>
      <c r="CA41" s="3">
        <v>-0.503</v>
      </c>
      <c r="CB41" s="3">
        <v>6.5000000000000002E-2</v>
      </c>
      <c r="CC41" s="3">
        <v>-1E-3</v>
      </c>
      <c r="CD41" s="3">
        <v>-4.0000000000000001E-3</v>
      </c>
      <c r="CE41" s="3">
        <v>-0.73099999999999998</v>
      </c>
    </row>
    <row r="42" spans="2:83" ht="25" customHeight="1">
      <c r="B42" s="232"/>
      <c r="C42" s="239"/>
      <c r="D42" s="5" t="s">
        <v>5</v>
      </c>
      <c r="E42" s="5" t="s">
        <v>7</v>
      </c>
      <c r="F42" s="12">
        <v>-0.66600000000000004</v>
      </c>
      <c r="G42" s="3">
        <v>-0.66700000000000004</v>
      </c>
      <c r="H42" s="3">
        <v>-0.63</v>
      </c>
      <c r="I42" s="3">
        <v>-0.70899999999999996</v>
      </c>
      <c r="J42" s="3">
        <v>-0.71599999999999997</v>
      </c>
      <c r="K42" s="9">
        <v>0</v>
      </c>
      <c r="L42" s="3">
        <v>0.80900000000000005</v>
      </c>
      <c r="M42" s="3">
        <v>0.61699999999999999</v>
      </c>
      <c r="N42" s="3">
        <v>0.626</v>
      </c>
      <c r="O42" s="3">
        <v>0.749</v>
      </c>
      <c r="P42" s="3">
        <v>-0.54900000000000004</v>
      </c>
      <c r="Q42" s="3">
        <v>-9.7000000000000003E-2</v>
      </c>
      <c r="R42" s="3">
        <v>-0.74</v>
      </c>
      <c r="S42" s="3">
        <v>-0.91800000000000004</v>
      </c>
      <c r="T42" s="3">
        <v>-0.37</v>
      </c>
      <c r="U42" s="9">
        <v>-0.79200000000000004</v>
      </c>
      <c r="V42" s="3">
        <v>-4.0000000000000001E-3</v>
      </c>
      <c r="W42" s="3">
        <v>0.30499999999999999</v>
      </c>
      <c r="X42" s="3">
        <v>-0.13800000000000001</v>
      </c>
      <c r="Y42" s="3">
        <v>-1E-3</v>
      </c>
      <c r="Z42" s="3">
        <v>-0.73199999999999998</v>
      </c>
      <c r="AA42" s="9">
        <v>-3.0000000000000001E-3</v>
      </c>
      <c r="AB42" s="3">
        <v>-0.86299999999999999</v>
      </c>
      <c r="AC42" s="3">
        <v>-9.6000000000000002E-2</v>
      </c>
      <c r="AD42" s="3">
        <v>-0.505</v>
      </c>
      <c r="AE42" s="3">
        <v>-8.3000000000000004E-2</v>
      </c>
      <c r="AF42" s="3">
        <v>0.53100000000000003</v>
      </c>
      <c r="AG42" s="3">
        <v>-0.40500000000000003</v>
      </c>
      <c r="AH42" s="3">
        <v>0.51</v>
      </c>
      <c r="AI42" s="3">
        <v>-4.9000000000000002E-2</v>
      </c>
      <c r="AJ42" s="3">
        <v>0.59599999999999997</v>
      </c>
      <c r="AK42" s="3">
        <v>0.78800000000000003</v>
      </c>
      <c r="AL42" s="3">
        <v>-0.308</v>
      </c>
      <c r="AM42" s="3">
        <v>0.51</v>
      </c>
      <c r="AN42" s="3">
        <v>1</v>
      </c>
      <c r="AO42" s="3">
        <v>0.45600000000000002</v>
      </c>
      <c r="AP42" s="3">
        <v>0.36</v>
      </c>
      <c r="AQ42" s="3">
        <v>-6.0000000000000001E-3</v>
      </c>
      <c r="AR42" s="3">
        <v>0.25700000000000001</v>
      </c>
      <c r="AS42" s="3">
        <v>0.68400000000000005</v>
      </c>
      <c r="AT42" s="3">
        <v>0.20799999999999999</v>
      </c>
      <c r="AU42" s="9">
        <v>-0.13700000000000001</v>
      </c>
      <c r="AV42" s="3">
        <v>0.56100000000000005</v>
      </c>
      <c r="AW42" s="3">
        <v>0</v>
      </c>
      <c r="AX42" s="3">
        <v>0</v>
      </c>
      <c r="AY42" s="3">
        <v>-1.2E-2</v>
      </c>
      <c r="AZ42" s="3">
        <v>0.73599999999999999</v>
      </c>
      <c r="BA42" s="3">
        <v>0.999</v>
      </c>
      <c r="BB42" s="3">
        <v>0.75</v>
      </c>
      <c r="BC42" s="3">
        <v>0.30499999999999999</v>
      </c>
      <c r="BD42" s="3">
        <v>0.71899999999999997</v>
      </c>
      <c r="BE42" s="3">
        <v>0</v>
      </c>
      <c r="BF42" s="3">
        <v>0.71299999999999997</v>
      </c>
      <c r="BG42" s="3">
        <v>0.69499999999999995</v>
      </c>
      <c r="BH42" s="3">
        <v>0.63900000000000001</v>
      </c>
      <c r="BI42" s="3">
        <v>0</v>
      </c>
      <c r="BJ42" s="3">
        <v>1</v>
      </c>
      <c r="BK42" s="9">
        <v>0.79100000000000004</v>
      </c>
      <c r="BL42" s="3">
        <v>0.94699999999999995</v>
      </c>
      <c r="BM42" s="3">
        <v>0.51900000000000002</v>
      </c>
      <c r="BN42" s="3">
        <v>0.68500000000000005</v>
      </c>
      <c r="BO42" s="3">
        <v>0.52800000000000002</v>
      </c>
      <c r="BP42" s="3">
        <v>4.9000000000000002E-2</v>
      </c>
      <c r="BQ42" s="3">
        <v>-0.30499999999999999</v>
      </c>
      <c r="BR42" s="3">
        <v>-1.4999999999999999E-2</v>
      </c>
      <c r="BS42" s="3">
        <v>-0.04</v>
      </c>
      <c r="BT42" s="3">
        <v>-0.05</v>
      </c>
      <c r="BU42" s="3">
        <v>-0.7</v>
      </c>
      <c r="BV42" s="3">
        <v>-0.312</v>
      </c>
      <c r="BW42" s="3">
        <v>0.19600000000000001</v>
      </c>
      <c r="BX42" s="3">
        <v>0.23</v>
      </c>
      <c r="BY42" s="3">
        <v>-0.54900000000000004</v>
      </c>
      <c r="BZ42" s="3">
        <v>8.2000000000000003E-2</v>
      </c>
      <c r="CA42" s="3">
        <v>-0.34300000000000003</v>
      </c>
      <c r="CB42" s="3">
        <v>-9.7000000000000003E-2</v>
      </c>
      <c r="CC42" s="3">
        <v>-3.0000000000000001E-3</v>
      </c>
      <c r="CD42" s="3">
        <v>-0.22700000000000001</v>
      </c>
      <c r="CE42" s="3">
        <v>-0.34599999999999997</v>
      </c>
    </row>
    <row r="43" spans="2:83" ht="25" customHeight="1">
      <c r="B43" s="232"/>
      <c r="C43" s="239"/>
      <c r="D43" s="5" t="s">
        <v>5</v>
      </c>
      <c r="E43" s="5" t="s">
        <v>8</v>
      </c>
      <c r="F43" s="12">
        <v>-0.71799999999999997</v>
      </c>
      <c r="G43" s="3">
        <v>-0.83</v>
      </c>
      <c r="H43" s="3">
        <v>-0.57599999999999996</v>
      </c>
      <c r="I43" s="3">
        <v>-0.86899999999999999</v>
      </c>
      <c r="J43" s="3">
        <v>-0.60199999999999998</v>
      </c>
      <c r="K43" s="9">
        <v>0</v>
      </c>
      <c r="L43" s="3">
        <v>0.76300000000000001</v>
      </c>
      <c r="M43" s="3">
        <v>-0.26600000000000001</v>
      </c>
      <c r="N43" s="3">
        <v>0.51800000000000002</v>
      </c>
      <c r="O43" s="3">
        <v>0.249</v>
      </c>
      <c r="P43" s="3">
        <v>-0.56100000000000005</v>
      </c>
      <c r="Q43" s="3">
        <v>-0.30199999999999999</v>
      </c>
      <c r="R43" s="3">
        <v>-0.76300000000000001</v>
      </c>
      <c r="S43" s="3">
        <v>-0.3</v>
      </c>
      <c r="T43" s="3">
        <v>-0.61799999999999999</v>
      </c>
      <c r="U43" s="9">
        <v>-0.40300000000000002</v>
      </c>
      <c r="V43" s="3">
        <v>0</v>
      </c>
      <c r="W43" s="3">
        <v>0.66700000000000004</v>
      </c>
      <c r="X43" s="3">
        <v>-1</v>
      </c>
      <c r="Y43" s="3">
        <v>0</v>
      </c>
      <c r="Z43" s="3">
        <v>-0.94499999999999995</v>
      </c>
      <c r="AA43" s="9">
        <v>0</v>
      </c>
      <c r="AB43" s="3">
        <v>-0.82799999999999996</v>
      </c>
      <c r="AC43" s="3">
        <v>0.13900000000000001</v>
      </c>
      <c r="AD43" s="3">
        <v>-1</v>
      </c>
      <c r="AE43" s="3">
        <v>0.14699999999999999</v>
      </c>
      <c r="AF43" s="3">
        <v>0.379</v>
      </c>
      <c r="AG43" s="3">
        <v>-0.30299999999999999</v>
      </c>
      <c r="AH43" s="3">
        <v>0.78600000000000003</v>
      </c>
      <c r="AI43" s="3">
        <v>-0.77200000000000002</v>
      </c>
      <c r="AJ43" s="3">
        <v>0.85399999999999998</v>
      </c>
      <c r="AK43" s="3">
        <v>0.54</v>
      </c>
      <c r="AL43" s="3">
        <v>-0.248</v>
      </c>
      <c r="AM43" s="3">
        <v>0.94199999999999995</v>
      </c>
      <c r="AN43" s="3">
        <v>0.45600000000000002</v>
      </c>
      <c r="AO43" s="3">
        <v>1</v>
      </c>
      <c r="AP43" s="3">
        <v>-0.42299999999999999</v>
      </c>
      <c r="AQ43" s="3">
        <v>0</v>
      </c>
      <c r="AR43" s="3">
        <v>0.77</v>
      </c>
      <c r="AS43" s="3">
        <v>0.312</v>
      </c>
      <c r="AT43" s="3">
        <v>0.5</v>
      </c>
      <c r="AU43" s="9">
        <v>-0.57699999999999996</v>
      </c>
      <c r="AV43" s="3">
        <v>0.35499999999999998</v>
      </c>
      <c r="AW43" s="3">
        <v>0</v>
      </c>
      <c r="AX43" s="3">
        <v>0</v>
      </c>
      <c r="AY43" s="3">
        <v>-0.83099999999999996</v>
      </c>
      <c r="AZ43" s="3">
        <v>0.53500000000000003</v>
      </c>
      <c r="BA43" s="3">
        <v>0.74299999999999999</v>
      </c>
      <c r="BB43" s="3">
        <v>0.68200000000000005</v>
      </c>
      <c r="BC43" s="3">
        <v>-0.14799999999999999</v>
      </c>
      <c r="BD43" s="3">
        <v>0.47699999999999998</v>
      </c>
      <c r="BE43" s="3">
        <v>0</v>
      </c>
      <c r="BF43" s="3">
        <v>0.69699999999999995</v>
      </c>
      <c r="BG43" s="3">
        <v>0.38900000000000001</v>
      </c>
      <c r="BH43" s="3">
        <v>0.624</v>
      </c>
      <c r="BI43" s="3">
        <v>0</v>
      </c>
      <c r="BJ43" s="3">
        <v>1</v>
      </c>
      <c r="BK43" s="9">
        <v>0.82</v>
      </c>
      <c r="BL43" s="3">
        <v>0.72</v>
      </c>
      <c r="BM43" s="3">
        <v>-0.114</v>
      </c>
      <c r="BN43" s="3">
        <v>0.64800000000000002</v>
      </c>
      <c r="BO43" s="3">
        <v>0.19600000000000001</v>
      </c>
      <c r="BP43" s="3">
        <v>2.5000000000000001E-2</v>
      </c>
      <c r="BQ43" s="3">
        <v>-0.185</v>
      </c>
      <c r="BR43" s="3">
        <v>-8.9999999999999993E-3</v>
      </c>
      <c r="BS43" s="3">
        <v>-0.186</v>
      </c>
      <c r="BT43" s="3">
        <v>-0.13400000000000001</v>
      </c>
      <c r="BU43" s="3">
        <v>-0.45700000000000002</v>
      </c>
      <c r="BV43" s="3">
        <v>5.8999999999999997E-2</v>
      </c>
      <c r="BW43" s="3">
        <v>0.622</v>
      </c>
      <c r="BX43" s="3">
        <v>-0.13400000000000001</v>
      </c>
      <c r="BY43" s="3">
        <v>-1</v>
      </c>
      <c r="BZ43" s="3">
        <v>7.8E-2</v>
      </c>
      <c r="CA43" s="3">
        <v>-0.85899999999999999</v>
      </c>
      <c r="CB43" s="3">
        <v>-0.1</v>
      </c>
      <c r="CC43" s="3">
        <v>-6.0000000000000001E-3</v>
      </c>
      <c r="CD43" s="3">
        <v>-0.188</v>
      </c>
      <c r="CE43" s="3">
        <v>-0.65400000000000003</v>
      </c>
    </row>
    <row r="44" spans="2:83" ht="25" customHeight="1">
      <c r="B44" s="232"/>
      <c r="C44" s="239"/>
      <c r="D44" s="5" t="s">
        <v>5</v>
      </c>
      <c r="E44" s="5" t="s">
        <v>13</v>
      </c>
      <c r="F44" s="12">
        <v>-0.53100000000000003</v>
      </c>
      <c r="G44" s="3">
        <v>-0.35</v>
      </c>
      <c r="H44" s="3">
        <v>-0.17699999999999999</v>
      </c>
      <c r="I44" s="3">
        <v>-0.22700000000000001</v>
      </c>
      <c r="J44" s="3">
        <v>-5.8000000000000003E-2</v>
      </c>
      <c r="K44" s="9">
        <v>0</v>
      </c>
      <c r="L44" s="3">
        <v>0.27400000000000002</v>
      </c>
      <c r="M44" s="3">
        <v>0.25800000000000001</v>
      </c>
      <c r="N44" s="3">
        <v>-0.224</v>
      </c>
      <c r="O44" s="3">
        <v>0.247</v>
      </c>
      <c r="P44" s="3">
        <v>5.3999999999999999E-2</v>
      </c>
      <c r="Q44" s="3">
        <v>0.84099999999999997</v>
      </c>
      <c r="R44" s="3">
        <v>0.14499999999999999</v>
      </c>
      <c r="S44" s="3">
        <v>-0.254</v>
      </c>
      <c r="T44" s="3">
        <v>0.82099999999999995</v>
      </c>
      <c r="U44" s="9">
        <v>0.97199999999999998</v>
      </c>
      <c r="V44" s="3">
        <v>0</v>
      </c>
      <c r="W44" s="3">
        <v>0.21</v>
      </c>
      <c r="X44" s="3">
        <v>-0.157</v>
      </c>
      <c r="Y44" s="3">
        <v>0</v>
      </c>
      <c r="Z44" s="3">
        <v>-0.42899999999999999</v>
      </c>
      <c r="AA44" s="9">
        <v>0</v>
      </c>
      <c r="AB44" s="3">
        <v>-0.66100000000000003</v>
      </c>
      <c r="AC44" s="3">
        <v>-0.54400000000000004</v>
      </c>
      <c r="AD44" s="3">
        <v>7.9000000000000001E-2</v>
      </c>
      <c r="AE44" s="3">
        <v>-0.79400000000000004</v>
      </c>
      <c r="AF44" s="3">
        <v>-0.66</v>
      </c>
      <c r="AG44" s="3">
        <v>-0.33600000000000002</v>
      </c>
      <c r="AH44" s="3">
        <v>0.20300000000000001</v>
      </c>
      <c r="AI44" s="3">
        <v>0.82</v>
      </c>
      <c r="AJ44" s="3">
        <v>-0.38800000000000001</v>
      </c>
      <c r="AK44" s="3">
        <v>0.30199999999999999</v>
      </c>
      <c r="AL44" s="3">
        <v>-0.23499999999999999</v>
      </c>
      <c r="AM44" s="3">
        <v>-0.14000000000000001</v>
      </c>
      <c r="AN44" s="3">
        <v>0.36</v>
      </c>
      <c r="AO44" s="3">
        <v>-0.42299999999999999</v>
      </c>
      <c r="AP44" s="3">
        <v>1</v>
      </c>
      <c r="AQ44" s="3">
        <v>0</v>
      </c>
      <c r="AR44" s="3">
        <v>-0.57199999999999995</v>
      </c>
      <c r="AS44" s="3">
        <v>-0.56799999999999995</v>
      </c>
      <c r="AT44" s="3">
        <v>-0.90900000000000003</v>
      </c>
      <c r="AU44" s="9">
        <v>0.36199999999999999</v>
      </c>
      <c r="AV44" s="3">
        <v>-0.41399999999999998</v>
      </c>
      <c r="AW44" s="3">
        <v>0</v>
      </c>
      <c r="AX44" s="3">
        <v>0</v>
      </c>
      <c r="AY44" s="3">
        <v>-0.71599999999999997</v>
      </c>
      <c r="AZ44" s="3">
        <v>0.24399999999999999</v>
      </c>
      <c r="BA44" s="3">
        <v>1</v>
      </c>
      <c r="BB44" s="3">
        <v>-2E-3</v>
      </c>
      <c r="BC44" s="3">
        <v>5.2999999999999999E-2</v>
      </c>
      <c r="BD44" s="3">
        <v>0.183</v>
      </c>
      <c r="BE44" s="3">
        <v>0</v>
      </c>
      <c r="BF44" s="3">
        <v>3.7999999999999999E-2</v>
      </c>
      <c r="BG44" s="3">
        <v>8.7999999999999995E-2</v>
      </c>
      <c r="BH44" s="3">
        <v>-0.38800000000000001</v>
      </c>
      <c r="BI44" s="3">
        <v>0</v>
      </c>
      <c r="BJ44" s="3">
        <v>-0.97799999999999998</v>
      </c>
      <c r="BK44" s="9">
        <v>-0.128</v>
      </c>
      <c r="BL44" s="3">
        <v>4.9000000000000002E-2</v>
      </c>
      <c r="BM44" s="3">
        <v>0.311</v>
      </c>
      <c r="BN44" s="3">
        <v>-5.5E-2</v>
      </c>
      <c r="BO44" s="3">
        <v>-0.30499999999999999</v>
      </c>
      <c r="BP44" s="3">
        <v>-0.03</v>
      </c>
      <c r="BQ44" s="3">
        <v>0.75900000000000001</v>
      </c>
      <c r="BR44" s="3">
        <v>-0.13</v>
      </c>
      <c r="BS44" s="3">
        <v>-0.112</v>
      </c>
      <c r="BT44" s="3">
        <v>0.39900000000000002</v>
      </c>
      <c r="BU44" s="3">
        <v>0.80500000000000005</v>
      </c>
      <c r="BV44" s="3">
        <v>-0.02</v>
      </c>
      <c r="BW44" s="3">
        <v>-0.16200000000000001</v>
      </c>
      <c r="BX44" s="3">
        <v>-0.17</v>
      </c>
      <c r="BY44" s="3">
        <v>0.997</v>
      </c>
      <c r="BZ44" s="3">
        <v>-7.2999999999999995E-2</v>
      </c>
      <c r="CA44" s="3">
        <v>-0.73399999999999999</v>
      </c>
      <c r="CB44" s="3">
        <v>0.59499999999999997</v>
      </c>
      <c r="CC44" s="3">
        <v>0</v>
      </c>
      <c r="CD44" s="3">
        <v>0.21</v>
      </c>
      <c r="CE44" s="3">
        <v>0.02</v>
      </c>
    </row>
    <row r="45" spans="2:83" ht="25" customHeight="1">
      <c r="B45" s="232"/>
      <c r="C45" s="239"/>
      <c r="D45" s="5" t="s">
        <v>1</v>
      </c>
      <c r="E45" s="5" t="s">
        <v>12</v>
      </c>
      <c r="F45" s="12">
        <v>2E-3</v>
      </c>
      <c r="G45" s="3">
        <v>1.0999999999999999E-2</v>
      </c>
      <c r="H45" s="3">
        <v>5.0000000000000001E-3</v>
      </c>
      <c r="I45" s="3">
        <v>1.2999999999999999E-2</v>
      </c>
      <c r="J45" s="3">
        <v>6.0000000000000001E-3</v>
      </c>
      <c r="K45" s="9">
        <v>0</v>
      </c>
      <c r="L45" s="3">
        <v>-1E-3</v>
      </c>
      <c r="M45" s="3">
        <v>0</v>
      </c>
      <c r="N45" s="3">
        <v>0</v>
      </c>
      <c r="O45" s="3">
        <v>-1E-3</v>
      </c>
      <c r="P45" s="3">
        <v>0</v>
      </c>
      <c r="Q45" s="3">
        <v>0</v>
      </c>
      <c r="R45" s="3">
        <v>0</v>
      </c>
      <c r="S45" s="3">
        <v>0</v>
      </c>
      <c r="T45" s="3">
        <v>1E-3</v>
      </c>
      <c r="U45" s="9">
        <v>0</v>
      </c>
      <c r="V45" s="3">
        <v>0</v>
      </c>
      <c r="W45" s="3">
        <v>0</v>
      </c>
      <c r="X45" s="3">
        <v>0</v>
      </c>
      <c r="Y45" s="3">
        <v>0</v>
      </c>
      <c r="Z45" s="3">
        <v>0</v>
      </c>
      <c r="AA45" s="9">
        <v>0</v>
      </c>
      <c r="AB45" s="3">
        <v>1.4E-2</v>
      </c>
      <c r="AC45" s="3">
        <v>0</v>
      </c>
      <c r="AD45" s="3">
        <v>7.0000000000000001E-3</v>
      </c>
      <c r="AE45" s="3">
        <v>0</v>
      </c>
      <c r="AF45" s="3">
        <v>0</v>
      </c>
      <c r="AG45" s="3">
        <v>0.01</v>
      </c>
      <c r="AH45" s="3">
        <v>0</v>
      </c>
      <c r="AI45" s="3">
        <v>0</v>
      </c>
      <c r="AJ45" s="3">
        <v>0</v>
      </c>
      <c r="AK45" s="3">
        <v>-5.0000000000000001E-3</v>
      </c>
      <c r="AL45" s="3">
        <v>7.0000000000000001E-3</v>
      </c>
      <c r="AM45" s="3">
        <v>0</v>
      </c>
      <c r="AN45" s="3">
        <v>-6.0000000000000001E-3</v>
      </c>
      <c r="AO45" s="3">
        <v>0</v>
      </c>
      <c r="AP45" s="3">
        <v>0</v>
      </c>
      <c r="AQ45" s="3">
        <v>1</v>
      </c>
      <c r="AR45" s="3">
        <v>-6.0000000000000001E-3</v>
      </c>
      <c r="AS45" s="3">
        <v>-3.0000000000000001E-3</v>
      </c>
      <c r="AT45" s="3">
        <v>-6.0000000000000001E-3</v>
      </c>
      <c r="AU45" s="9">
        <v>-8.9999999999999993E-3</v>
      </c>
      <c r="AV45" s="3">
        <v>1E-3</v>
      </c>
      <c r="AW45" s="3">
        <v>0</v>
      </c>
      <c r="AX45" s="3">
        <v>0</v>
      </c>
      <c r="AY45" s="3">
        <v>0</v>
      </c>
      <c r="AZ45" s="3">
        <v>-6.0000000000000001E-3</v>
      </c>
      <c r="BA45" s="3">
        <v>0</v>
      </c>
      <c r="BB45" s="3">
        <v>-3.0000000000000001E-3</v>
      </c>
      <c r="BC45" s="3">
        <v>-2E-3</v>
      </c>
      <c r="BD45" s="3">
        <v>-8.9999999999999993E-3</v>
      </c>
      <c r="BE45" s="3">
        <v>0</v>
      </c>
      <c r="BF45" s="3">
        <v>-8.9999999999999993E-3</v>
      </c>
      <c r="BG45" s="3">
        <v>-1.0999999999999999E-2</v>
      </c>
      <c r="BH45" s="3">
        <v>-6.0000000000000001E-3</v>
      </c>
      <c r="BI45" s="3">
        <v>0</v>
      </c>
      <c r="BJ45" s="3">
        <v>0</v>
      </c>
      <c r="BK45" s="9">
        <v>-7.0000000000000001E-3</v>
      </c>
      <c r="BL45" s="3">
        <v>-3.0000000000000001E-3</v>
      </c>
      <c r="BM45" s="3">
        <v>0</v>
      </c>
      <c r="BN45" s="3">
        <v>-4.0000000000000001E-3</v>
      </c>
      <c r="BO45" s="3">
        <v>-3.0000000000000001E-3</v>
      </c>
      <c r="BP45" s="3">
        <v>0</v>
      </c>
      <c r="BQ45" s="3">
        <v>0</v>
      </c>
      <c r="BR45" s="3">
        <v>-2E-3</v>
      </c>
      <c r="BS45" s="3">
        <v>0</v>
      </c>
      <c r="BT45" s="3">
        <v>0</v>
      </c>
      <c r="BU45" s="3">
        <v>0</v>
      </c>
      <c r="BV45" s="3">
        <v>0</v>
      </c>
      <c r="BW45" s="3">
        <v>-1E-3</v>
      </c>
      <c r="BX45" s="3">
        <v>-4.0000000000000001E-3</v>
      </c>
      <c r="BY45" s="3">
        <v>0</v>
      </c>
      <c r="BZ45" s="3">
        <v>-2E-3</v>
      </c>
      <c r="CA45" s="3">
        <v>0</v>
      </c>
      <c r="CB45" s="3">
        <v>0</v>
      </c>
      <c r="CC45" s="3">
        <v>0</v>
      </c>
      <c r="CD45" s="3">
        <v>0</v>
      </c>
      <c r="CE45" s="3">
        <v>0</v>
      </c>
    </row>
    <row r="46" spans="2:83" ht="25" customHeight="1">
      <c r="B46" s="232"/>
      <c r="C46" s="239"/>
      <c r="D46" s="5" t="s">
        <v>6</v>
      </c>
      <c r="E46" s="5" t="s">
        <v>12</v>
      </c>
      <c r="F46" s="12">
        <v>-0.63200000000000001</v>
      </c>
      <c r="G46" s="3">
        <v>-0.56999999999999995</v>
      </c>
      <c r="H46" s="3">
        <v>-0.46200000000000002</v>
      </c>
      <c r="I46" s="3">
        <v>-0.23100000000000001</v>
      </c>
      <c r="J46" s="3">
        <v>-0.47499999999999998</v>
      </c>
      <c r="K46" s="9">
        <v>0</v>
      </c>
      <c r="L46" s="3">
        <v>0.81799999999999995</v>
      </c>
      <c r="M46" s="3">
        <v>-6.9000000000000006E-2</v>
      </c>
      <c r="N46" s="3">
        <v>0.40300000000000002</v>
      </c>
      <c r="O46" s="3">
        <v>-7.6999999999999999E-2</v>
      </c>
      <c r="P46" s="3">
        <v>0.222</v>
      </c>
      <c r="Q46" s="3">
        <v>0.25700000000000001</v>
      </c>
      <c r="R46" s="3">
        <v>0.27700000000000002</v>
      </c>
      <c r="S46" s="3">
        <v>-7.3999999999999996E-2</v>
      </c>
      <c r="T46" s="3">
        <v>-0.76800000000000002</v>
      </c>
      <c r="U46" s="9">
        <v>-0.21199999999999999</v>
      </c>
      <c r="V46" s="3">
        <v>0</v>
      </c>
      <c r="W46" s="3">
        <v>0.56299999999999994</v>
      </c>
      <c r="X46" s="3">
        <v>-0.94299999999999995</v>
      </c>
      <c r="Y46" s="3">
        <v>0</v>
      </c>
      <c r="Z46" s="3">
        <v>-0.249</v>
      </c>
      <c r="AA46" s="9">
        <v>0</v>
      </c>
      <c r="AB46" s="3">
        <v>-0.214</v>
      </c>
      <c r="AC46" s="3">
        <v>1</v>
      </c>
      <c r="AD46" s="3">
        <v>-0.186</v>
      </c>
      <c r="AE46" s="3">
        <v>0.73899999999999999</v>
      </c>
      <c r="AF46" s="3">
        <v>0.70099999999999996</v>
      </c>
      <c r="AG46" s="3">
        <v>0.83299999999999996</v>
      </c>
      <c r="AH46" s="3">
        <v>1</v>
      </c>
      <c r="AI46" s="3">
        <v>-0.25800000000000001</v>
      </c>
      <c r="AJ46" s="3">
        <v>0.91100000000000003</v>
      </c>
      <c r="AK46" s="3">
        <v>8.5000000000000006E-2</v>
      </c>
      <c r="AL46" s="3">
        <v>0.36799999999999999</v>
      </c>
      <c r="AM46" s="3">
        <v>0.92800000000000005</v>
      </c>
      <c r="AN46" s="3">
        <v>0.25700000000000001</v>
      </c>
      <c r="AO46" s="3">
        <v>0.77</v>
      </c>
      <c r="AP46" s="3">
        <v>-0.57199999999999995</v>
      </c>
      <c r="AQ46" s="3">
        <v>-6.0000000000000001E-3</v>
      </c>
      <c r="AR46" s="3">
        <v>1</v>
      </c>
      <c r="AS46" s="3">
        <v>0.82199999999999995</v>
      </c>
      <c r="AT46" s="3">
        <v>0.78500000000000003</v>
      </c>
      <c r="AU46" s="9">
        <v>-0.65900000000000003</v>
      </c>
      <c r="AV46" s="3">
        <v>0.29399999999999998</v>
      </c>
      <c r="AW46" s="3">
        <v>2E-3</v>
      </c>
      <c r="AX46" s="3">
        <v>0</v>
      </c>
      <c r="AY46" s="3">
        <v>-0.76400000000000001</v>
      </c>
      <c r="AZ46" s="3">
        <v>-0.108</v>
      </c>
      <c r="BA46" s="3">
        <v>6.5000000000000002E-2</v>
      </c>
      <c r="BB46" s="3">
        <v>9.4E-2</v>
      </c>
      <c r="BC46" s="3">
        <v>-0.58899999999999997</v>
      </c>
      <c r="BD46" s="3">
        <v>-0.27300000000000002</v>
      </c>
      <c r="BE46" s="3">
        <v>0</v>
      </c>
      <c r="BF46" s="3">
        <v>-1.6E-2</v>
      </c>
      <c r="BG46" s="3">
        <v>-0.45100000000000001</v>
      </c>
      <c r="BH46" s="3">
        <v>0.28599999999999998</v>
      </c>
      <c r="BI46" s="3">
        <v>0</v>
      </c>
      <c r="BJ46" s="3">
        <v>0.88200000000000001</v>
      </c>
      <c r="BK46" s="9">
        <v>0.17599999999999999</v>
      </c>
      <c r="BL46" s="3">
        <v>-0.04</v>
      </c>
      <c r="BM46" s="3">
        <v>0.16500000000000001</v>
      </c>
      <c r="BN46" s="3">
        <v>-0.153</v>
      </c>
      <c r="BO46" s="3">
        <v>-0.32700000000000001</v>
      </c>
      <c r="BP46" s="3">
        <v>-0.64700000000000002</v>
      </c>
      <c r="BQ46" s="3">
        <v>-2.1000000000000001E-2</v>
      </c>
      <c r="BR46" s="3">
        <v>-0.60299999999999998</v>
      </c>
      <c r="BS46" s="3">
        <v>-0.86</v>
      </c>
      <c r="BT46" s="3">
        <v>-0.67900000000000005</v>
      </c>
      <c r="BU46" s="3">
        <v>-0.28299999999999997</v>
      </c>
      <c r="BV46" s="3">
        <v>-0.158</v>
      </c>
      <c r="BW46" s="3">
        <v>-0.67700000000000005</v>
      </c>
      <c r="BX46" s="3">
        <v>-0.90900000000000003</v>
      </c>
      <c r="BY46" s="3">
        <v>0</v>
      </c>
      <c r="BZ46" s="3">
        <v>-0.871</v>
      </c>
      <c r="CA46" s="3">
        <v>-1</v>
      </c>
      <c r="CB46" s="3">
        <v>-0.63400000000000001</v>
      </c>
      <c r="CC46" s="3">
        <v>0</v>
      </c>
      <c r="CD46" s="3">
        <v>-0.30099999999999999</v>
      </c>
      <c r="CE46" s="3">
        <v>-0.995</v>
      </c>
    </row>
    <row r="47" spans="2:83" ht="25" customHeight="1">
      <c r="B47" s="232"/>
      <c r="C47" s="239"/>
      <c r="D47" s="5" t="s">
        <v>12</v>
      </c>
      <c r="E47" s="5" t="s">
        <v>7</v>
      </c>
      <c r="F47" s="12">
        <v>-0.26</v>
      </c>
      <c r="G47" s="3">
        <v>-0.41499999999999998</v>
      </c>
      <c r="H47" s="3">
        <v>-0.22</v>
      </c>
      <c r="I47" s="3">
        <v>-0.41199999999999998</v>
      </c>
      <c r="J47" s="3">
        <v>-0.30099999999999999</v>
      </c>
      <c r="K47" s="9">
        <v>5.0000000000000001E-3</v>
      </c>
      <c r="L47" s="3">
        <v>0.83</v>
      </c>
      <c r="M47" s="3">
        <v>0.23400000000000001</v>
      </c>
      <c r="N47" s="3">
        <v>0.503</v>
      </c>
      <c r="O47" s="3">
        <v>0.29499999999999998</v>
      </c>
      <c r="P47" s="3">
        <v>-0.49099999999999999</v>
      </c>
      <c r="Q47" s="3">
        <v>3.2000000000000001E-2</v>
      </c>
      <c r="R47" s="3">
        <v>-0.66900000000000004</v>
      </c>
      <c r="S47" s="3">
        <v>-0.78800000000000003</v>
      </c>
      <c r="T47" s="3">
        <v>-0.73299999999999998</v>
      </c>
      <c r="U47" s="9">
        <v>-1</v>
      </c>
      <c r="V47" s="3">
        <v>-3.0000000000000001E-3</v>
      </c>
      <c r="W47" s="3">
        <v>-2E-3</v>
      </c>
      <c r="X47" s="3">
        <v>-0.22500000000000001</v>
      </c>
      <c r="Y47" s="3">
        <v>-4.0000000000000001E-3</v>
      </c>
      <c r="Z47" s="3">
        <v>-0.61699999999999999</v>
      </c>
      <c r="AA47" s="9">
        <v>0</v>
      </c>
      <c r="AB47" s="3">
        <v>-0.433</v>
      </c>
      <c r="AC47" s="3">
        <v>0.999</v>
      </c>
      <c r="AD47" s="3">
        <v>-0.121</v>
      </c>
      <c r="AE47" s="3">
        <v>0.65200000000000002</v>
      </c>
      <c r="AF47" s="3">
        <v>0.95599999999999996</v>
      </c>
      <c r="AG47" s="3">
        <v>-0.14199999999999999</v>
      </c>
      <c r="AH47" s="3">
        <v>0.51800000000000002</v>
      </c>
      <c r="AI47" s="3">
        <v>-0.17199999999999999</v>
      </c>
      <c r="AJ47" s="3">
        <v>0.45500000000000002</v>
      </c>
      <c r="AK47" s="3">
        <v>0.442</v>
      </c>
      <c r="AL47" s="3">
        <v>-0.51900000000000002</v>
      </c>
      <c r="AM47" s="3">
        <v>0.52700000000000002</v>
      </c>
      <c r="AN47" s="3">
        <v>0.68400000000000005</v>
      </c>
      <c r="AO47" s="3">
        <v>0.312</v>
      </c>
      <c r="AP47" s="3">
        <v>-0.56799999999999995</v>
      </c>
      <c r="AQ47" s="3">
        <v>-3.0000000000000001E-3</v>
      </c>
      <c r="AR47" s="3">
        <v>0.82199999999999995</v>
      </c>
      <c r="AS47" s="3">
        <v>1</v>
      </c>
      <c r="AT47" s="3">
        <v>0.74299999999999999</v>
      </c>
      <c r="AU47" s="9">
        <v>-1.9E-2</v>
      </c>
      <c r="AV47" s="3">
        <v>0.93899999999999995</v>
      </c>
      <c r="AW47" s="3">
        <v>0</v>
      </c>
      <c r="AX47" s="3">
        <v>1E-3</v>
      </c>
      <c r="AY47" s="3">
        <v>0.60099999999999998</v>
      </c>
      <c r="AZ47" s="3">
        <v>0.29599999999999999</v>
      </c>
      <c r="BA47" s="3">
        <v>6.8000000000000005E-2</v>
      </c>
      <c r="BB47" s="3">
        <v>5.1999999999999998E-2</v>
      </c>
      <c r="BC47" s="3">
        <v>0.11899999999999999</v>
      </c>
      <c r="BD47" s="3">
        <v>0.128</v>
      </c>
      <c r="BE47" s="3">
        <v>-1E-3</v>
      </c>
      <c r="BF47" s="3">
        <v>-1.7000000000000001E-2</v>
      </c>
      <c r="BG47" s="3">
        <v>0.219</v>
      </c>
      <c r="BH47" s="3">
        <v>0.59599999999999997</v>
      </c>
      <c r="BI47" s="3">
        <v>3.0000000000000001E-3</v>
      </c>
      <c r="BJ47" s="3">
        <v>0.76</v>
      </c>
      <c r="BK47" s="9">
        <v>0.58599999999999997</v>
      </c>
      <c r="BL47" s="3">
        <v>0.47399999999999998</v>
      </c>
      <c r="BM47" s="3">
        <v>2.7E-2</v>
      </c>
      <c r="BN47" s="3">
        <v>-0.03</v>
      </c>
      <c r="BO47" s="3">
        <v>0.189</v>
      </c>
      <c r="BP47" s="3">
        <v>-0.221</v>
      </c>
      <c r="BQ47" s="3">
        <v>-0.57399999999999995</v>
      </c>
      <c r="BR47" s="3">
        <v>-0.32200000000000001</v>
      </c>
      <c r="BS47" s="3">
        <v>-0.314</v>
      </c>
      <c r="BT47" s="3">
        <v>-0.629</v>
      </c>
      <c r="BU47" s="3">
        <v>-1</v>
      </c>
      <c r="BV47" s="3">
        <v>-0.78600000000000003</v>
      </c>
      <c r="BW47" s="3">
        <v>-9.8000000000000004E-2</v>
      </c>
      <c r="BX47" s="3">
        <v>-0.17599999999999999</v>
      </c>
      <c r="BY47" s="3">
        <v>-0.94199999999999995</v>
      </c>
      <c r="BZ47" s="3">
        <v>-0.42899999999999999</v>
      </c>
      <c r="CA47" s="3">
        <v>-0.36499999999999999</v>
      </c>
      <c r="CB47" s="3">
        <v>-0.40500000000000003</v>
      </c>
      <c r="CC47" s="3">
        <v>-3.0000000000000001E-3</v>
      </c>
      <c r="CD47" s="3">
        <v>-0.65600000000000003</v>
      </c>
      <c r="CE47" s="3">
        <v>-0.46800000000000003</v>
      </c>
    </row>
    <row r="48" spans="2:83" ht="25" customHeight="1">
      <c r="B48" s="232"/>
      <c r="C48" s="239"/>
      <c r="D48" s="5" t="s">
        <v>12</v>
      </c>
      <c r="E48" s="5" t="s">
        <v>8</v>
      </c>
      <c r="F48" s="12">
        <v>-0.121</v>
      </c>
      <c r="G48" s="3">
        <v>-0.17899999999999999</v>
      </c>
      <c r="H48" s="3">
        <v>-3.4000000000000002E-2</v>
      </c>
      <c r="I48" s="3">
        <v>-0.121</v>
      </c>
      <c r="J48" s="3">
        <v>-0.152</v>
      </c>
      <c r="K48" s="9">
        <v>5.0000000000000001E-3</v>
      </c>
      <c r="L48" s="3">
        <v>0.66900000000000004</v>
      </c>
      <c r="M48" s="3">
        <v>-0.38100000000000001</v>
      </c>
      <c r="N48" s="3">
        <v>0.40699999999999997</v>
      </c>
      <c r="O48" s="3">
        <v>-0.18</v>
      </c>
      <c r="P48" s="3">
        <v>-0.61899999999999999</v>
      </c>
      <c r="Q48" s="3">
        <v>-5.8000000000000003E-2</v>
      </c>
      <c r="R48" s="3">
        <v>-1</v>
      </c>
      <c r="S48" s="3">
        <v>-0.44900000000000001</v>
      </c>
      <c r="T48" s="3">
        <v>-0.68700000000000006</v>
      </c>
      <c r="U48" s="9">
        <v>-0.92100000000000004</v>
      </c>
      <c r="V48" s="3">
        <v>0</v>
      </c>
      <c r="W48" s="3">
        <v>7.2999999999999995E-2</v>
      </c>
      <c r="X48" s="3">
        <v>-0.60699999999999998</v>
      </c>
      <c r="Y48" s="3">
        <v>0</v>
      </c>
      <c r="Z48" s="3">
        <v>-0.63900000000000001</v>
      </c>
      <c r="AA48" s="9">
        <v>0</v>
      </c>
      <c r="AB48" s="3">
        <v>-0.17199999999999999</v>
      </c>
      <c r="AC48" s="3">
        <v>1</v>
      </c>
      <c r="AD48" s="3">
        <v>0.13</v>
      </c>
      <c r="AE48" s="3">
        <v>1</v>
      </c>
      <c r="AF48" s="3">
        <v>1</v>
      </c>
      <c r="AG48" s="3">
        <v>-3.4000000000000002E-2</v>
      </c>
      <c r="AH48" s="3">
        <v>0.51100000000000001</v>
      </c>
      <c r="AI48" s="3">
        <v>-0.155</v>
      </c>
      <c r="AJ48" s="3">
        <v>0.69599999999999995</v>
      </c>
      <c r="AK48" s="3">
        <v>0.221</v>
      </c>
      <c r="AL48" s="3">
        <v>-0.54200000000000004</v>
      </c>
      <c r="AM48" s="3">
        <v>0.44900000000000001</v>
      </c>
      <c r="AN48" s="3">
        <v>0.20799999999999999</v>
      </c>
      <c r="AO48" s="3">
        <v>0.5</v>
      </c>
      <c r="AP48" s="3">
        <v>-0.90900000000000003</v>
      </c>
      <c r="AQ48" s="3">
        <v>-6.0000000000000001E-3</v>
      </c>
      <c r="AR48" s="3">
        <v>0.78500000000000003</v>
      </c>
      <c r="AS48" s="3">
        <v>0.74299999999999999</v>
      </c>
      <c r="AT48" s="3">
        <v>1</v>
      </c>
      <c r="AU48" s="9">
        <v>-0.125</v>
      </c>
      <c r="AV48" s="3">
        <v>1</v>
      </c>
      <c r="AW48" s="3">
        <v>5.0000000000000001E-3</v>
      </c>
      <c r="AX48" s="3">
        <v>7.0000000000000001E-3</v>
      </c>
      <c r="AY48" s="3">
        <v>0.76500000000000001</v>
      </c>
      <c r="AZ48" s="3">
        <v>0.13900000000000001</v>
      </c>
      <c r="BA48" s="3">
        <v>-0.69799999999999995</v>
      </c>
      <c r="BB48" s="3">
        <v>0.20699999999999999</v>
      </c>
      <c r="BC48" s="3">
        <v>2.5000000000000001E-2</v>
      </c>
      <c r="BD48" s="3">
        <v>-0.152</v>
      </c>
      <c r="BE48" s="3">
        <v>-7.0000000000000001E-3</v>
      </c>
      <c r="BF48" s="3">
        <v>-2.5999999999999999E-2</v>
      </c>
      <c r="BG48" s="3">
        <v>-0.19600000000000001</v>
      </c>
      <c r="BH48" s="3">
        <v>0.433</v>
      </c>
      <c r="BI48" s="3">
        <v>1E-3</v>
      </c>
      <c r="BJ48" s="3">
        <v>0.89</v>
      </c>
      <c r="BK48" s="9">
        <v>0.34100000000000003</v>
      </c>
      <c r="BL48" s="3">
        <v>0.10299999999999999</v>
      </c>
      <c r="BM48" s="3">
        <v>-0.54600000000000004</v>
      </c>
      <c r="BN48" s="3">
        <v>-0.13600000000000001</v>
      </c>
      <c r="BO48" s="3">
        <v>-0.255</v>
      </c>
      <c r="BP48" s="3">
        <v>-0.46200000000000002</v>
      </c>
      <c r="BQ48" s="3">
        <v>-0.94299999999999995</v>
      </c>
      <c r="BR48" s="3">
        <v>-0.57599999999999996</v>
      </c>
      <c r="BS48" s="3">
        <v>-0.95299999999999996</v>
      </c>
      <c r="BT48" s="3">
        <v>-0.60199999999999998</v>
      </c>
      <c r="BU48" s="3">
        <v>-0.999</v>
      </c>
      <c r="BV48" s="3">
        <v>-0.38300000000000001</v>
      </c>
      <c r="BW48" s="3">
        <v>-0.158</v>
      </c>
      <c r="BX48" s="3">
        <v>-0.53900000000000003</v>
      </c>
      <c r="BY48" s="3">
        <v>-0.999</v>
      </c>
      <c r="BZ48" s="3">
        <v>-0.629</v>
      </c>
      <c r="CA48" s="3">
        <v>-0.66200000000000003</v>
      </c>
      <c r="CB48" s="3">
        <v>-0.46500000000000002</v>
      </c>
      <c r="CC48" s="3">
        <v>-6.0000000000000001E-3</v>
      </c>
      <c r="CD48" s="3">
        <v>-0.60599999999999998</v>
      </c>
      <c r="CE48" s="3">
        <v>-0.51</v>
      </c>
    </row>
    <row r="49" spans="2:83" ht="25" customHeight="1" thickBot="1">
      <c r="B49" s="232"/>
      <c r="C49" s="239"/>
      <c r="D49" s="6" t="s">
        <v>12</v>
      </c>
      <c r="E49" s="6" t="s">
        <v>13</v>
      </c>
      <c r="F49" s="13">
        <v>0.33</v>
      </c>
      <c r="G49" s="7">
        <v>0.47499999999999998</v>
      </c>
      <c r="H49" s="7">
        <v>0.495</v>
      </c>
      <c r="I49" s="7">
        <v>0.61799999999999999</v>
      </c>
      <c r="J49" s="7">
        <v>0.5</v>
      </c>
      <c r="K49" s="10">
        <v>0</v>
      </c>
      <c r="L49" s="7">
        <v>0.47799999999999998</v>
      </c>
      <c r="M49" s="7">
        <v>-3.4000000000000002E-2</v>
      </c>
      <c r="N49" s="7">
        <v>-2.5999999999999999E-2</v>
      </c>
      <c r="O49" s="7">
        <v>-7.8E-2</v>
      </c>
      <c r="P49" s="7">
        <v>-0.29899999999999999</v>
      </c>
      <c r="Q49" s="7">
        <v>0.40799999999999997</v>
      </c>
      <c r="R49" s="7">
        <v>-0.71</v>
      </c>
      <c r="S49" s="7">
        <v>-0.48</v>
      </c>
      <c r="T49" s="7">
        <v>0.50800000000000001</v>
      </c>
      <c r="U49" s="10">
        <v>9.6000000000000002E-2</v>
      </c>
      <c r="V49" s="7">
        <v>0</v>
      </c>
      <c r="W49" s="7">
        <v>-0.58099999999999996</v>
      </c>
      <c r="X49" s="7">
        <v>-4.3999999999999997E-2</v>
      </c>
      <c r="Y49" s="7">
        <v>0</v>
      </c>
      <c r="Z49" s="7">
        <v>-0.73599999999999999</v>
      </c>
      <c r="AA49" s="10">
        <v>0</v>
      </c>
      <c r="AB49" s="7">
        <v>-1.0999999999999999E-2</v>
      </c>
      <c r="AC49" s="7">
        <v>0.67500000000000004</v>
      </c>
      <c r="AD49" s="7">
        <v>1</v>
      </c>
      <c r="AE49" s="7">
        <v>0.54400000000000004</v>
      </c>
      <c r="AF49" s="7">
        <v>0.51800000000000002</v>
      </c>
      <c r="AG49" s="7">
        <v>-0.48499999999999999</v>
      </c>
      <c r="AH49" s="7">
        <v>-0.13500000000000001</v>
      </c>
      <c r="AI49" s="7">
        <v>1</v>
      </c>
      <c r="AJ49" s="7">
        <v>-0.57199999999999995</v>
      </c>
      <c r="AK49" s="7">
        <v>-9.6000000000000002E-2</v>
      </c>
      <c r="AL49" s="7">
        <v>-0.64800000000000002</v>
      </c>
      <c r="AM49" s="7">
        <v>-0.46500000000000002</v>
      </c>
      <c r="AN49" s="7">
        <v>-0.13700000000000001</v>
      </c>
      <c r="AO49" s="7">
        <v>-0.57699999999999996</v>
      </c>
      <c r="AP49" s="7">
        <v>0.36199999999999999</v>
      </c>
      <c r="AQ49" s="7">
        <v>-8.9999999999999993E-3</v>
      </c>
      <c r="AR49" s="7">
        <v>-0.65900000000000003</v>
      </c>
      <c r="AS49" s="7">
        <v>-1.9E-2</v>
      </c>
      <c r="AT49" s="7">
        <v>-0.125</v>
      </c>
      <c r="AU49" s="10">
        <v>1</v>
      </c>
      <c r="AV49" s="7">
        <v>0.59299999999999997</v>
      </c>
      <c r="AW49" s="7">
        <v>0</v>
      </c>
      <c r="AX49" s="7">
        <v>0</v>
      </c>
      <c r="AY49" s="7">
        <v>0.60599999999999998</v>
      </c>
      <c r="AZ49" s="7">
        <v>-0.42399999999999999</v>
      </c>
      <c r="BA49" s="7">
        <v>-4.3999999999999997E-2</v>
      </c>
      <c r="BB49" s="7">
        <v>-0.62</v>
      </c>
      <c r="BC49" s="7">
        <v>-0.36799999999999999</v>
      </c>
      <c r="BD49" s="7">
        <v>-0.58799999999999997</v>
      </c>
      <c r="BE49" s="7">
        <v>0</v>
      </c>
      <c r="BF49" s="7">
        <v>-0.85</v>
      </c>
      <c r="BG49" s="7">
        <v>-0.77400000000000002</v>
      </c>
      <c r="BH49" s="7">
        <v>-0.13300000000000001</v>
      </c>
      <c r="BI49" s="7">
        <v>1E-3</v>
      </c>
      <c r="BJ49" s="7">
        <v>-0.89900000000000002</v>
      </c>
      <c r="BK49" s="10">
        <v>-0.42099999999999999</v>
      </c>
      <c r="BL49" s="7">
        <v>-0.35799999999999998</v>
      </c>
      <c r="BM49" s="7">
        <v>-0.14699999999999999</v>
      </c>
      <c r="BN49" s="7">
        <v>-0.80200000000000005</v>
      </c>
      <c r="BO49" s="7">
        <v>-0.84299999999999997</v>
      </c>
      <c r="BP49" s="7">
        <v>-0.55800000000000005</v>
      </c>
      <c r="BQ49" s="7">
        <v>3.5000000000000003E-2</v>
      </c>
      <c r="BR49" s="7">
        <v>-0.755</v>
      </c>
      <c r="BS49" s="7">
        <v>-0.80100000000000005</v>
      </c>
      <c r="BT49" s="7">
        <v>-0.35699999999999998</v>
      </c>
      <c r="BU49" s="7">
        <v>-0.14099999999999999</v>
      </c>
      <c r="BV49" s="7">
        <v>-0.86</v>
      </c>
      <c r="BW49" s="7">
        <v>-0.97399999999999998</v>
      </c>
      <c r="BX49" s="7">
        <v>-0.64</v>
      </c>
      <c r="BY49" s="7">
        <v>0</v>
      </c>
      <c r="BZ49" s="7">
        <v>-0.94899999999999995</v>
      </c>
      <c r="CA49" s="7">
        <v>-0.77900000000000003</v>
      </c>
      <c r="CB49" s="7">
        <v>-0.34200000000000003</v>
      </c>
      <c r="CC49" s="7">
        <v>0</v>
      </c>
      <c r="CD49" s="7">
        <v>-0.438</v>
      </c>
      <c r="CE49" s="7">
        <v>-0.122</v>
      </c>
    </row>
    <row r="50" spans="2:83" ht="25" customHeight="1">
      <c r="B50" s="232"/>
      <c r="C50" s="233" t="s">
        <v>21</v>
      </c>
      <c r="D50" s="5" t="s">
        <v>3</v>
      </c>
      <c r="E50" s="5" t="s">
        <v>9</v>
      </c>
      <c r="F50" s="12">
        <v>-0.317</v>
      </c>
      <c r="G50" s="3">
        <v>-0.30199999999999999</v>
      </c>
      <c r="H50" s="3">
        <v>5.5E-2</v>
      </c>
      <c r="I50" s="3">
        <v>-0.30599999999999999</v>
      </c>
      <c r="J50" s="3">
        <v>0.36299999999999999</v>
      </c>
      <c r="K50" s="9">
        <v>8.9999999999999993E-3</v>
      </c>
      <c r="L50" s="3">
        <v>8.0000000000000002E-3</v>
      </c>
      <c r="M50" s="3">
        <v>0.40699999999999997</v>
      </c>
      <c r="N50" s="3">
        <v>0.04</v>
      </c>
      <c r="O50" s="3">
        <v>-3.9E-2</v>
      </c>
      <c r="P50" s="3">
        <v>-0.372</v>
      </c>
      <c r="Q50" s="3">
        <v>-0.59799999999999998</v>
      </c>
      <c r="R50" s="3">
        <v>-0.112</v>
      </c>
      <c r="S50" s="3">
        <v>-0.189</v>
      </c>
      <c r="T50" s="3">
        <v>-0.499</v>
      </c>
      <c r="U50" s="9">
        <v>-0.498</v>
      </c>
      <c r="V50" s="3">
        <v>0</v>
      </c>
      <c r="W50" s="3">
        <v>-0.33800000000000002</v>
      </c>
      <c r="X50" s="3">
        <v>-0.43</v>
      </c>
      <c r="Y50" s="3">
        <v>0</v>
      </c>
      <c r="Z50" s="3">
        <v>-0.16700000000000001</v>
      </c>
      <c r="AA50" s="9">
        <v>-1E-3</v>
      </c>
      <c r="AB50" s="3">
        <v>-6.3E-2</v>
      </c>
      <c r="AC50" s="3">
        <v>9.5000000000000001E-2</v>
      </c>
      <c r="AD50" s="3">
        <v>-0.186</v>
      </c>
      <c r="AE50" s="3">
        <v>0.32400000000000001</v>
      </c>
      <c r="AF50" s="3">
        <v>0.49299999999999999</v>
      </c>
      <c r="AG50" s="3">
        <v>0.15</v>
      </c>
      <c r="AH50" s="3">
        <v>0.307</v>
      </c>
      <c r="AI50" s="3">
        <v>0.40799999999999997</v>
      </c>
      <c r="AJ50" s="3">
        <v>0.39800000000000002</v>
      </c>
      <c r="AK50" s="3">
        <v>0.33300000000000002</v>
      </c>
      <c r="AL50" s="3">
        <v>-0.20100000000000001</v>
      </c>
      <c r="AM50" s="3">
        <v>0.14399999999999999</v>
      </c>
      <c r="AN50" s="3">
        <v>0.56100000000000005</v>
      </c>
      <c r="AO50" s="3">
        <v>0.35499999999999998</v>
      </c>
      <c r="AP50" s="3">
        <v>-0.41399999999999998</v>
      </c>
      <c r="AQ50" s="3">
        <v>1E-3</v>
      </c>
      <c r="AR50" s="3">
        <v>0.29399999999999998</v>
      </c>
      <c r="AS50" s="3">
        <v>0.93899999999999995</v>
      </c>
      <c r="AT50" s="3">
        <v>1</v>
      </c>
      <c r="AU50" s="9">
        <v>0.59299999999999997</v>
      </c>
      <c r="AV50" s="3">
        <v>1</v>
      </c>
      <c r="AW50" s="3">
        <v>-2E-3</v>
      </c>
      <c r="AX50" s="3">
        <v>8.0000000000000002E-3</v>
      </c>
      <c r="AY50" s="3">
        <v>-9.4E-2</v>
      </c>
      <c r="AZ50" s="3">
        <v>0.93500000000000005</v>
      </c>
      <c r="BA50" s="3">
        <v>0.25700000000000001</v>
      </c>
      <c r="BB50" s="3">
        <v>0.30499999999999999</v>
      </c>
      <c r="BC50" s="3">
        <v>4.3999999999999997E-2</v>
      </c>
      <c r="BD50" s="3">
        <v>0.629</v>
      </c>
      <c r="BE50" s="3">
        <v>0</v>
      </c>
      <c r="BF50" s="3">
        <v>0.16500000000000001</v>
      </c>
      <c r="BG50" s="3">
        <v>0.20499999999999999</v>
      </c>
      <c r="BH50" s="3">
        <v>1</v>
      </c>
      <c r="BI50" s="3">
        <v>7.0000000000000001E-3</v>
      </c>
      <c r="BJ50" s="3">
        <v>1</v>
      </c>
      <c r="BK50" s="9">
        <v>0.74</v>
      </c>
      <c r="BL50" s="3">
        <v>0.71799999999999997</v>
      </c>
      <c r="BM50" s="3">
        <v>-8.8999999999999996E-2</v>
      </c>
      <c r="BN50" s="3">
        <v>0.122</v>
      </c>
      <c r="BO50" s="3">
        <v>0.14699999999999999</v>
      </c>
      <c r="BP50" s="3">
        <v>0.27100000000000002</v>
      </c>
      <c r="BQ50" s="3">
        <v>-0.38900000000000001</v>
      </c>
      <c r="BR50" s="3">
        <v>0.152</v>
      </c>
      <c r="BS50" s="3">
        <v>-0.439</v>
      </c>
      <c r="BT50" s="3">
        <v>0</v>
      </c>
      <c r="BU50" s="3">
        <v>-0.47599999999999998</v>
      </c>
      <c r="BV50" s="3">
        <v>-0.47799999999999998</v>
      </c>
      <c r="BW50" s="3">
        <v>-0.29399999999999998</v>
      </c>
      <c r="BX50" s="3">
        <v>0.63</v>
      </c>
      <c r="BY50" s="3">
        <v>0.999</v>
      </c>
      <c r="BZ50" s="3">
        <v>0.46</v>
      </c>
      <c r="CA50" s="3">
        <v>-8.7999999999999995E-2</v>
      </c>
      <c r="CB50" s="3">
        <v>0.27100000000000002</v>
      </c>
      <c r="CC50" s="3">
        <v>0</v>
      </c>
      <c r="CD50" s="3">
        <v>-0.25</v>
      </c>
      <c r="CE50" s="3">
        <v>-0.625</v>
      </c>
    </row>
    <row r="51" spans="2:83" ht="25" customHeight="1">
      <c r="B51" s="232"/>
      <c r="C51" s="232"/>
      <c r="D51" s="5" t="s">
        <v>3</v>
      </c>
      <c r="E51" s="5" t="s">
        <v>10</v>
      </c>
      <c r="F51" s="12">
        <v>0</v>
      </c>
      <c r="G51" s="3">
        <v>-5.0000000000000001E-3</v>
      </c>
      <c r="H51" s="3">
        <v>-2E-3</v>
      </c>
      <c r="I51" s="3">
        <v>-6.0000000000000001E-3</v>
      </c>
      <c r="J51" s="3">
        <v>-1E-3</v>
      </c>
      <c r="K51" s="9">
        <v>0</v>
      </c>
      <c r="L51" s="3">
        <v>0</v>
      </c>
      <c r="M51" s="3">
        <v>0</v>
      </c>
      <c r="N51" s="3">
        <v>0</v>
      </c>
      <c r="O51" s="3">
        <v>0</v>
      </c>
      <c r="P51" s="3">
        <v>0</v>
      </c>
      <c r="Q51" s="3">
        <v>0</v>
      </c>
      <c r="R51" s="3">
        <v>0</v>
      </c>
      <c r="S51" s="3">
        <v>-4.0000000000000001E-3</v>
      </c>
      <c r="T51" s="3">
        <v>-3.0000000000000001E-3</v>
      </c>
      <c r="U51" s="9">
        <v>-3.0000000000000001E-3</v>
      </c>
      <c r="V51" s="3">
        <v>0</v>
      </c>
      <c r="W51" s="3">
        <v>0</v>
      </c>
      <c r="X51" s="3">
        <v>0</v>
      </c>
      <c r="Y51" s="3">
        <v>0</v>
      </c>
      <c r="Z51" s="3">
        <v>0</v>
      </c>
      <c r="AA51" s="9">
        <v>0</v>
      </c>
      <c r="AB51" s="3">
        <v>-5.0000000000000001E-3</v>
      </c>
      <c r="AC51" s="3">
        <v>0</v>
      </c>
      <c r="AD51" s="3">
        <v>-2E-3</v>
      </c>
      <c r="AE51" s="3">
        <v>-1E-3</v>
      </c>
      <c r="AF51" s="3">
        <v>3.0000000000000001E-3</v>
      </c>
      <c r="AG51" s="3">
        <v>0</v>
      </c>
      <c r="AH51" s="3">
        <v>0</v>
      </c>
      <c r="AI51" s="3">
        <v>0</v>
      </c>
      <c r="AJ51" s="3">
        <v>0</v>
      </c>
      <c r="AK51" s="3">
        <v>3.0000000000000001E-3</v>
      </c>
      <c r="AL51" s="3">
        <v>-1E-3</v>
      </c>
      <c r="AM51" s="3">
        <v>0</v>
      </c>
      <c r="AN51" s="3">
        <v>0</v>
      </c>
      <c r="AO51" s="3">
        <v>0</v>
      </c>
      <c r="AP51" s="3">
        <v>0</v>
      </c>
      <c r="AQ51" s="3">
        <v>0</v>
      </c>
      <c r="AR51" s="3">
        <v>2E-3</v>
      </c>
      <c r="AS51" s="3">
        <v>0</v>
      </c>
      <c r="AT51" s="3">
        <v>5.0000000000000001E-3</v>
      </c>
      <c r="AU51" s="9">
        <v>0</v>
      </c>
      <c r="AV51" s="3">
        <v>-2E-3</v>
      </c>
      <c r="AW51" s="3">
        <v>1</v>
      </c>
      <c r="AX51" s="3">
        <v>0</v>
      </c>
      <c r="AY51" s="3">
        <v>0</v>
      </c>
      <c r="AZ51" s="3">
        <v>1E-3</v>
      </c>
      <c r="BA51" s="3">
        <v>0</v>
      </c>
      <c r="BB51" s="3">
        <v>0</v>
      </c>
      <c r="BC51" s="3">
        <v>0</v>
      </c>
      <c r="BD51" s="3">
        <v>0</v>
      </c>
      <c r="BE51" s="3">
        <v>0</v>
      </c>
      <c r="BF51" s="3">
        <v>0</v>
      </c>
      <c r="BG51" s="3">
        <v>3.0000000000000001E-3</v>
      </c>
      <c r="BH51" s="3">
        <v>0</v>
      </c>
      <c r="BI51" s="3">
        <v>0</v>
      </c>
      <c r="BJ51" s="3">
        <v>0</v>
      </c>
      <c r="BK51" s="9">
        <v>6.0000000000000001E-3</v>
      </c>
      <c r="BL51" s="3">
        <v>0</v>
      </c>
      <c r="BM51" s="3">
        <v>4.0000000000000001E-3</v>
      </c>
      <c r="BN51" s="3">
        <v>0</v>
      </c>
      <c r="BO51" s="3">
        <v>4.0000000000000001E-3</v>
      </c>
      <c r="BP51" s="3">
        <v>0</v>
      </c>
      <c r="BQ51" s="3">
        <v>0</v>
      </c>
      <c r="BR51" s="3">
        <v>0</v>
      </c>
      <c r="BS51" s="3">
        <v>0</v>
      </c>
      <c r="BT51" s="3">
        <v>0</v>
      </c>
      <c r="BU51" s="3">
        <v>0</v>
      </c>
      <c r="BV51" s="3">
        <v>0</v>
      </c>
      <c r="BW51" s="3">
        <v>0</v>
      </c>
      <c r="BX51" s="3">
        <v>1E-3</v>
      </c>
      <c r="BY51" s="3">
        <v>0</v>
      </c>
      <c r="BZ51" s="3">
        <v>0</v>
      </c>
      <c r="CA51" s="3">
        <v>0</v>
      </c>
      <c r="CB51" s="3">
        <v>0</v>
      </c>
      <c r="CC51" s="3">
        <v>0</v>
      </c>
      <c r="CD51" s="3">
        <v>0</v>
      </c>
      <c r="CE51" s="3">
        <v>0</v>
      </c>
    </row>
    <row r="52" spans="2:83" ht="25" customHeight="1">
      <c r="B52" s="232"/>
      <c r="C52" s="232"/>
      <c r="D52" s="5" t="s">
        <v>3</v>
      </c>
      <c r="E52" s="5" t="s">
        <v>11</v>
      </c>
      <c r="F52" s="12">
        <v>0</v>
      </c>
      <c r="G52" s="3">
        <v>-1E-3</v>
      </c>
      <c r="H52" s="3">
        <v>0</v>
      </c>
      <c r="I52" s="3">
        <v>0</v>
      </c>
      <c r="J52" s="3">
        <v>-1E-3</v>
      </c>
      <c r="K52" s="9">
        <v>0</v>
      </c>
      <c r="L52" s="3">
        <v>0</v>
      </c>
      <c r="M52" s="3">
        <v>0</v>
      </c>
      <c r="N52" s="3">
        <v>0</v>
      </c>
      <c r="O52" s="3">
        <v>0</v>
      </c>
      <c r="P52" s="3">
        <v>0</v>
      </c>
      <c r="Q52" s="3">
        <v>0</v>
      </c>
      <c r="R52" s="3">
        <v>0</v>
      </c>
      <c r="S52" s="3">
        <v>0</v>
      </c>
      <c r="T52" s="3">
        <v>-1E-3</v>
      </c>
      <c r="U52" s="9">
        <v>0</v>
      </c>
      <c r="V52" s="3">
        <v>0</v>
      </c>
      <c r="W52" s="3">
        <v>0</v>
      </c>
      <c r="X52" s="3">
        <v>0</v>
      </c>
      <c r="Y52" s="3">
        <v>0</v>
      </c>
      <c r="Z52" s="3">
        <v>0</v>
      </c>
      <c r="AA52" s="9">
        <v>0</v>
      </c>
      <c r="AB52" s="3">
        <v>0</v>
      </c>
      <c r="AC52" s="3">
        <v>0</v>
      </c>
      <c r="AD52" s="3">
        <v>-1E-3</v>
      </c>
      <c r="AE52" s="3">
        <v>1E-3</v>
      </c>
      <c r="AF52" s="3">
        <v>3.0000000000000001E-3</v>
      </c>
      <c r="AG52" s="3">
        <v>0</v>
      </c>
      <c r="AH52" s="3">
        <v>0</v>
      </c>
      <c r="AI52" s="3">
        <v>0</v>
      </c>
      <c r="AJ52" s="3">
        <v>0</v>
      </c>
      <c r="AK52" s="3">
        <v>1E-3</v>
      </c>
      <c r="AL52" s="3">
        <v>0</v>
      </c>
      <c r="AM52" s="3">
        <v>0</v>
      </c>
      <c r="AN52" s="3">
        <v>0</v>
      </c>
      <c r="AO52" s="3">
        <v>0</v>
      </c>
      <c r="AP52" s="3">
        <v>0</v>
      </c>
      <c r="AQ52" s="3">
        <v>0</v>
      </c>
      <c r="AR52" s="3">
        <v>0</v>
      </c>
      <c r="AS52" s="3">
        <v>1E-3</v>
      </c>
      <c r="AT52" s="3">
        <v>7.0000000000000001E-3</v>
      </c>
      <c r="AU52" s="9">
        <v>0</v>
      </c>
      <c r="AV52" s="3">
        <v>8.0000000000000002E-3</v>
      </c>
      <c r="AW52" s="3">
        <v>0</v>
      </c>
      <c r="AX52" s="3">
        <v>1</v>
      </c>
      <c r="AY52" s="3">
        <v>-3.0000000000000001E-3</v>
      </c>
      <c r="AZ52" s="3">
        <v>6.0000000000000001E-3</v>
      </c>
      <c r="BA52" s="3">
        <v>0</v>
      </c>
      <c r="BB52" s="3">
        <v>5.0000000000000001E-3</v>
      </c>
      <c r="BC52" s="3">
        <v>0</v>
      </c>
      <c r="BD52" s="3">
        <v>2E-3</v>
      </c>
      <c r="BE52" s="3">
        <v>0</v>
      </c>
      <c r="BF52" s="3">
        <v>4.0000000000000001E-3</v>
      </c>
      <c r="BG52" s="3">
        <v>1E-3</v>
      </c>
      <c r="BH52" s="3">
        <v>0</v>
      </c>
      <c r="BI52" s="3">
        <v>0</v>
      </c>
      <c r="BJ52" s="3">
        <v>0</v>
      </c>
      <c r="BK52" s="9">
        <v>0</v>
      </c>
      <c r="BL52" s="3">
        <v>0</v>
      </c>
      <c r="BM52" s="3">
        <v>0</v>
      </c>
      <c r="BN52" s="3">
        <v>1E-3</v>
      </c>
      <c r="BO52" s="3">
        <v>0</v>
      </c>
      <c r="BP52" s="3">
        <v>0</v>
      </c>
      <c r="BQ52" s="3">
        <v>0</v>
      </c>
      <c r="BR52" s="3">
        <v>1E-3</v>
      </c>
      <c r="BS52" s="3">
        <v>0</v>
      </c>
      <c r="BT52" s="3">
        <v>0</v>
      </c>
      <c r="BU52" s="3">
        <v>0</v>
      </c>
      <c r="BV52" s="3">
        <v>-3.0000000000000001E-3</v>
      </c>
      <c r="BW52" s="3">
        <v>0</v>
      </c>
      <c r="BX52" s="3">
        <v>0</v>
      </c>
      <c r="BY52" s="3">
        <v>0</v>
      </c>
      <c r="BZ52" s="3">
        <v>2E-3</v>
      </c>
      <c r="CA52" s="3">
        <v>0</v>
      </c>
      <c r="CB52" s="3">
        <v>0</v>
      </c>
      <c r="CC52" s="3">
        <v>0</v>
      </c>
      <c r="CD52" s="3">
        <v>1E-3</v>
      </c>
      <c r="CE52" s="3">
        <v>0</v>
      </c>
    </row>
    <row r="53" spans="2:83" ht="25" customHeight="1">
      <c r="B53" s="232"/>
      <c r="C53" s="232"/>
      <c r="D53" s="5" t="s">
        <v>3</v>
      </c>
      <c r="E53" s="5" t="s">
        <v>14</v>
      </c>
      <c r="F53" s="12">
        <v>8.0000000000000002E-3</v>
      </c>
      <c r="G53" s="3">
        <v>0.30499999999999999</v>
      </c>
      <c r="H53" s="3">
        <v>0.51400000000000001</v>
      </c>
      <c r="I53" s="3">
        <v>0.35699999999999998</v>
      </c>
      <c r="J53" s="3">
        <v>0.75900000000000001</v>
      </c>
      <c r="K53" s="9">
        <v>0</v>
      </c>
      <c r="L53" s="3">
        <v>-0.53500000000000003</v>
      </c>
      <c r="M53" s="3">
        <v>2.1999999999999999E-2</v>
      </c>
      <c r="N53" s="3">
        <v>-0.183</v>
      </c>
      <c r="O53" s="3">
        <v>-0.38300000000000001</v>
      </c>
      <c r="P53" s="3">
        <v>-0.879</v>
      </c>
      <c r="Q53" s="3">
        <v>-0.70099999999999996</v>
      </c>
      <c r="R53" s="3">
        <v>-0.4</v>
      </c>
      <c r="S53" s="3">
        <v>-0.35599999999999998</v>
      </c>
      <c r="T53" s="3">
        <v>-0.106</v>
      </c>
      <c r="U53" s="9">
        <v>-0.54300000000000004</v>
      </c>
      <c r="V53" s="3">
        <v>0</v>
      </c>
      <c r="W53" s="3">
        <v>-0.14599999999999999</v>
      </c>
      <c r="X53" s="3">
        <v>0.60799999999999998</v>
      </c>
      <c r="Y53" s="3">
        <v>0</v>
      </c>
      <c r="Z53" s="3">
        <v>0.626</v>
      </c>
      <c r="AA53" s="9">
        <v>0</v>
      </c>
      <c r="AB53" s="3">
        <v>0.35799999999999998</v>
      </c>
      <c r="AC53" s="3">
        <v>-0.46100000000000002</v>
      </c>
      <c r="AD53" s="3">
        <v>0.19</v>
      </c>
      <c r="AE53" s="3">
        <v>-9.2999999999999999E-2</v>
      </c>
      <c r="AF53" s="3">
        <v>-1.2E-2</v>
      </c>
      <c r="AG53" s="3">
        <v>0.224</v>
      </c>
      <c r="AH53" s="3">
        <v>-0.52500000000000002</v>
      </c>
      <c r="AI53" s="3">
        <v>0.54300000000000004</v>
      </c>
      <c r="AJ53" s="3">
        <v>-0.45200000000000001</v>
      </c>
      <c r="AK53" s="3">
        <v>-0.22</v>
      </c>
      <c r="AL53" s="3">
        <v>-0.46400000000000002</v>
      </c>
      <c r="AM53" s="3">
        <v>-1</v>
      </c>
      <c r="AN53" s="3">
        <v>-1.2E-2</v>
      </c>
      <c r="AO53" s="3">
        <v>-0.83099999999999996</v>
      </c>
      <c r="AP53" s="3">
        <v>-0.71599999999999997</v>
      </c>
      <c r="AQ53" s="3">
        <v>0</v>
      </c>
      <c r="AR53" s="3">
        <v>-0.76400000000000001</v>
      </c>
      <c r="AS53" s="3">
        <v>0.60099999999999998</v>
      </c>
      <c r="AT53" s="3">
        <v>0.76500000000000001</v>
      </c>
      <c r="AU53" s="9">
        <v>0.60599999999999998</v>
      </c>
      <c r="AV53" s="3">
        <v>-9.4E-2</v>
      </c>
      <c r="AW53" s="3">
        <v>0</v>
      </c>
      <c r="AX53" s="3">
        <v>-3.0000000000000001E-3</v>
      </c>
      <c r="AY53" s="3">
        <v>1</v>
      </c>
      <c r="AZ53" s="3">
        <v>-8.5000000000000006E-2</v>
      </c>
      <c r="BA53" s="3">
        <v>-0.90700000000000003</v>
      </c>
      <c r="BB53" s="3">
        <v>-0.36699999999999999</v>
      </c>
      <c r="BC53" s="3">
        <v>0.79</v>
      </c>
      <c r="BD53" s="3">
        <v>-0.19700000000000001</v>
      </c>
      <c r="BE53" s="3">
        <v>0</v>
      </c>
      <c r="BF53" s="3">
        <v>-0.39800000000000002</v>
      </c>
      <c r="BG53" s="3">
        <v>0.40600000000000003</v>
      </c>
      <c r="BH53" s="3">
        <v>0.46800000000000003</v>
      </c>
      <c r="BI53" s="3">
        <v>0</v>
      </c>
      <c r="BJ53" s="3">
        <v>0.36199999999999999</v>
      </c>
      <c r="BK53" s="9">
        <v>0.63500000000000001</v>
      </c>
      <c r="BL53" s="3">
        <v>-0.19800000000000001</v>
      </c>
      <c r="BM53" s="3">
        <v>-0.17100000000000001</v>
      </c>
      <c r="BN53" s="3">
        <v>-0.35699999999999998</v>
      </c>
      <c r="BO53" s="3">
        <v>0.314</v>
      </c>
      <c r="BP53" s="3">
        <v>-0.48599999999999999</v>
      </c>
      <c r="BQ53" s="3">
        <v>-0.35899999999999999</v>
      </c>
      <c r="BR53" s="3">
        <v>-0.36699999999999999</v>
      </c>
      <c r="BS53" s="3">
        <v>-0.50900000000000001</v>
      </c>
      <c r="BT53" s="3">
        <v>-0.19800000000000001</v>
      </c>
      <c r="BU53" s="3">
        <v>-0.107</v>
      </c>
      <c r="BV53" s="3">
        <v>-0.63100000000000001</v>
      </c>
      <c r="BW53" s="3">
        <v>0.33</v>
      </c>
      <c r="BX53" s="3">
        <v>0.13800000000000001</v>
      </c>
      <c r="BY53" s="3">
        <v>0.622</v>
      </c>
      <c r="BZ53" s="3">
        <v>0.06</v>
      </c>
      <c r="CA53" s="3">
        <v>0.55600000000000005</v>
      </c>
      <c r="CB53" s="3">
        <v>-8.5000000000000006E-2</v>
      </c>
      <c r="CC53" s="3">
        <v>0</v>
      </c>
      <c r="CD53" s="3">
        <v>-0.30499999999999999</v>
      </c>
      <c r="CE53" s="3">
        <v>0.42399999999999999</v>
      </c>
    </row>
    <row r="54" spans="2:83" ht="25" customHeight="1">
      <c r="B54" s="232"/>
      <c r="C54" s="232"/>
      <c r="D54" s="5" t="s">
        <v>4</v>
      </c>
      <c r="E54" s="5" t="s">
        <v>9</v>
      </c>
      <c r="F54" s="12">
        <v>-0.315</v>
      </c>
      <c r="G54" s="3">
        <v>-0.52900000000000003</v>
      </c>
      <c r="H54" s="3">
        <v>-0.51800000000000002</v>
      </c>
      <c r="I54" s="3">
        <v>-0.57599999999999996</v>
      </c>
      <c r="J54" s="3">
        <v>-0.57999999999999996</v>
      </c>
      <c r="K54" s="9">
        <v>0</v>
      </c>
      <c r="L54" s="3">
        <v>0.13300000000000001</v>
      </c>
      <c r="M54" s="3">
        <v>0.56999999999999995</v>
      </c>
      <c r="N54" s="3">
        <v>0.20599999999999999</v>
      </c>
      <c r="O54" s="3">
        <v>0.54500000000000004</v>
      </c>
      <c r="P54" s="3">
        <v>-0.215</v>
      </c>
      <c r="Q54" s="3">
        <v>-0.622</v>
      </c>
      <c r="R54" s="3">
        <v>-0.35899999999999999</v>
      </c>
      <c r="S54" s="3">
        <v>-0.23</v>
      </c>
      <c r="T54" s="3">
        <v>-0.316</v>
      </c>
      <c r="U54" s="9">
        <v>-0.46400000000000002</v>
      </c>
      <c r="V54" s="3">
        <v>0</v>
      </c>
      <c r="W54" s="3">
        <v>7.4999999999999997E-2</v>
      </c>
      <c r="X54" s="3">
        <v>6.3E-2</v>
      </c>
      <c r="Y54" s="3">
        <v>0</v>
      </c>
      <c r="Z54" s="3">
        <v>-0.106</v>
      </c>
      <c r="AA54" s="9">
        <v>-1E-3</v>
      </c>
      <c r="AB54" s="3">
        <v>-0.44900000000000001</v>
      </c>
      <c r="AC54" s="3">
        <v>-0.14099999999999999</v>
      </c>
      <c r="AD54" s="3">
        <v>-0.33300000000000002</v>
      </c>
      <c r="AE54" s="3">
        <v>-0.14000000000000001</v>
      </c>
      <c r="AF54" s="3">
        <v>0.30399999999999999</v>
      </c>
      <c r="AG54" s="3">
        <v>0.11</v>
      </c>
      <c r="AH54" s="3">
        <v>0.27200000000000002</v>
      </c>
      <c r="AI54" s="3">
        <v>-3.7999999999999999E-2</v>
      </c>
      <c r="AJ54" s="3">
        <v>0.36599999999999999</v>
      </c>
      <c r="AK54" s="3">
        <v>0.50700000000000001</v>
      </c>
      <c r="AL54" s="3">
        <v>0.123</v>
      </c>
      <c r="AM54" s="3">
        <v>0.44600000000000001</v>
      </c>
      <c r="AN54" s="3">
        <v>0.73599999999999999</v>
      </c>
      <c r="AO54" s="3">
        <v>0.53500000000000003</v>
      </c>
      <c r="AP54" s="3">
        <v>0.24399999999999999</v>
      </c>
      <c r="AQ54" s="3">
        <v>-6.0000000000000001E-3</v>
      </c>
      <c r="AR54" s="3">
        <v>-0.108</v>
      </c>
      <c r="AS54" s="3">
        <v>0.29599999999999999</v>
      </c>
      <c r="AT54" s="3">
        <v>0.13900000000000001</v>
      </c>
      <c r="AU54" s="9">
        <v>-0.42399999999999999</v>
      </c>
      <c r="AV54" s="3">
        <v>0.93500000000000005</v>
      </c>
      <c r="AW54" s="3">
        <v>1E-3</v>
      </c>
      <c r="AX54" s="3">
        <v>6.0000000000000001E-3</v>
      </c>
      <c r="AY54" s="3">
        <v>-8.5000000000000006E-2</v>
      </c>
      <c r="AZ54" s="3">
        <v>1</v>
      </c>
      <c r="BA54" s="3">
        <v>0.95399999999999996</v>
      </c>
      <c r="BB54" s="3">
        <v>1</v>
      </c>
      <c r="BC54" s="3">
        <v>0.223</v>
      </c>
      <c r="BD54" s="3">
        <v>0.95199999999999996</v>
      </c>
      <c r="BE54" s="3">
        <v>2E-3</v>
      </c>
      <c r="BF54" s="3">
        <v>0.83599999999999997</v>
      </c>
      <c r="BG54" s="3">
        <v>0.53800000000000003</v>
      </c>
      <c r="BH54" s="3">
        <v>0.79200000000000004</v>
      </c>
      <c r="BI54" s="3">
        <v>0</v>
      </c>
      <c r="BJ54" s="3">
        <v>1</v>
      </c>
      <c r="BK54" s="9">
        <v>0.57599999999999996</v>
      </c>
      <c r="BL54" s="3">
        <v>1</v>
      </c>
      <c r="BM54" s="3">
        <v>0.47</v>
      </c>
      <c r="BN54" s="3">
        <v>0.90400000000000003</v>
      </c>
      <c r="BO54" s="3">
        <v>0.59599999999999997</v>
      </c>
      <c r="BP54" s="3">
        <v>0.42599999999999999</v>
      </c>
      <c r="BQ54" s="3">
        <v>-0.127</v>
      </c>
      <c r="BR54" s="3">
        <v>0.41699999999999998</v>
      </c>
      <c r="BS54" s="3">
        <v>0.23699999999999999</v>
      </c>
      <c r="BT54" s="3">
        <v>0.41499999999999998</v>
      </c>
      <c r="BU54" s="3">
        <v>-4.0000000000000001E-3</v>
      </c>
      <c r="BV54" s="3">
        <v>0.38400000000000001</v>
      </c>
      <c r="BW54" s="3">
        <v>0.29899999999999999</v>
      </c>
      <c r="BX54" s="3">
        <v>0.72299999999999998</v>
      </c>
      <c r="BY54" s="3">
        <v>0</v>
      </c>
      <c r="BZ54" s="3">
        <v>0.69499999999999995</v>
      </c>
      <c r="CA54" s="3">
        <v>0.27600000000000002</v>
      </c>
      <c r="CB54" s="3">
        <v>0.433</v>
      </c>
      <c r="CC54" s="3">
        <v>0</v>
      </c>
      <c r="CD54" s="3">
        <v>0.22900000000000001</v>
      </c>
      <c r="CE54" s="3">
        <v>-0.33100000000000002</v>
      </c>
    </row>
    <row r="55" spans="2:83" ht="25" customHeight="1">
      <c r="B55" s="232"/>
      <c r="C55" s="232"/>
      <c r="D55" s="5" t="s">
        <v>4</v>
      </c>
      <c r="E55" s="5" t="s">
        <v>10</v>
      </c>
      <c r="F55" s="12">
        <v>-1</v>
      </c>
      <c r="G55" s="3">
        <v>-1</v>
      </c>
      <c r="H55" s="3">
        <v>-0.999</v>
      </c>
      <c r="I55" s="3">
        <v>-0.999</v>
      </c>
      <c r="J55" s="3">
        <v>-0.999</v>
      </c>
      <c r="K55" s="9">
        <v>0</v>
      </c>
      <c r="L55" s="3">
        <v>1</v>
      </c>
      <c r="M55" s="3">
        <v>0.999</v>
      </c>
      <c r="N55" s="3">
        <v>1</v>
      </c>
      <c r="O55" s="3">
        <v>0.999</v>
      </c>
      <c r="P55" s="3">
        <v>1E-3</v>
      </c>
      <c r="Q55" s="3">
        <v>0.121</v>
      </c>
      <c r="R55" s="3">
        <v>3.0000000000000001E-3</v>
      </c>
      <c r="S55" s="3">
        <v>-0.999</v>
      </c>
      <c r="T55" s="3">
        <v>-9.0999999999999998E-2</v>
      </c>
      <c r="U55" s="9">
        <v>-0.22600000000000001</v>
      </c>
      <c r="V55" s="3">
        <v>0</v>
      </c>
      <c r="W55" s="3">
        <v>0.39500000000000002</v>
      </c>
      <c r="X55" s="3">
        <v>0.999</v>
      </c>
      <c r="Y55" s="3">
        <v>0</v>
      </c>
      <c r="Z55" s="3">
        <v>0.55500000000000005</v>
      </c>
      <c r="AA55" s="9">
        <v>0</v>
      </c>
      <c r="AB55" s="3">
        <v>-1</v>
      </c>
      <c r="AC55" s="3">
        <v>0.96599999999999997</v>
      </c>
      <c r="AD55" s="3">
        <v>-1</v>
      </c>
      <c r="AE55" s="3">
        <v>-0.999</v>
      </c>
      <c r="AF55" s="3">
        <v>0.23</v>
      </c>
      <c r="AG55" s="3">
        <v>-0.55200000000000005</v>
      </c>
      <c r="AH55" s="3">
        <v>0</v>
      </c>
      <c r="AI55" s="3">
        <v>-0.84</v>
      </c>
      <c r="AJ55" s="3">
        <v>-0.17699999999999999</v>
      </c>
      <c r="AK55" s="3">
        <v>0.999</v>
      </c>
      <c r="AL55" s="3">
        <v>-0.36399999999999999</v>
      </c>
      <c r="AM55" s="3">
        <v>0</v>
      </c>
      <c r="AN55" s="3">
        <v>0.999</v>
      </c>
      <c r="AO55" s="3">
        <v>0.74299999999999999</v>
      </c>
      <c r="AP55" s="3">
        <v>1</v>
      </c>
      <c r="AQ55" s="3">
        <v>0</v>
      </c>
      <c r="AR55" s="3">
        <v>6.5000000000000002E-2</v>
      </c>
      <c r="AS55" s="3">
        <v>6.8000000000000005E-2</v>
      </c>
      <c r="AT55" s="3">
        <v>-0.69799999999999995</v>
      </c>
      <c r="AU55" s="9">
        <v>-4.3999999999999997E-2</v>
      </c>
      <c r="AV55" s="3">
        <v>0.25700000000000001</v>
      </c>
      <c r="AW55" s="3">
        <v>0</v>
      </c>
      <c r="AX55" s="3">
        <v>0</v>
      </c>
      <c r="AY55" s="3">
        <v>-0.90700000000000003</v>
      </c>
      <c r="AZ55" s="3">
        <v>0.95399999999999996</v>
      </c>
      <c r="BA55" s="3">
        <v>1</v>
      </c>
      <c r="BB55" s="3">
        <v>0.999</v>
      </c>
      <c r="BC55" s="3">
        <v>0.20300000000000001</v>
      </c>
      <c r="BD55" s="3">
        <v>1</v>
      </c>
      <c r="BE55" s="3">
        <v>0</v>
      </c>
      <c r="BF55" s="3">
        <v>1</v>
      </c>
      <c r="BG55" s="3">
        <v>1</v>
      </c>
      <c r="BH55" s="3">
        <v>9.0999999999999998E-2</v>
      </c>
      <c r="BI55" s="3">
        <v>0</v>
      </c>
      <c r="BJ55" s="3">
        <v>0.999</v>
      </c>
      <c r="BK55" s="9">
        <v>0.60199999999999998</v>
      </c>
      <c r="BL55" s="3">
        <v>0.999</v>
      </c>
      <c r="BM55" s="3">
        <v>0.999</v>
      </c>
      <c r="BN55" s="3">
        <v>0.998</v>
      </c>
      <c r="BO55" s="3">
        <v>0.999</v>
      </c>
      <c r="BP55" s="3">
        <v>1</v>
      </c>
      <c r="BQ55" s="3">
        <v>0.999</v>
      </c>
      <c r="BR55" s="3">
        <v>1</v>
      </c>
      <c r="BS55" s="3">
        <v>0.97499999999999998</v>
      </c>
      <c r="BT55" s="3">
        <v>0.25900000000000001</v>
      </c>
      <c r="BU55" s="3">
        <v>-0.55200000000000005</v>
      </c>
      <c r="BV55" s="3">
        <v>-0.21099999999999999</v>
      </c>
      <c r="BW55" s="3">
        <v>1</v>
      </c>
      <c r="BX55" s="3">
        <v>1</v>
      </c>
      <c r="BY55" s="3">
        <v>0</v>
      </c>
      <c r="BZ55" s="3">
        <v>0.49199999999999999</v>
      </c>
      <c r="CA55" s="3">
        <v>0.97299999999999998</v>
      </c>
      <c r="CB55" s="3">
        <v>0.16500000000000001</v>
      </c>
      <c r="CC55" s="3">
        <v>-4.8000000000000001E-2</v>
      </c>
      <c r="CD55" s="3">
        <v>-0.249</v>
      </c>
      <c r="CE55" s="3">
        <v>-0.27400000000000002</v>
      </c>
    </row>
    <row r="56" spans="2:83" ht="25" customHeight="1">
      <c r="B56" s="232"/>
      <c r="C56" s="232"/>
      <c r="D56" s="5" t="s">
        <v>4</v>
      </c>
      <c r="E56" s="5" t="s">
        <v>11</v>
      </c>
      <c r="F56" s="12">
        <v>-0.63600000000000001</v>
      </c>
      <c r="G56" s="3">
        <v>-0.85299999999999998</v>
      </c>
      <c r="H56" s="3">
        <v>-0.746</v>
      </c>
      <c r="I56" s="3">
        <v>-0.88200000000000001</v>
      </c>
      <c r="J56" s="3">
        <v>-0.71499999999999997</v>
      </c>
      <c r="K56" s="9">
        <v>1E-3</v>
      </c>
      <c r="L56" s="3">
        <v>0.38400000000000001</v>
      </c>
      <c r="M56" s="3">
        <v>0.57599999999999996</v>
      </c>
      <c r="N56" s="3">
        <v>0.62</v>
      </c>
      <c r="O56" s="3">
        <v>0.79500000000000004</v>
      </c>
      <c r="P56" s="3">
        <v>-0.49199999999999999</v>
      </c>
      <c r="Q56" s="3">
        <v>-0.317</v>
      </c>
      <c r="R56" s="3">
        <v>-0.38</v>
      </c>
      <c r="S56" s="3">
        <v>-3.2000000000000001E-2</v>
      </c>
      <c r="T56" s="3">
        <v>-0.249</v>
      </c>
      <c r="U56" s="9">
        <v>-0.91900000000000004</v>
      </c>
      <c r="V56" s="3">
        <v>0</v>
      </c>
      <c r="W56" s="3">
        <v>0.58199999999999996</v>
      </c>
      <c r="X56" s="3">
        <v>0.40300000000000002</v>
      </c>
      <c r="Y56" s="3">
        <v>0</v>
      </c>
      <c r="Z56" s="3">
        <v>-0.51900000000000002</v>
      </c>
      <c r="AA56" s="9">
        <v>0</v>
      </c>
      <c r="AB56" s="3">
        <v>-0.63600000000000001</v>
      </c>
      <c r="AC56" s="3">
        <v>-0.61099999999999999</v>
      </c>
      <c r="AD56" s="3">
        <v>-0.85299999999999998</v>
      </c>
      <c r="AE56" s="3">
        <v>-0.74199999999999999</v>
      </c>
      <c r="AF56" s="3">
        <v>-0.105</v>
      </c>
      <c r="AG56" s="3">
        <v>-0.124</v>
      </c>
      <c r="AH56" s="3">
        <v>0.39800000000000002</v>
      </c>
      <c r="AI56" s="3">
        <v>-6.3E-2</v>
      </c>
      <c r="AJ56" s="3">
        <v>0.57599999999999996</v>
      </c>
      <c r="AK56" s="3">
        <v>0.68500000000000005</v>
      </c>
      <c r="AL56" s="3">
        <v>-0.26300000000000001</v>
      </c>
      <c r="AM56" s="3">
        <v>0.41799999999999998</v>
      </c>
      <c r="AN56" s="3">
        <v>0.75</v>
      </c>
      <c r="AO56" s="3">
        <v>0.68200000000000005</v>
      </c>
      <c r="AP56" s="3">
        <v>-2E-3</v>
      </c>
      <c r="AQ56" s="3">
        <v>-3.0000000000000001E-3</v>
      </c>
      <c r="AR56" s="3">
        <v>9.4E-2</v>
      </c>
      <c r="AS56" s="3">
        <v>5.1999999999999998E-2</v>
      </c>
      <c r="AT56" s="3">
        <v>0.20699999999999999</v>
      </c>
      <c r="AU56" s="9">
        <v>-0.62</v>
      </c>
      <c r="AV56" s="3">
        <v>0.30499999999999999</v>
      </c>
      <c r="AW56" s="3">
        <v>0</v>
      </c>
      <c r="AX56" s="3">
        <v>5.0000000000000001E-3</v>
      </c>
      <c r="AY56" s="3">
        <v>-0.36699999999999999</v>
      </c>
      <c r="AZ56" s="3">
        <v>1</v>
      </c>
      <c r="BA56" s="3">
        <v>0.999</v>
      </c>
      <c r="BB56" s="3">
        <v>1</v>
      </c>
      <c r="BC56" s="3">
        <v>0.67600000000000005</v>
      </c>
      <c r="BD56" s="3">
        <v>0.999</v>
      </c>
      <c r="BE56" s="3">
        <v>0</v>
      </c>
      <c r="BF56" s="3">
        <v>0.95399999999999996</v>
      </c>
      <c r="BG56" s="3">
        <v>0.92700000000000005</v>
      </c>
      <c r="BH56" s="3">
        <v>0.433</v>
      </c>
      <c r="BI56" s="3">
        <v>0</v>
      </c>
      <c r="BJ56" s="3">
        <v>0.41299999999999998</v>
      </c>
      <c r="BK56" s="9">
        <v>0.52200000000000002</v>
      </c>
      <c r="BL56" s="3">
        <v>1</v>
      </c>
      <c r="BM56" s="3">
        <v>0.67700000000000005</v>
      </c>
      <c r="BN56" s="3">
        <v>1</v>
      </c>
      <c r="BO56" s="3">
        <v>1</v>
      </c>
      <c r="BP56" s="3">
        <v>0.34300000000000003</v>
      </c>
      <c r="BQ56" s="3">
        <v>-0.05</v>
      </c>
      <c r="BR56" s="3">
        <v>0.54400000000000004</v>
      </c>
      <c r="BS56" s="3">
        <v>0.80500000000000005</v>
      </c>
      <c r="BT56" s="3">
        <v>0.435</v>
      </c>
      <c r="BU56" s="3">
        <v>-0.24299999999999999</v>
      </c>
      <c r="BV56" s="3">
        <v>0.33200000000000002</v>
      </c>
      <c r="BW56" s="3">
        <v>0.90700000000000003</v>
      </c>
      <c r="BX56" s="3">
        <v>0.54500000000000004</v>
      </c>
      <c r="BY56" s="3">
        <v>-1.4999999999999999E-2</v>
      </c>
      <c r="BZ56" s="3">
        <v>0.71499999999999997</v>
      </c>
      <c r="CA56" s="3">
        <v>0.63200000000000001</v>
      </c>
      <c r="CB56" s="3">
        <v>0.35399999999999998</v>
      </c>
      <c r="CC56" s="3">
        <v>0</v>
      </c>
      <c r="CD56" s="3">
        <v>0.372</v>
      </c>
      <c r="CE56" s="3">
        <v>2.3E-2</v>
      </c>
    </row>
    <row r="57" spans="2:83" ht="25" customHeight="1">
      <c r="B57" s="232"/>
      <c r="C57" s="232"/>
      <c r="D57" s="5" t="s">
        <v>4</v>
      </c>
      <c r="E57" s="5" t="s">
        <v>14</v>
      </c>
      <c r="F57" s="12">
        <v>-0.26100000000000001</v>
      </c>
      <c r="G57" s="3">
        <v>-0.22</v>
      </c>
      <c r="H57" s="3">
        <v>-0.30099999999999999</v>
      </c>
      <c r="I57" s="3">
        <v>-0.188</v>
      </c>
      <c r="J57" s="3">
        <v>-0.313</v>
      </c>
      <c r="K57" s="9">
        <v>0</v>
      </c>
      <c r="L57" s="3">
        <v>-0.16400000000000001</v>
      </c>
      <c r="M57" s="3">
        <v>0.27800000000000002</v>
      </c>
      <c r="N57" s="3">
        <v>0.113</v>
      </c>
      <c r="O57" s="3">
        <v>0.38900000000000001</v>
      </c>
      <c r="P57" s="3">
        <v>-0.498</v>
      </c>
      <c r="Q57" s="3">
        <v>-0.56499999999999995</v>
      </c>
      <c r="R57" s="3">
        <v>-0.379</v>
      </c>
      <c r="S57" s="3">
        <v>-0.33</v>
      </c>
      <c r="T57" s="3">
        <v>-6.5000000000000002E-2</v>
      </c>
      <c r="U57" s="9">
        <v>-0.65100000000000002</v>
      </c>
      <c r="V57" s="3">
        <v>0</v>
      </c>
      <c r="W57" s="3">
        <v>0.82499999999999996</v>
      </c>
      <c r="X57" s="3">
        <v>0.82799999999999996</v>
      </c>
      <c r="Y57" s="3">
        <v>0</v>
      </c>
      <c r="Z57" s="3">
        <v>0.22500000000000001</v>
      </c>
      <c r="AA57" s="9">
        <v>0</v>
      </c>
      <c r="AB57" s="3">
        <v>-8.2000000000000003E-2</v>
      </c>
      <c r="AC57" s="3">
        <v>-0.52400000000000002</v>
      </c>
      <c r="AD57" s="3">
        <v>-0.23200000000000001</v>
      </c>
      <c r="AE57" s="3">
        <v>-0.49299999999999999</v>
      </c>
      <c r="AF57" s="3">
        <v>-0.127</v>
      </c>
      <c r="AG57" s="3">
        <v>0.27900000000000003</v>
      </c>
      <c r="AH57" s="3">
        <v>-0.20499999999999999</v>
      </c>
      <c r="AI57" s="3">
        <v>-0.01</v>
      </c>
      <c r="AJ57" s="3">
        <v>-0.13200000000000001</v>
      </c>
      <c r="AK57" s="3">
        <v>0.16300000000000001</v>
      </c>
      <c r="AL57" s="3">
        <v>-9.7000000000000003E-2</v>
      </c>
      <c r="AM57" s="3">
        <v>-0.32500000000000001</v>
      </c>
      <c r="AN57" s="3">
        <v>0.30499999999999999</v>
      </c>
      <c r="AO57" s="3">
        <v>-0.14799999999999999</v>
      </c>
      <c r="AP57" s="3">
        <v>5.2999999999999999E-2</v>
      </c>
      <c r="AQ57" s="3">
        <v>-2E-3</v>
      </c>
      <c r="AR57" s="3">
        <v>-0.58899999999999997</v>
      </c>
      <c r="AS57" s="3">
        <v>0.11899999999999999</v>
      </c>
      <c r="AT57" s="3">
        <v>2.5000000000000001E-2</v>
      </c>
      <c r="AU57" s="9">
        <v>-0.36799999999999999</v>
      </c>
      <c r="AV57" s="3">
        <v>4.3999999999999997E-2</v>
      </c>
      <c r="AW57" s="3">
        <v>0</v>
      </c>
      <c r="AX57" s="3">
        <v>0</v>
      </c>
      <c r="AY57" s="3">
        <v>0.79</v>
      </c>
      <c r="AZ57" s="3">
        <v>0.223</v>
      </c>
      <c r="BA57" s="3">
        <v>0.20300000000000001</v>
      </c>
      <c r="BB57" s="3">
        <v>0.67600000000000005</v>
      </c>
      <c r="BC57" s="3">
        <v>1</v>
      </c>
      <c r="BD57" s="3">
        <v>0.28899999999999998</v>
      </c>
      <c r="BE57" s="3">
        <v>1E-3</v>
      </c>
      <c r="BF57" s="3">
        <v>0.57599999999999996</v>
      </c>
      <c r="BG57" s="3">
        <v>0.80500000000000005</v>
      </c>
      <c r="BH57" s="3">
        <v>0.309</v>
      </c>
      <c r="BI57" s="3">
        <v>0</v>
      </c>
      <c r="BJ57" s="3">
        <v>0.89200000000000002</v>
      </c>
      <c r="BK57" s="9">
        <v>0.63800000000000001</v>
      </c>
      <c r="BL57" s="3">
        <v>0.26500000000000001</v>
      </c>
      <c r="BM57" s="3">
        <v>0.29299999999999998</v>
      </c>
      <c r="BN57" s="3">
        <v>0.63900000000000001</v>
      </c>
      <c r="BO57" s="3">
        <v>0.875</v>
      </c>
      <c r="BP57" s="3">
        <v>-0.28199999999999997</v>
      </c>
      <c r="BQ57" s="3">
        <v>-0.16900000000000001</v>
      </c>
      <c r="BR57" s="3">
        <v>0.26500000000000001</v>
      </c>
      <c r="BS57" s="3">
        <v>0.26</v>
      </c>
      <c r="BT57" s="3">
        <v>0.20699999999999999</v>
      </c>
      <c r="BU57" s="3">
        <v>-2.5999999999999999E-2</v>
      </c>
      <c r="BV57" s="3">
        <v>0.30599999999999999</v>
      </c>
      <c r="BW57" s="3">
        <v>0.878</v>
      </c>
      <c r="BX57" s="3">
        <v>0.27900000000000003</v>
      </c>
      <c r="BY57" s="3">
        <v>0</v>
      </c>
      <c r="BZ57" s="3">
        <v>0.59399999999999997</v>
      </c>
      <c r="CA57" s="3">
        <v>0.79300000000000004</v>
      </c>
      <c r="CB57" s="3">
        <v>2E-3</v>
      </c>
      <c r="CC57" s="3">
        <v>1E-3</v>
      </c>
      <c r="CD57" s="3">
        <v>0.245</v>
      </c>
      <c r="CE57" s="3">
        <v>0.36699999999999999</v>
      </c>
    </row>
    <row r="58" spans="2:83" ht="25" customHeight="1">
      <c r="B58" s="232"/>
      <c r="C58" s="232"/>
      <c r="D58" s="5" t="s">
        <v>5</v>
      </c>
      <c r="E58" s="5" t="s">
        <v>9</v>
      </c>
      <c r="F58" s="12">
        <v>-0.504</v>
      </c>
      <c r="G58" s="3">
        <v>-0.63500000000000001</v>
      </c>
      <c r="H58" s="3">
        <v>-0.58699999999999997</v>
      </c>
      <c r="I58" s="3">
        <v>-0.65700000000000003</v>
      </c>
      <c r="J58" s="3">
        <v>-0.69</v>
      </c>
      <c r="K58" s="9">
        <v>-1E-3</v>
      </c>
      <c r="L58" s="3">
        <v>5.3999999999999999E-2</v>
      </c>
      <c r="M58" s="3">
        <v>0.221</v>
      </c>
      <c r="N58" s="3">
        <v>-4.7E-2</v>
      </c>
      <c r="O58" s="3">
        <v>0.113</v>
      </c>
      <c r="P58" s="3">
        <v>-0.23400000000000001</v>
      </c>
      <c r="Q58" s="3">
        <v>-0.34200000000000003</v>
      </c>
      <c r="R58" s="3">
        <v>-0.106</v>
      </c>
      <c r="S58" s="3">
        <v>-9.9000000000000005E-2</v>
      </c>
      <c r="T58" s="3">
        <v>-0.158</v>
      </c>
      <c r="U58" s="9">
        <v>-0.112</v>
      </c>
      <c r="V58" s="3">
        <v>-1E-3</v>
      </c>
      <c r="W58" s="3">
        <v>0.222</v>
      </c>
      <c r="X58" s="3">
        <v>-0.09</v>
      </c>
      <c r="Y58" s="3">
        <v>0</v>
      </c>
      <c r="Z58" s="3">
        <v>-0.254</v>
      </c>
      <c r="AA58" s="9">
        <v>-2E-3</v>
      </c>
      <c r="AB58" s="3">
        <v>-0.72399999999999998</v>
      </c>
      <c r="AC58" s="3">
        <v>-0.433</v>
      </c>
      <c r="AD58" s="3">
        <v>-0.44800000000000001</v>
      </c>
      <c r="AE58" s="3">
        <v>-0.434</v>
      </c>
      <c r="AF58" s="3">
        <v>-0.123</v>
      </c>
      <c r="AG58" s="3">
        <v>-0.3</v>
      </c>
      <c r="AH58" s="3">
        <v>0.311</v>
      </c>
      <c r="AI58" s="3">
        <v>-0.109</v>
      </c>
      <c r="AJ58" s="3">
        <v>0.16900000000000001</v>
      </c>
      <c r="AK58" s="3">
        <v>0.34100000000000003</v>
      </c>
      <c r="AL58" s="3">
        <v>-0.19</v>
      </c>
      <c r="AM58" s="3">
        <v>0.41199999999999998</v>
      </c>
      <c r="AN58" s="3">
        <v>0.71899999999999997</v>
      </c>
      <c r="AO58" s="3">
        <v>0.47699999999999998</v>
      </c>
      <c r="AP58" s="3">
        <v>0.183</v>
      </c>
      <c r="AQ58" s="3">
        <v>-8.9999999999999993E-3</v>
      </c>
      <c r="AR58" s="3">
        <v>-0.27300000000000002</v>
      </c>
      <c r="AS58" s="3">
        <v>0.128</v>
      </c>
      <c r="AT58" s="3">
        <v>-0.152</v>
      </c>
      <c r="AU58" s="9">
        <v>-0.58799999999999997</v>
      </c>
      <c r="AV58" s="3">
        <v>0.629</v>
      </c>
      <c r="AW58" s="3">
        <v>0</v>
      </c>
      <c r="AX58" s="3">
        <v>2E-3</v>
      </c>
      <c r="AY58" s="3">
        <v>-0.19700000000000001</v>
      </c>
      <c r="AZ58" s="3">
        <v>0.95199999999999996</v>
      </c>
      <c r="BA58" s="3">
        <v>1</v>
      </c>
      <c r="BB58" s="3">
        <v>0.999</v>
      </c>
      <c r="BC58" s="3">
        <v>0.28899999999999998</v>
      </c>
      <c r="BD58" s="3">
        <v>1</v>
      </c>
      <c r="BE58" s="3">
        <v>6.0000000000000001E-3</v>
      </c>
      <c r="BF58" s="3">
        <v>0.99099999999999999</v>
      </c>
      <c r="BG58" s="3">
        <v>0.68600000000000005</v>
      </c>
      <c r="BH58" s="3">
        <v>0.747</v>
      </c>
      <c r="BI58" s="3">
        <v>0</v>
      </c>
      <c r="BJ58" s="3">
        <v>1</v>
      </c>
      <c r="BK58" s="9">
        <v>0.70499999999999996</v>
      </c>
      <c r="BL58" s="3">
        <v>0.79200000000000004</v>
      </c>
      <c r="BM58" s="3">
        <v>0.16300000000000001</v>
      </c>
      <c r="BN58" s="3">
        <v>0.68700000000000006</v>
      </c>
      <c r="BO58" s="3">
        <v>0.38600000000000001</v>
      </c>
      <c r="BP58" s="3">
        <v>0.51400000000000001</v>
      </c>
      <c r="BQ58" s="3">
        <v>0.214</v>
      </c>
      <c r="BR58" s="3">
        <v>0.52900000000000003</v>
      </c>
      <c r="BS58" s="3">
        <v>0.36799999999999999</v>
      </c>
      <c r="BT58" s="3">
        <v>0.55200000000000005</v>
      </c>
      <c r="BU58" s="3">
        <v>0.121</v>
      </c>
      <c r="BV58" s="3">
        <v>0.504</v>
      </c>
      <c r="BW58" s="3">
        <v>0.443</v>
      </c>
      <c r="BX58" s="3">
        <v>0.8</v>
      </c>
      <c r="BY58" s="3">
        <v>0</v>
      </c>
      <c r="BZ58" s="3">
        <v>0.91</v>
      </c>
      <c r="CA58" s="3">
        <v>0.29599999999999999</v>
      </c>
      <c r="CB58" s="3">
        <v>0.57199999999999995</v>
      </c>
      <c r="CC58" s="3">
        <v>0</v>
      </c>
      <c r="CD58" s="3">
        <v>0.41699999999999998</v>
      </c>
      <c r="CE58" s="3">
        <v>-0.125</v>
      </c>
    </row>
    <row r="59" spans="2:83" ht="25" customHeight="1">
      <c r="B59" s="232"/>
      <c r="C59" s="232"/>
      <c r="D59" s="5" t="s">
        <v>5</v>
      </c>
      <c r="E59" s="5" t="s">
        <v>10</v>
      </c>
      <c r="F59" s="12">
        <v>0</v>
      </c>
      <c r="G59" s="3">
        <v>0</v>
      </c>
      <c r="H59" s="3">
        <v>-2E-3</v>
      </c>
      <c r="I59" s="3">
        <v>-1E-3</v>
      </c>
      <c r="J59" s="3">
        <v>-3.0000000000000001E-3</v>
      </c>
      <c r="K59" s="9">
        <v>0</v>
      </c>
      <c r="L59" s="3">
        <v>0</v>
      </c>
      <c r="M59" s="3">
        <v>0</v>
      </c>
      <c r="N59" s="3">
        <v>0</v>
      </c>
      <c r="O59" s="3">
        <v>0</v>
      </c>
      <c r="P59" s="3">
        <v>5.0000000000000001E-3</v>
      </c>
      <c r="Q59" s="3">
        <v>5.0000000000000001E-3</v>
      </c>
      <c r="R59" s="3">
        <v>1.4E-2</v>
      </c>
      <c r="S59" s="3">
        <v>0</v>
      </c>
      <c r="T59" s="3">
        <v>0</v>
      </c>
      <c r="U59" s="9">
        <v>5.0000000000000001E-3</v>
      </c>
      <c r="V59" s="3">
        <v>0</v>
      </c>
      <c r="W59" s="3">
        <v>0</v>
      </c>
      <c r="X59" s="3">
        <v>0</v>
      </c>
      <c r="Y59" s="3">
        <v>0</v>
      </c>
      <c r="Z59" s="3">
        <v>0</v>
      </c>
      <c r="AA59" s="9">
        <v>0</v>
      </c>
      <c r="AB59" s="3">
        <v>0</v>
      </c>
      <c r="AC59" s="3">
        <v>0</v>
      </c>
      <c r="AD59" s="3">
        <v>-3.0000000000000001E-3</v>
      </c>
      <c r="AE59" s="3">
        <v>-3.0000000000000001E-3</v>
      </c>
      <c r="AF59" s="3">
        <v>-1E-3</v>
      </c>
      <c r="AG59" s="3">
        <v>0</v>
      </c>
      <c r="AH59" s="3">
        <v>0</v>
      </c>
      <c r="AI59" s="3">
        <v>0</v>
      </c>
      <c r="AJ59" s="3">
        <v>0</v>
      </c>
      <c r="AK59" s="3">
        <v>0</v>
      </c>
      <c r="AL59" s="3">
        <v>0</v>
      </c>
      <c r="AM59" s="3">
        <v>0</v>
      </c>
      <c r="AN59" s="3">
        <v>0</v>
      </c>
      <c r="AO59" s="3">
        <v>0</v>
      </c>
      <c r="AP59" s="3">
        <v>0</v>
      </c>
      <c r="AQ59" s="3">
        <v>0</v>
      </c>
      <c r="AR59" s="3">
        <v>0</v>
      </c>
      <c r="AS59" s="3">
        <v>-1E-3</v>
      </c>
      <c r="AT59" s="3">
        <v>-7.0000000000000001E-3</v>
      </c>
      <c r="AU59" s="9">
        <v>0</v>
      </c>
      <c r="AV59" s="3">
        <v>0</v>
      </c>
      <c r="AW59" s="3">
        <v>0</v>
      </c>
      <c r="AX59" s="3">
        <v>0</v>
      </c>
      <c r="AY59" s="3">
        <v>0</v>
      </c>
      <c r="AZ59" s="3">
        <v>2E-3</v>
      </c>
      <c r="BA59" s="3">
        <v>0</v>
      </c>
      <c r="BB59" s="3">
        <v>0</v>
      </c>
      <c r="BC59" s="3">
        <v>1E-3</v>
      </c>
      <c r="BD59" s="3">
        <v>6.0000000000000001E-3</v>
      </c>
      <c r="BE59" s="3">
        <v>1</v>
      </c>
      <c r="BF59" s="3">
        <v>1E-3</v>
      </c>
      <c r="BG59" s="3">
        <v>4.0000000000000001E-3</v>
      </c>
      <c r="BH59" s="3">
        <v>0</v>
      </c>
      <c r="BI59" s="3">
        <v>0</v>
      </c>
      <c r="BJ59" s="3">
        <v>0</v>
      </c>
      <c r="BK59" s="9">
        <v>1E-3</v>
      </c>
      <c r="BL59" s="3">
        <v>5.0000000000000001E-3</v>
      </c>
      <c r="BM59" s="3">
        <v>3.0000000000000001E-3</v>
      </c>
      <c r="BN59" s="3">
        <v>0</v>
      </c>
      <c r="BO59" s="3">
        <v>6.0000000000000001E-3</v>
      </c>
      <c r="BP59" s="3">
        <v>0</v>
      </c>
      <c r="BQ59" s="3">
        <v>0</v>
      </c>
      <c r="BR59" s="3">
        <v>0</v>
      </c>
      <c r="BS59" s="3">
        <v>0</v>
      </c>
      <c r="BT59" s="3">
        <v>4.0000000000000001E-3</v>
      </c>
      <c r="BU59" s="3">
        <v>1E-3</v>
      </c>
      <c r="BV59" s="3">
        <v>0</v>
      </c>
      <c r="BW59" s="3">
        <v>5.0000000000000001E-3</v>
      </c>
      <c r="BX59" s="3">
        <v>5.0000000000000001E-3</v>
      </c>
      <c r="BY59" s="3">
        <v>0</v>
      </c>
      <c r="BZ59" s="3">
        <v>0</v>
      </c>
      <c r="CA59" s="3">
        <v>0</v>
      </c>
      <c r="CB59" s="3">
        <v>3.0000000000000001E-3</v>
      </c>
      <c r="CC59" s="3">
        <v>0</v>
      </c>
      <c r="CD59" s="3">
        <v>0</v>
      </c>
      <c r="CE59" s="3">
        <v>0</v>
      </c>
    </row>
    <row r="60" spans="2:83" ht="25" customHeight="1">
      <c r="B60" s="232"/>
      <c r="C60" s="232"/>
      <c r="D60" s="5" t="s">
        <v>5</v>
      </c>
      <c r="E60" s="5" t="s">
        <v>11</v>
      </c>
      <c r="F60" s="12">
        <v>-0.67200000000000004</v>
      </c>
      <c r="G60" s="3">
        <v>-0.78200000000000003</v>
      </c>
      <c r="H60" s="3">
        <v>-0.76900000000000002</v>
      </c>
      <c r="I60" s="3">
        <v>-0.8</v>
      </c>
      <c r="J60" s="3">
        <v>-0.82299999999999995</v>
      </c>
      <c r="K60" s="9">
        <v>0</v>
      </c>
      <c r="L60" s="3">
        <v>0.25700000000000001</v>
      </c>
      <c r="M60" s="3">
        <v>0.19400000000000001</v>
      </c>
      <c r="N60" s="3">
        <v>0.27500000000000002</v>
      </c>
      <c r="O60" s="3">
        <v>0.34699999999999998</v>
      </c>
      <c r="P60" s="3">
        <v>-0.29099999999999998</v>
      </c>
      <c r="Q60" s="3">
        <v>5.5E-2</v>
      </c>
      <c r="R60" s="3">
        <v>4.3999999999999997E-2</v>
      </c>
      <c r="S60" s="3">
        <v>0.26500000000000001</v>
      </c>
      <c r="T60" s="3">
        <v>-0.188</v>
      </c>
      <c r="U60" s="9">
        <v>-0.40799999999999997</v>
      </c>
      <c r="V60" s="3">
        <v>0</v>
      </c>
      <c r="W60" s="3">
        <v>0.42899999999999999</v>
      </c>
      <c r="X60" s="3">
        <v>5.5E-2</v>
      </c>
      <c r="Y60" s="3">
        <v>0</v>
      </c>
      <c r="Z60" s="3">
        <v>-1</v>
      </c>
      <c r="AA60" s="9">
        <v>0</v>
      </c>
      <c r="AB60" s="3">
        <v>-0.70199999999999996</v>
      </c>
      <c r="AC60" s="3">
        <v>-0.51</v>
      </c>
      <c r="AD60" s="3">
        <v>-0.80900000000000005</v>
      </c>
      <c r="AE60" s="3">
        <v>-0.70699999999999996</v>
      </c>
      <c r="AF60" s="3">
        <v>-0.26200000000000001</v>
      </c>
      <c r="AG60" s="3">
        <v>-0.24</v>
      </c>
      <c r="AH60" s="3">
        <v>0.51500000000000001</v>
      </c>
      <c r="AI60" s="3">
        <v>-0.214</v>
      </c>
      <c r="AJ60" s="3">
        <v>0.42199999999999999</v>
      </c>
      <c r="AK60" s="3">
        <v>0.46600000000000003</v>
      </c>
      <c r="AL60" s="3">
        <v>-0.27700000000000002</v>
      </c>
      <c r="AM60" s="3">
        <v>0.499</v>
      </c>
      <c r="AN60" s="3">
        <v>0.71299999999999997</v>
      </c>
      <c r="AO60" s="3">
        <v>0.69699999999999995</v>
      </c>
      <c r="AP60" s="3">
        <v>3.7999999999999999E-2</v>
      </c>
      <c r="AQ60" s="3">
        <v>-8.9999999999999993E-3</v>
      </c>
      <c r="AR60" s="3">
        <v>-1.6E-2</v>
      </c>
      <c r="AS60" s="3">
        <v>-1.7000000000000001E-2</v>
      </c>
      <c r="AT60" s="3">
        <v>-2.5999999999999999E-2</v>
      </c>
      <c r="AU60" s="9">
        <v>-0.85</v>
      </c>
      <c r="AV60" s="3">
        <v>0.16500000000000001</v>
      </c>
      <c r="AW60" s="3">
        <v>0</v>
      </c>
      <c r="AX60" s="3">
        <v>4.0000000000000001E-3</v>
      </c>
      <c r="AY60" s="3">
        <v>-0.39800000000000002</v>
      </c>
      <c r="AZ60" s="3">
        <v>0.83599999999999997</v>
      </c>
      <c r="BA60" s="3">
        <v>1</v>
      </c>
      <c r="BB60" s="3">
        <v>0.95399999999999996</v>
      </c>
      <c r="BC60" s="3">
        <v>0.57599999999999996</v>
      </c>
      <c r="BD60" s="3">
        <v>0.99099999999999999</v>
      </c>
      <c r="BE60" s="3">
        <v>1E-3</v>
      </c>
      <c r="BF60" s="3">
        <v>1</v>
      </c>
      <c r="BG60" s="3">
        <v>0.91500000000000004</v>
      </c>
      <c r="BH60" s="3">
        <v>0.42899999999999999</v>
      </c>
      <c r="BI60" s="3">
        <v>0</v>
      </c>
      <c r="BJ60" s="3">
        <v>0.54300000000000004</v>
      </c>
      <c r="BK60" s="9">
        <v>0.63600000000000001</v>
      </c>
      <c r="BL60" s="3">
        <v>0.86599999999999999</v>
      </c>
      <c r="BM60" s="3">
        <v>0.26</v>
      </c>
      <c r="BN60" s="3">
        <v>0.78100000000000003</v>
      </c>
      <c r="BO60" s="3">
        <v>0.72199999999999998</v>
      </c>
      <c r="BP60" s="3">
        <v>0.69299999999999995</v>
      </c>
      <c r="BQ60" s="3">
        <v>0.39300000000000002</v>
      </c>
      <c r="BR60" s="3">
        <v>0.621</v>
      </c>
      <c r="BS60" s="3">
        <v>0.91900000000000004</v>
      </c>
      <c r="BT60" s="3">
        <v>0.56799999999999995</v>
      </c>
      <c r="BU60" s="3">
        <v>-0.28499999999999998</v>
      </c>
      <c r="BV60" s="3">
        <v>0.50900000000000001</v>
      </c>
      <c r="BW60" s="3">
        <v>0.87</v>
      </c>
      <c r="BX60" s="3">
        <v>0.68400000000000005</v>
      </c>
      <c r="BY60" s="3">
        <v>-0.97499999999999998</v>
      </c>
      <c r="BZ60" s="3">
        <v>0.82899999999999996</v>
      </c>
      <c r="CA60" s="3">
        <v>0.64100000000000001</v>
      </c>
      <c r="CB60" s="3">
        <v>0.48599999999999999</v>
      </c>
      <c r="CC60" s="3">
        <v>0</v>
      </c>
      <c r="CD60" s="3">
        <v>0.55200000000000005</v>
      </c>
      <c r="CE60" s="3">
        <v>5.8999999999999997E-2</v>
      </c>
    </row>
    <row r="61" spans="2:83" ht="25" customHeight="1">
      <c r="B61" s="232"/>
      <c r="C61" s="232"/>
      <c r="D61" s="5" t="s">
        <v>5</v>
      </c>
      <c r="E61" s="5" t="s">
        <v>14</v>
      </c>
      <c r="F61" s="12">
        <v>-0.50600000000000001</v>
      </c>
      <c r="G61" s="3">
        <v>-0.54</v>
      </c>
      <c r="H61" s="3">
        <v>-0.59599999999999997</v>
      </c>
      <c r="I61" s="3">
        <v>-0.51900000000000002</v>
      </c>
      <c r="J61" s="3">
        <v>-0.74299999999999999</v>
      </c>
      <c r="K61" s="9">
        <v>-1E-3</v>
      </c>
      <c r="L61" s="3">
        <v>0.11899999999999999</v>
      </c>
      <c r="M61" s="3">
        <v>0.30599999999999999</v>
      </c>
      <c r="N61" s="3">
        <v>0.23799999999999999</v>
      </c>
      <c r="O61" s="3">
        <v>0.32400000000000001</v>
      </c>
      <c r="P61" s="3">
        <v>-0.42199999999999999</v>
      </c>
      <c r="Q61" s="3">
        <v>-0.45900000000000002</v>
      </c>
      <c r="R61" s="3">
        <v>-0.11799999999999999</v>
      </c>
      <c r="S61" s="3">
        <v>-0.35699999999999998</v>
      </c>
      <c r="T61" s="3">
        <v>-0.221</v>
      </c>
      <c r="U61" s="9">
        <v>-0.41099999999999998</v>
      </c>
      <c r="V61" s="3">
        <v>-1E-3</v>
      </c>
      <c r="W61" s="3">
        <v>0.502</v>
      </c>
      <c r="X61" s="3">
        <v>0.32500000000000001</v>
      </c>
      <c r="Y61" s="3">
        <v>-1E-3</v>
      </c>
      <c r="Z61" s="3">
        <v>-0.47599999999999998</v>
      </c>
      <c r="AA61" s="9">
        <v>-1E-3</v>
      </c>
      <c r="AB61" s="3">
        <v>-0.50900000000000001</v>
      </c>
      <c r="AC61" s="3">
        <v>-0.52200000000000002</v>
      </c>
      <c r="AD61" s="3">
        <v>-0.51900000000000002</v>
      </c>
      <c r="AE61" s="3">
        <v>-0.53100000000000003</v>
      </c>
      <c r="AF61" s="3">
        <v>-0.106</v>
      </c>
      <c r="AG61" s="3">
        <v>-0.33300000000000002</v>
      </c>
      <c r="AH61" s="3">
        <v>5.0000000000000001E-3</v>
      </c>
      <c r="AI61" s="3">
        <v>-0.23699999999999999</v>
      </c>
      <c r="AJ61" s="3">
        <v>0.113</v>
      </c>
      <c r="AK61" s="3">
        <v>0.33800000000000002</v>
      </c>
      <c r="AL61" s="3">
        <v>-0.33600000000000002</v>
      </c>
      <c r="AM61" s="3">
        <v>0.123</v>
      </c>
      <c r="AN61" s="3">
        <v>0.69499999999999995</v>
      </c>
      <c r="AO61" s="3">
        <v>0.38900000000000001</v>
      </c>
      <c r="AP61" s="3">
        <v>8.7999999999999995E-2</v>
      </c>
      <c r="AQ61" s="3">
        <v>-1.0999999999999999E-2</v>
      </c>
      <c r="AR61" s="3">
        <v>-0.45100000000000001</v>
      </c>
      <c r="AS61" s="3">
        <v>0.219</v>
      </c>
      <c r="AT61" s="3">
        <v>-0.19600000000000001</v>
      </c>
      <c r="AU61" s="9">
        <v>-0.77400000000000002</v>
      </c>
      <c r="AV61" s="3">
        <v>0.20499999999999999</v>
      </c>
      <c r="AW61" s="3">
        <v>3.0000000000000001E-3</v>
      </c>
      <c r="AX61" s="3">
        <v>1E-3</v>
      </c>
      <c r="AY61" s="3">
        <v>0.40600000000000003</v>
      </c>
      <c r="AZ61" s="3">
        <v>0.53800000000000003</v>
      </c>
      <c r="BA61" s="3">
        <v>1</v>
      </c>
      <c r="BB61" s="3">
        <v>0.92700000000000005</v>
      </c>
      <c r="BC61" s="3">
        <v>0.80500000000000005</v>
      </c>
      <c r="BD61" s="3">
        <v>0.68600000000000005</v>
      </c>
      <c r="BE61" s="3">
        <v>4.0000000000000001E-3</v>
      </c>
      <c r="BF61" s="3">
        <v>0.91500000000000004</v>
      </c>
      <c r="BG61" s="3">
        <v>1</v>
      </c>
      <c r="BH61" s="3">
        <v>0.49</v>
      </c>
      <c r="BI61" s="3">
        <v>0</v>
      </c>
      <c r="BJ61" s="3">
        <v>1</v>
      </c>
      <c r="BK61" s="9">
        <v>0.88</v>
      </c>
      <c r="BL61" s="3">
        <v>0.59099999999999997</v>
      </c>
      <c r="BM61" s="3">
        <v>0.32100000000000001</v>
      </c>
      <c r="BN61" s="3">
        <v>0.69099999999999995</v>
      </c>
      <c r="BO61" s="3">
        <v>0.80100000000000005</v>
      </c>
      <c r="BP61" s="3">
        <v>4.8000000000000001E-2</v>
      </c>
      <c r="BQ61" s="3">
        <v>-0.11700000000000001</v>
      </c>
      <c r="BR61" s="3">
        <v>0.33500000000000002</v>
      </c>
      <c r="BS61" s="3">
        <v>0.313</v>
      </c>
      <c r="BT61" s="3">
        <v>0.315</v>
      </c>
      <c r="BU61" s="3">
        <v>-0.32300000000000001</v>
      </c>
      <c r="BV61" s="3">
        <v>0.32600000000000001</v>
      </c>
      <c r="BW61" s="3">
        <v>0.81</v>
      </c>
      <c r="BX61" s="3">
        <v>0.46300000000000002</v>
      </c>
      <c r="BY61" s="3">
        <v>-0.104</v>
      </c>
      <c r="BZ61" s="3">
        <v>0.59399999999999997</v>
      </c>
      <c r="CA61" s="3">
        <v>0.52700000000000002</v>
      </c>
      <c r="CB61" s="3">
        <v>0.249</v>
      </c>
      <c r="CC61" s="3">
        <v>1E-3</v>
      </c>
      <c r="CD61" s="3">
        <v>0.33500000000000002</v>
      </c>
      <c r="CE61" s="3">
        <v>0.105</v>
      </c>
    </row>
    <row r="62" spans="2:83" ht="25" customHeight="1">
      <c r="B62" s="232"/>
      <c r="C62" s="232"/>
      <c r="D62" s="5" t="s">
        <v>12</v>
      </c>
      <c r="E62" s="5" t="s">
        <v>9</v>
      </c>
      <c r="F62" s="12">
        <v>-0.34399999999999997</v>
      </c>
      <c r="G62" s="3">
        <v>-0.48399999999999999</v>
      </c>
      <c r="H62" s="3">
        <v>-0.375</v>
      </c>
      <c r="I62" s="3">
        <v>-0.501</v>
      </c>
      <c r="J62" s="3">
        <v>-0.52200000000000002</v>
      </c>
      <c r="K62" s="9">
        <v>1E-3</v>
      </c>
      <c r="L62" s="3">
        <v>0.45500000000000002</v>
      </c>
      <c r="M62" s="3">
        <v>0.14299999999999999</v>
      </c>
      <c r="N62" s="3">
        <v>0.152</v>
      </c>
      <c r="O62" s="3">
        <v>2.4E-2</v>
      </c>
      <c r="P62" s="3">
        <v>-0.32500000000000001</v>
      </c>
      <c r="Q62" s="3">
        <v>-0.33600000000000002</v>
      </c>
      <c r="R62" s="3">
        <v>-0.27200000000000002</v>
      </c>
      <c r="S62" s="3">
        <v>-5.3999999999999999E-2</v>
      </c>
      <c r="T62" s="3">
        <v>-0.30499999999999999</v>
      </c>
      <c r="U62" s="9">
        <v>-0.51800000000000002</v>
      </c>
      <c r="V62" s="3">
        <v>-2E-3</v>
      </c>
      <c r="W62" s="3">
        <v>-0.33200000000000002</v>
      </c>
      <c r="X62" s="3">
        <v>9.9000000000000005E-2</v>
      </c>
      <c r="Y62" s="3">
        <v>0</v>
      </c>
      <c r="Z62" s="3">
        <v>-0.29699999999999999</v>
      </c>
      <c r="AA62" s="9">
        <v>0</v>
      </c>
      <c r="AB62" s="3">
        <v>-0.70699999999999996</v>
      </c>
      <c r="AC62" s="3">
        <v>0.255</v>
      </c>
      <c r="AD62" s="3">
        <v>-5.6000000000000001E-2</v>
      </c>
      <c r="AE62" s="3">
        <v>0.248</v>
      </c>
      <c r="AF62" s="3">
        <v>0.40699999999999997</v>
      </c>
      <c r="AG62" s="3">
        <v>-0.42099999999999999</v>
      </c>
      <c r="AH62" s="3">
        <v>0.443</v>
      </c>
      <c r="AI62" s="3">
        <v>-9.1999999999999998E-2</v>
      </c>
      <c r="AJ62" s="3">
        <v>0.19</v>
      </c>
      <c r="AK62" s="3">
        <v>0.21</v>
      </c>
      <c r="AL62" s="3">
        <v>-0.623</v>
      </c>
      <c r="AM62" s="3">
        <v>0.45800000000000002</v>
      </c>
      <c r="AN62" s="3">
        <v>0.63900000000000001</v>
      </c>
      <c r="AO62" s="3">
        <v>0.624</v>
      </c>
      <c r="AP62" s="3">
        <v>-0.38800000000000001</v>
      </c>
      <c r="AQ62" s="3">
        <v>-6.0000000000000001E-3</v>
      </c>
      <c r="AR62" s="3">
        <v>0.28599999999999998</v>
      </c>
      <c r="AS62" s="3">
        <v>0.59599999999999997</v>
      </c>
      <c r="AT62" s="3">
        <v>0.433</v>
      </c>
      <c r="AU62" s="9">
        <v>-0.13300000000000001</v>
      </c>
      <c r="AV62" s="3">
        <v>1</v>
      </c>
      <c r="AW62" s="3">
        <v>0</v>
      </c>
      <c r="AX62" s="3">
        <v>0</v>
      </c>
      <c r="AY62" s="3">
        <v>0.46800000000000003</v>
      </c>
      <c r="AZ62" s="3">
        <v>0.79200000000000004</v>
      </c>
      <c r="BA62" s="3">
        <v>9.0999999999999998E-2</v>
      </c>
      <c r="BB62" s="3">
        <v>0.433</v>
      </c>
      <c r="BC62" s="3">
        <v>0.309</v>
      </c>
      <c r="BD62" s="3">
        <v>0.747</v>
      </c>
      <c r="BE62" s="3">
        <v>0</v>
      </c>
      <c r="BF62" s="3">
        <v>0.42899999999999999</v>
      </c>
      <c r="BG62" s="3">
        <v>0.49</v>
      </c>
      <c r="BH62" s="3">
        <v>1</v>
      </c>
      <c r="BI62" s="3">
        <v>4.0000000000000001E-3</v>
      </c>
      <c r="BJ62" s="3">
        <v>1</v>
      </c>
      <c r="BK62" s="9">
        <v>0.74399999999999999</v>
      </c>
      <c r="BL62" s="3">
        <v>0.7</v>
      </c>
      <c r="BM62" s="3">
        <v>-0.125</v>
      </c>
      <c r="BN62" s="3">
        <v>0.153</v>
      </c>
      <c r="BO62" s="3">
        <v>0.254</v>
      </c>
      <c r="BP62" s="3">
        <v>0.33300000000000002</v>
      </c>
      <c r="BQ62" s="3">
        <v>-0.16900000000000001</v>
      </c>
      <c r="BR62" s="3">
        <v>0.19</v>
      </c>
      <c r="BS62" s="3">
        <v>0.192</v>
      </c>
      <c r="BT62" s="3">
        <v>0.316</v>
      </c>
      <c r="BU62" s="3">
        <v>-0.34699999999999998</v>
      </c>
      <c r="BV62" s="3">
        <v>1.0999999999999999E-2</v>
      </c>
      <c r="BW62" s="3">
        <v>0.217</v>
      </c>
      <c r="BX62" s="3">
        <v>0.505</v>
      </c>
      <c r="BY62" s="3">
        <v>-0.85799999999999998</v>
      </c>
      <c r="BZ62" s="3">
        <v>0.252</v>
      </c>
      <c r="CA62" s="3">
        <v>0.36199999999999999</v>
      </c>
      <c r="CB62" s="3">
        <v>0.42299999999999999</v>
      </c>
      <c r="CC62" s="3">
        <v>0</v>
      </c>
      <c r="CD62" s="3">
        <v>-4.4999999999999998E-2</v>
      </c>
      <c r="CE62" s="3">
        <v>-0.13500000000000001</v>
      </c>
    </row>
    <row r="63" spans="2:83" ht="25" customHeight="1">
      <c r="B63" s="232"/>
      <c r="C63" s="232"/>
      <c r="D63" s="5" t="s">
        <v>12</v>
      </c>
      <c r="E63" s="5" t="s">
        <v>10</v>
      </c>
      <c r="F63" s="12">
        <v>0</v>
      </c>
      <c r="G63" s="3">
        <v>0</v>
      </c>
      <c r="H63" s="3">
        <v>1E-3</v>
      </c>
      <c r="I63" s="3">
        <v>0</v>
      </c>
      <c r="J63" s="3">
        <v>-1E-3</v>
      </c>
      <c r="K63" s="9">
        <v>0</v>
      </c>
      <c r="L63" s="3">
        <v>5.0000000000000001E-3</v>
      </c>
      <c r="M63" s="3">
        <v>0</v>
      </c>
      <c r="N63" s="3">
        <v>0</v>
      </c>
      <c r="O63" s="3">
        <v>0</v>
      </c>
      <c r="P63" s="3">
        <v>1E-3</v>
      </c>
      <c r="Q63" s="3">
        <v>0</v>
      </c>
      <c r="R63" s="3">
        <v>0</v>
      </c>
      <c r="S63" s="3">
        <v>0</v>
      </c>
      <c r="T63" s="3">
        <v>0</v>
      </c>
      <c r="U63" s="9">
        <v>0</v>
      </c>
      <c r="V63" s="3">
        <v>0</v>
      </c>
      <c r="W63" s="3">
        <v>0</v>
      </c>
      <c r="X63" s="3">
        <v>0</v>
      </c>
      <c r="Y63" s="3">
        <v>0</v>
      </c>
      <c r="Z63" s="3">
        <v>0</v>
      </c>
      <c r="AA63" s="9">
        <v>0</v>
      </c>
      <c r="AB63" s="3">
        <v>0</v>
      </c>
      <c r="AC63" s="3">
        <v>6.0000000000000001E-3</v>
      </c>
      <c r="AD63" s="3">
        <v>0</v>
      </c>
      <c r="AE63" s="3">
        <v>0</v>
      </c>
      <c r="AF63" s="3">
        <v>1E-3</v>
      </c>
      <c r="AG63" s="3">
        <v>0</v>
      </c>
      <c r="AH63" s="3">
        <v>0</v>
      </c>
      <c r="AI63" s="3">
        <v>0</v>
      </c>
      <c r="AJ63" s="3">
        <v>0</v>
      </c>
      <c r="AK63" s="3">
        <v>-1E-3</v>
      </c>
      <c r="AL63" s="3">
        <v>0</v>
      </c>
      <c r="AM63" s="3">
        <v>0</v>
      </c>
      <c r="AN63" s="3">
        <v>0</v>
      </c>
      <c r="AO63" s="3">
        <v>0</v>
      </c>
      <c r="AP63" s="3">
        <v>0</v>
      </c>
      <c r="AQ63" s="3">
        <v>0</v>
      </c>
      <c r="AR63" s="3">
        <v>0</v>
      </c>
      <c r="AS63" s="3">
        <v>3.0000000000000001E-3</v>
      </c>
      <c r="AT63" s="3">
        <v>1E-3</v>
      </c>
      <c r="AU63" s="9">
        <v>1E-3</v>
      </c>
      <c r="AV63" s="3">
        <v>7.0000000000000001E-3</v>
      </c>
      <c r="AW63" s="3">
        <v>0</v>
      </c>
      <c r="AX63" s="3">
        <v>0</v>
      </c>
      <c r="AY63" s="3">
        <v>0</v>
      </c>
      <c r="AZ63" s="3">
        <v>0</v>
      </c>
      <c r="BA63" s="3">
        <v>0</v>
      </c>
      <c r="BB63" s="3">
        <v>0</v>
      </c>
      <c r="BC63" s="3">
        <v>0</v>
      </c>
      <c r="BD63" s="3">
        <v>0</v>
      </c>
      <c r="BE63" s="3">
        <v>0</v>
      </c>
      <c r="BF63" s="3">
        <v>0</v>
      </c>
      <c r="BG63" s="3">
        <v>0</v>
      </c>
      <c r="BH63" s="3">
        <v>4.0000000000000001E-3</v>
      </c>
      <c r="BI63" s="3">
        <v>1</v>
      </c>
      <c r="BJ63" s="3">
        <v>0</v>
      </c>
      <c r="BK63" s="9">
        <v>2E-3</v>
      </c>
      <c r="BL63" s="3">
        <v>2E-3</v>
      </c>
      <c r="BM63" s="3">
        <v>0</v>
      </c>
      <c r="BN63" s="3">
        <v>0</v>
      </c>
      <c r="BO63" s="3">
        <v>0</v>
      </c>
      <c r="BP63" s="3">
        <v>0</v>
      </c>
      <c r="BQ63" s="3">
        <v>0</v>
      </c>
      <c r="BR63" s="3">
        <v>-1E-3</v>
      </c>
      <c r="BS63" s="3">
        <v>0</v>
      </c>
      <c r="BT63" s="3">
        <v>0</v>
      </c>
      <c r="BU63" s="3">
        <v>-8.0000000000000002E-3</v>
      </c>
      <c r="BV63" s="3">
        <v>0</v>
      </c>
      <c r="BW63" s="3">
        <v>0</v>
      </c>
      <c r="BX63" s="3">
        <v>0</v>
      </c>
      <c r="BY63" s="3">
        <v>0</v>
      </c>
      <c r="BZ63" s="3">
        <v>0</v>
      </c>
      <c r="CA63" s="3">
        <v>0</v>
      </c>
      <c r="CB63" s="3">
        <v>0</v>
      </c>
      <c r="CC63" s="3">
        <v>0</v>
      </c>
      <c r="CD63" s="3">
        <v>0</v>
      </c>
      <c r="CE63" s="3">
        <v>0</v>
      </c>
    </row>
    <row r="64" spans="2:83" ht="25" customHeight="1">
      <c r="B64" s="232"/>
      <c r="C64" s="232"/>
      <c r="D64" s="5" t="s">
        <v>12</v>
      </c>
      <c r="E64" s="5" t="s">
        <v>11</v>
      </c>
      <c r="F64" s="12">
        <v>-0.88700000000000001</v>
      </c>
      <c r="G64" s="3">
        <v>-1</v>
      </c>
      <c r="H64" s="3">
        <v>-1</v>
      </c>
      <c r="I64" s="3">
        <v>-1</v>
      </c>
      <c r="J64" s="3">
        <v>-1</v>
      </c>
      <c r="K64" s="9">
        <v>0</v>
      </c>
      <c r="L64" s="3">
        <v>0.71199999999999997</v>
      </c>
      <c r="M64" s="3">
        <v>0.13</v>
      </c>
      <c r="N64" s="3">
        <v>0.46700000000000003</v>
      </c>
      <c r="O64" s="3">
        <v>0.316</v>
      </c>
      <c r="P64" s="3">
        <v>-0.755</v>
      </c>
      <c r="Q64" s="3">
        <v>-0.61599999999999999</v>
      </c>
      <c r="R64" s="3">
        <v>-0.75</v>
      </c>
      <c r="S64" s="3">
        <v>0.42</v>
      </c>
      <c r="T64" s="3">
        <v>-0.81499999999999995</v>
      </c>
      <c r="U64" s="9">
        <v>-1</v>
      </c>
      <c r="V64" s="3">
        <v>0</v>
      </c>
      <c r="W64" s="3">
        <v>-0.64200000000000002</v>
      </c>
      <c r="X64" s="3">
        <v>-0.34399999999999997</v>
      </c>
      <c r="Y64" s="3">
        <v>0</v>
      </c>
      <c r="Z64" s="3">
        <v>-0.999</v>
      </c>
      <c r="AA64" s="9">
        <v>0</v>
      </c>
      <c r="AB64" s="3">
        <v>-1</v>
      </c>
      <c r="AC64" s="3">
        <v>0.40300000000000002</v>
      </c>
      <c r="AD64" s="3">
        <v>-0.82299999999999995</v>
      </c>
      <c r="AE64" s="3">
        <v>-0.125</v>
      </c>
      <c r="AF64" s="3">
        <v>0.53400000000000003</v>
      </c>
      <c r="AG64" s="3">
        <v>-0.58899999999999997</v>
      </c>
      <c r="AH64" s="3">
        <v>0.999</v>
      </c>
      <c r="AI64" s="3">
        <v>-0.36</v>
      </c>
      <c r="AJ64" s="3">
        <v>0.70499999999999996</v>
      </c>
      <c r="AK64" s="3">
        <v>0.77200000000000002</v>
      </c>
      <c r="AL64" s="3">
        <v>-1</v>
      </c>
      <c r="AM64" s="3">
        <v>0.96799999999999997</v>
      </c>
      <c r="AN64" s="3">
        <v>1</v>
      </c>
      <c r="AO64" s="3">
        <v>1</v>
      </c>
      <c r="AP64" s="3">
        <v>-0.97799999999999998</v>
      </c>
      <c r="AQ64" s="3">
        <v>0</v>
      </c>
      <c r="AR64" s="3">
        <v>0.88200000000000001</v>
      </c>
      <c r="AS64" s="3">
        <v>0.76</v>
      </c>
      <c r="AT64" s="3">
        <v>0.89</v>
      </c>
      <c r="AU64" s="9">
        <v>-0.89900000000000002</v>
      </c>
      <c r="AV64" s="3">
        <v>1</v>
      </c>
      <c r="AW64" s="3">
        <v>0</v>
      </c>
      <c r="AX64" s="3">
        <v>0</v>
      </c>
      <c r="AY64" s="3">
        <v>0.36199999999999999</v>
      </c>
      <c r="AZ64" s="3">
        <v>1</v>
      </c>
      <c r="BA64" s="3">
        <v>0.999</v>
      </c>
      <c r="BB64" s="3">
        <v>0.41299999999999998</v>
      </c>
      <c r="BC64" s="3">
        <v>0.89200000000000002</v>
      </c>
      <c r="BD64" s="3">
        <v>1</v>
      </c>
      <c r="BE64" s="3">
        <v>0</v>
      </c>
      <c r="BF64" s="3">
        <v>0.54300000000000004</v>
      </c>
      <c r="BG64" s="3">
        <v>1</v>
      </c>
      <c r="BH64" s="3">
        <v>1</v>
      </c>
      <c r="BI64" s="3">
        <v>0</v>
      </c>
      <c r="BJ64" s="3">
        <v>1</v>
      </c>
      <c r="BK64" s="9">
        <v>0.999</v>
      </c>
      <c r="BL64" s="3">
        <v>1</v>
      </c>
      <c r="BM64" s="3">
        <v>0.159</v>
      </c>
      <c r="BN64" s="3">
        <v>0.316</v>
      </c>
      <c r="BO64" s="3">
        <v>0.94099999999999995</v>
      </c>
      <c r="BP64" s="3">
        <v>0.70599999999999996</v>
      </c>
      <c r="BQ64" s="3">
        <v>-0.15</v>
      </c>
      <c r="BR64" s="3">
        <v>0.28000000000000003</v>
      </c>
      <c r="BS64" s="3">
        <v>0.52700000000000002</v>
      </c>
      <c r="BT64" s="3">
        <v>0.46300000000000002</v>
      </c>
      <c r="BU64" s="3">
        <v>-1</v>
      </c>
      <c r="BV64" s="3">
        <v>-0.27800000000000002</v>
      </c>
      <c r="BW64" s="3">
        <v>0.83399999999999996</v>
      </c>
      <c r="BX64" s="3">
        <v>0.74099999999999999</v>
      </c>
      <c r="BY64" s="3">
        <v>-0.97399999999999998</v>
      </c>
      <c r="BZ64" s="3">
        <v>0.217</v>
      </c>
      <c r="CA64" s="3">
        <v>1</v>
      </c>
      <c r="CB64" s="3">
        <v>0.42399999999999999</v>
      </c>
      <c r="CC64" s="3">
        <v>0</v>
      </c>
      <c r="CD64" s="3">
        <v>-0.29399999999999998</v>
      </c>
      <c r="CE64" s="3">
        <v>-0.17799999999999999</v>
      </c>
    </row>
    <row r="65" spans="2:83" ht="25" customHeight="1" thickBot="1">
      <c r="B65" s="232"/>
      <c r="C65" s="234"/>
      <c r="D65" s="6" t="s">
        <v>12</v>
      </c>
      <c r="E65" s="6" t="s">
        <v>14</v>
      </c>
      <c r="F65" s="13">
        <v>-0.42699999999999999</v>
      </c>
      <c r="G65" s="7">
        <v>-0.56599999999999995</v>
      </c>
      <c r="H65" s="7">
        <v>-0.56200000000000006</v>
      </c>
      <c r="I65" s="7">
        <v>-0.59199999999999997</v>
      </c>
      <c r="J65" s="7">
        <v>-0.67500000000000004</v>
      </c>
      <c r="K65" s="10">
        <v>0</v>
      </c>
      <c r="L65" s="7">
        <v>0.42299999999999999</v>
      </c>
      <c r="M65" s="7">
        <v>0.253</v>
      </c>
      <c r="N65" s="7">
        <v>0.33400000000000002</v>
      </c>
      <c r="O65" s="7">
        <v>0.34399999999999997</v>
      </c>
      <c r="P65" s="7">
        <v>-0.307</v>
      </c>
      <c r="Q65" s="7">
        <v>-0.47399999999999998</v>
      </c>
      <c r="R65" s="7">
        <v>-8.5999999999999993E-2</v>
      </c>
      <c r="S65" s="7">
        <v>-0.16</v>
      </c>
      <c r="T65" s="7">
        <v>-0.40699999999999997</v>
      </c>
      <c r="U65" s="10">
        <v>-0.75800000000000001</v>
      </c>
      <c r="V65" s="7">
        <v>-1E-3</v>
      </c>
      <c r="W65" s="7">
        <v>-0.112</v>
      </c>
      <c r="X65" s="7">
        <v>0.33600000000000002</v>
      </c>
      <c r="Y65" s="7">
        <v>-4.0000000000000001E-3</v>
      </c>
      <c r="Z65" s="7">
        <v>-0.47799999999999998</v>
      </c>
      <c r="AA65" s="10">
        <v>-1E-3</v>
      </c>
      <c r="AB65" s="7">
        <v>-0.628</v>
      </c>
      <c r="AC65" s="7">
        <v>-0.02</v>
      </c>
      <c r="AD65" s="7">
        <v>-0.376</v>
      </c>
      <c r="AE65" s="7">
        <v>2.7E-2</v>
      </c>
      <c r="AF65" s="7">
        <v>0.41699999999999998</v>
      </c>
      <c r="AG65" s="7">
        <v>-0.46200000000000002</v>
      </c>
      <c r="AH65" s="7">
        <v>0.187</v>
      </c>
      <c r="AI65" s="7">
        <v>-0.251</v>
      </c>
      <c r="AJ65" s="7">
        <v>0.39700000000000002</v>
      </c>
      <c r="AK65" s="7">
        <v>0.432</v>
      </c>
      <c r="AL65" s="7">
        <v>-0.625</v>
      </c>
      <c r="AM65" s="7">
        <v>0.38900000000000001</v>
      </c>
      <c r="AN65" s="7">
        <v>0.79100000000000004</v>
      </c>
      <c r="AO65" s="7">
        <v>0.82</v>
      </c>
      <c r="AP65" s="7">
        <v>-0.128</v>
      </c>
      <c r="AQ65" s="7">
        <v>-7.0000000000000001E-3</v>
      </c>
      <c r="AR65" s="7">
        <v>0.17599999999999999</v>
      </c>
      <c r="AS65" s="7">
        <v>0.58599999999999997</v>
      </c>
      <c r="AT65" s="7">
        <v>0.34100000000000003</v>
      </c>
      <c r="AU65" s="10">
        <v>-0.42099999999999999</v>
      </c>
      <c r="AV65" s="7">
        <v>0.74</v>
      </c>
      <c r="AW65" s="7">
        <v>6.0000000000000001E-3</v>
      </c>
      <c r="AX65" s="7">
        <v>0</v>
      </c>
      <c r="AY65" s="7">
        <v>0.63500000000000001</v>
      </c>
      <c r="AZ65" s="7">
        <v>0.57599999999999996</v>
      </c>
      <c r="BA65" s="7">
        <v>0.60199999999999998</v>
      </c>
      <c r="BB65" s="7">
        <v>0.52200000000000002</v>
      </c>
      <c r="BC65" s="7">
        <v>0.63800000000000001</v>
      </c>
      <c r="BD65" s="7">
        <v>0.70499999999999996</v>
      </c>
      <c r="BE65" s="7">
        <v>1E-3</v>
      </c>
      <c r="BF65" s="7">
        <v>0.63600000000000001</v>
      </c>
      <c r="BG65" s="7">
        <v>0.88</v>
      </c>
      <c r="BH65" s="7">
        <v>0.74399999999999999</v>
      </c>
      <c r="BI65" s="7">
        <v>2E-3</v>
      </c>
      <c r="BJ65" s="7">
        <v>0.999</v>
      </c>
      <c r="BK65" s="10">
        <v>1</v>
      </c>
      <c r="BL65" s="7">
        <v>0.63200000000000001</v>
      </c>
      <c r="BM65" s="7">
        <v>0.23300000000000001</v>
      </c>
      <c r="BN65" s="7">
        <v>0.29799999999999999</v>
      </c>
      <c r="BO65" s="7">
        <v>0.63</v>
      </c>
      <c r="BP65" s="7">
        <v>-6.7000000000000004E-2</v>
      </c>
      <c r="BQ65" s="7">
        <v>-0.33900000000000002</v>
      </c>
      <c r="BR65" s="7">
        <v>9.7000000000000003E-2</v>
      </c>
      <c r="BS65" s="7">
        <v>0.26200000000000001</v>
      </c>
      <c r="BT65" s="7">
        <v>0.14799999999999999</v>
      </c>
      <c r="BU65" s="7">
        <v>-0.61099999999999999</v>
      </c>
      <c r="BV65" s="7">
        <v>-2.9000000000000001E-2</v>
      </c>
      <c r="BW65" s="7">
        <v>0.61599999999999999</v>
      </c>
      <c r="BX65" s="7">
        <v>0.308</v>
      </c>
      <c r="BY65" s="7">
        <v>0</v>
      </c>
      <c r="BZ65" s="7">
        <v>0.214</v>
      </c>
      <c r="CA65" s="7">
        <v>0.441</v>
      </c>
      <c r="CB65" s="7">
        <v>0.14299999999999999</v>
      </c>
      <c r="CC65" s="7">
        <v>0</v>
      </c>
      <c r="CD65" s="7">
        <v>-8.5999999999999993E-2</v>
      </c>
      <c r="CE65" s="7">
        <v>-9.6000000000000002E-2</v>
      </c>
    </row>
    <row r="66" spans="2:83" ht="25" customHeight="1">
      <c r="B66" s="232"/>
      <c r="C66" s="232" t="s">
        <v>22</v>
      </c>
      <c r="D66" s="5" t="s">
        <v>1</v>
      </c>
      <c r="E66" s="5" t="s">
        <v>9</v>
      </c>
      <c r="F66" s="12">
        <v>-0.28000000000000003</v>
      </c>
      <c r="G66" s="3">
        <v>-0.70499999999999996</v>
      </c>
      <c r="H66" s="3">
        <v>-0.57199999999999995</v>
      </c>
      <c r="I66" s="3">
        <v>-0.86</v>
      </c>
      <c r="J66" s="3">
        <v>-0.67</v>
      </c>
      <c r="K66" s="9">
        <v>0</v>
      </c>
      <c r="L66" s="3">
        <v>0.47899999999999998</v>
      </c>
      <c r="M66" s="3">
        <v>0.84399999999999997</v>
      </c>
      <c r="N66" s="3">
        <v>0.51900000000000002</v>
      </c>
      <c r="O66" s="3">
        <v>0.67700000000000005</v>
      </c>
      <c r="P66" s="3">
        <v>-0.31900000000000001</v>
      </c>
      <c r="Q66" s="3">
        <v>-0.66100000000000003</v>
      </c>
      <c r="R66" s="3">
        <v>-0.255</v>
      </c>
      <c r="S66" s="3">
        <v>-0.26100000000000001</v>
      </c>
      <c r="T66" s="3">
        <v>-0.39800000000000002</v>
      </c>
      <c r="U66" s="9">
        <v>-0.38300000000000001</v>
      </c>
      <c r="V66" s="3">
        <v>1E-3</v>
      </c>
      <c r="W66" s="3">
        <v>0.48199999999999998</v>
      </c>
      <c r="X66" s="3">
        <v>-7.6999999999999999E-2</v>
      </c>
      <c r="Y66" s="3">
        <v>0</v>
      </c>
      <c r="Z66" s="3">
        <v>1.0999999999999999E-2</v>
      </c>
      <c r="AA66" s="9">
        <v>-1E-3</v>
      </c>
      <c r="AB66" s="3">
        <v>-0.63300000000000001</v>
      </c>
      <c r="AC66" s="3">
        <v>-0.10299999999999999</v>
      </c>
      <c r="AD66" s="3">
        <v>-0.46300000000000002</v>
      </c>
      <c r="AE66" s="3">
        <v>6.6000000000000003E-2</v>
      </c>
      <c r="AF66" s="3">
        <v>0.38800000000000001</v>
      </c>
      <c r="AG66" s="3">
        <v>-0.14000000000000001</v>
      </c>
      <c r="AH66" s="3">
        <v>0.33100000000000002</v>
      </c>
      <c r="AI66" s="3">
        <v>0.108</v>
      </c>
      <c r="AJ66" s="3">
        <v>0.78800000000000003</v>
      </c>
      <c r="AK66" s="3">
        <v>0.84399999999999997</v>
      </c>
      <c r="AL66" s="3">
        <v>0.05</v>
      </c>
      <c r="AM66" s="3">
        <v>0.53200000000000003</v>
      </c>
      <c r="AN66" s="3">
        <v>0.94699999999999995</v>
      </c>
      <c r="AO66" s="3">
        <v>0.72</v>
      </c>
      <c r="AP66" s="3">
        <v>4.9000000000000002E-2</v>
      </c>
      <c r="AQ66" s="3">
        <v>-3.0000000000000001E-3</v>
      </c>
      <c r="AR66" s="3">
        <v>-0.04</v>
      </c>
      <c r="AS66" s="3">
        <v>0.47399999999999998</v>
      </c>
      <c r="AT66" s="3">
        <v>0.10299999999999999</v>
      </c>
      <c r="AU66" s="9">
        <v>-0.35799999999999998</v>
      </c>
      <c r="AV66" s="3">
        <v>0.71799999999999997</v>
      </c>
      <c r="AW66" s="3">
        <v>0</v>
      </c>
      <c r="AX66" s="3">
        <v>0</v>
      </c>
      <c r="AY66" s="3">
        <v>-0.19800000000000001</v>
      </c>
      <c r="AZ66" s="3">
        <v>1</v>
      </c>
      <c r="BA66" s="3">
        <v>0.999</v>
      </c>
      <c r="BB66" s="3">
        <v>1</v>
      </c>
      <c r="BC66" s="3">
        <v>0.26500000000000001</v>
      </c>
      <c r="BD66" s="3">
        <v>0.79200000000000004</v>
      </c>
      <c r="BE66" s="3">
        <v>5.0000000000000001E-3</v>
      </c>
      <c r="BF66" s="3">
        <v>0.86599999999999999</v>
      </c>
      <c r="BG66" s="3">
        <v>0.59099999999999997</v>
      </c>
      <c r="BH66" s="3">
        <v>0.7</v>
      </c>
      <c r="BI66" s="3">
        <v>2E-3</v>
      </c>
      <c r="BJ66" s="3">
        <v>1</v>
      </c>
      <c r="BK66" s="9">
        <v>0.63200000000000001</v>
      </c>
      <c r="BL66" s="3">
        <v>1</v>
      </c>
      <c r="BM66" s="3">
        <v>0.876</v>
      </c>
      <c r="BN66" s="3">
        <v>0.97399999999999998</v>
      </c>
      <c r="BO66" s="3">
        <v>0.68899999999999995</v>
      </c>
      <c r="BP66" s="3">
        <v>0.17499999999999999</v>
      </c>
      <c r="BQ66" s="3">
        <v>0.27900000000000003</v>
      </c>
      <c r="BR66" s="3">
        <v>0.36799999999999999</v>
      </c>
      <c r="BS66" s="3">
        <v>0.14499999999999999</v>
      </c>
      <c r="BT66" s="3">
        <v>0.221</v>
      </c>
      <c r="BU66" s="3">
        <v>0.17399999999999999</v>
      </c>
      <c r="BV66" s="3">
        <v>0.21199999999999999</v>
      </c>
      <c r="BW66" s="3">
        <v>-7.6999999999999999E-2</v>
      </c>
      <c r="BX66" s="3">
        <v>0.51500000000000001</v>
      </c>
      <c r="BY66" s="3">
        <v>0</v>
      </c>
      <c r="BZ66" s="3">
        <v>0.74199999999999999</v>
      </c>
      <c r="CA66" s="3">
        <v>-1E-3</v>
      </c>
      <c r="CB66" s="3">
        <v>0.26600000000000001</v>
      </c>
      <c r="CC66" s="3">
        <v>0</v>
      </c>
      <c r="CD66" s="3">
        <v>2.7E-2</v>
      </c>
      <c r="CE66" s="3">
        <v>-0.39400000000000002</v>
      </c>
    </row>
    <row r="67" spans="2:83" ht="25" customHeight="1">
      <c r="B67" s="232"/>
      <c r="C67" s="232"/>
      <c r="D67" s="5" t="s">
        <v>1</v>
      </c>
      <c r="E67" s="5" t="s">
        <v>10</v>
      </c>
      <c r="F67" s="12">
        <v>-0.54400000000000004</v>
      </c>
      <c r="G67" s="3">
        <v>-0.82599999999999996</v>
      </c>
      <c r="H67" s="3">
        <v>-0.68700000000000006</v>
      </c>
      <c r="I67" s="3">
        <v>-0.82499999999999996</v>
      </c>
      <c r="J67" s="3">
        <v>-0.63900000000000001</v>
      </c>
      <c r="K67" s="9">
        <v>0</v>
      </c>
      <c r="L67" s="3">
        <v>0.71899999999999997</v>
      </c>
      <c r="M67" s="3">
        <v>1</v>
      </c>
      <c r="N67" s="3">
        <v>0.59899999999999998</v>
      </c>
      <c r="O67" s="3">
        <v>1</v>
      </c>
      <c r="P67" s="3">
        <v>0.57599999999999996</v>
      </c>
      <c r="Q67" s="3">
        <v>0.42899999999999999</v>
      </c>
      <c r="R67" s="3">
        <v>0.999</v>
      </c>
      <c r="S67" s="3">
        <v>-0.433</v>
      </c>
      <c r="T67" s="3">
        <v>-6.7000000000000004E-2</v>
      </c>
      <c r="U67" s="9">
        <v>0.114</v>
      </c>
      <c r="V67" s="3">
        <v>0</v>
      </c>
      <c r="W67" s="3">
        <v>0.188</v>
      </c>
      <c r="X67" s="3">
        <v>0.29799999999999999</v>
      </c>
      <c r="Y67" s="3">
        <v>0</v>
      </c>
      <c r="Z67" s="3">
        <v>0.36299999999999999</v>
      </c>
      <c r="AA67" s="9">
        <v>0</v>
      </c>
      <c r="AB67" s="3">
        <v>-0.78700000000000003</v>
      </c>
      <c r="AC67" s="3">
        <v>0.433</v>
      </c>
      <c r="AD67" s="3">
        <v>-0.78700000000000003</v>
      </c>
      <c r="AE67" s="3">
        <v>-0.39100000000000001</v>
      </c>
      <c r="AF67" s="3">
        <v>5.8000000000000003E-2</v>
      </c>
      <c r="AG67" s="3">
        <v>-0.17100000000000001</v>
      </c>
      <c r="AH67" s="3">
        <v>0.40500000000000003</v>
      </c>
      <c r="AI67" s="3">
        <v>-0.12</v>
      </c>
      <c r="AJ67" s="3">
        <v>0.218</v>
      </c>
      <c r="AK67" s="3">
        <v>0.93200000000000005</v>
      </c>
      <c r="AL67" s="3">
        <v>0.21199999999999999</v>
      </c>
      <c r="AM67" s="3">
        <v>0.53100000000000003</v>
      </c>
      <c r="AN67" s="3">
        <v>0.51900000000000002</v>
      </c>
      <c r="AO67" s="3">
        <v>-0.114</v>
      </c>
      <c r="AP67" s="3">
        <v>0.311</v>
      </c>
      <c r="AQ67" s="3">
        <v>0</v>
      </c>
      <c r="AR67" s="3">
        <v>0.16500000000000001</v>
      </c>
      <c r="AS67" s="3">
        <v>2.7E-2</v>
      </c>
      <c r="AT67" s="3">
        <v>-0.54600000000000004</v>
      </c>
      <c r="AU67" s="9">
        <v>-0.14699999999999999</v>
      </c>
      <c r="AV67" s="3">
        <v>-8.8999999999999996E-2</v>
      </c>
      <c r="AW67" s="3">
        <v>4.0000000000000001E-3</v>
      </c>
      <c r="AX67" s="3">
        <v>0</v>
      </c>
      <c r="AY67" s="3">
        <v>-0.17100000000000001</v>
      </c>
      <c r="AZ67" s="3">
        <v>0.47</v>
      </c>
      <c r="BA67" s="3">
        <v>0.999</v>
      </c>
      <c r="BB67" s="3">
        <v>0.67700000000000005</v>
      </c>
      <c r="BC67" s="3">
        <v>0.29299999999999998</v>
      </c>
      <c r="BD67" s="3">
        <v>0.16300000000000001</v>
      </c>
      <c r="BE67" s="3">
        <v>3.0000000000000001E-3</v>
      </c>
      <c r="BF67" s="3">
        <v>0.26</v>
      </c>
      <c r="BG67" s="3">
        <v>0.32100000000000001</v>
      </c>
      <c r="BH67" s="3">
        <v>-0.125</v>
      </c>
      <c r="BI67" s="3">
        <v>0</v>
      </c>
      <c r="BJ67" s="3">
        <v>0.159</v>
      </c>
      <c r="BK67" s="9">
        <v>0.23300000000000001</v>
      </c>
      <c r="BL67" s="3">
        <v>0.876</v>
      </c>
      <c r="BM67" s="3">
        <v>1</v>
      </c>
      <c r="BN67" s="3">
        <v>0.83499999999999996</v>
      </c>
      <c r="BO67" s="3">
        <v>0.93899999999999995</v>
      </c>
      <c r="BP67" s="3">
        <v>0.17499999999999999</v>
      </c>
      <c r="BQ67" s="3">
        <v>0.29799999999999999</v>
      </c>
      <c r="BR67" s="3">
        <v>0.23100000000000001</v>
      </c>
      <c r="BS67" s="3">
        <v>0.78100000000000003</v>
      </c>
      <c r="BT67" s="3">
        <v>-0.02</v>
      </c>
      <c r="BU67" s="3">
        <v>-6.5000000000000002E-2</v>
      </c>
      <c r="BV67" s="3">
        <v>-0.16</v>
      </c>
      <c r="BW67" s="3">
        <v>3.1E-2</v>
      </c>
      <c r="BX67" s="3">
        <v>8.5000000000000006E-2</v>
      </c>
      <c r="BY67" s="3">
        <v>0</v>
      </c>
      <c r="BZ67" s="3">
        <v>0.33600000000000002</v>
      </c>
      <c r="CA67" s="3">
        <v>0.13600000000000001</v>
      </c>
      <c r="CB67" s="3">
        <v>6.6000000000000003E-2</v>
      </c>
      <c r="CC67" s="3">
        <v>0</v>
      </c>
      <c r="CD67" s="3">
        <v>-0.114</v>
      </c>
      <c r="CE67" s="3">
        <v>9.4E-2</v>
      </c>
    </row>
    <row r="68" spans="2:83" ht="25" customHeight="1">
      <c r="B68" s="232"/>
      <c r="C68" s="232"/>
      <c r="D68" s="5" t="s">
        <v>1</v>
      </c>
      <c r="E68" s="5" t="s">
        <v>11</v>
      </c>
      <c r="F68" s="12">
        <v>-0.53700000000000003</v>
      </c>
      <c r="G68" s="3">
        <v>-0.8</v>
      </c>
      <c r="H68" s="3">
        <v>-0.75800000000000001</v>
      </c>
      <c r="I68" s="3">
        <v>-0.79300000000000004</v>
      </c>
      <c r="J68" s="3">
        <v>-0.80200000000000005</v>
      </c>
      <c r="K68" s="9">
        <v>0</v>
      </c>
      <c r="L68" s="3">
        <v>0.55900000000000005</v>
      </c>
      <c r="M68" s="3">
        <v>0.69599999999999995</v>
      </c>
      <c r="N68" s="3">
        <v>0.69399999999999995</v>
      </c>
      <c r="O68" s="3">
        <v>0.63400000000000001</v>
      </c>
      <c r="P68" s="3">
        <v>-0.312</v>
      </c>
      <c r="Q68" s="3">
        <v>-0.20399999999999999</v>
      </c>
      <c r="R68" s="3">
        <v>-9.4E-2</v>
      </c>
      <c r="S68" s="3">
        <v>-6.0000000000000001E-3</v>
      </c>
      <c r="T68" s="3">
        <v>-0.188</v>
      </c>
      <c r="U68" s="9">
        <v>-0.42199999999999999</v>
      </c>
      <c r="V68" s="3">
        <v>0</v>
      </c>
      <c r="W68" s="3">
        <v>0.73</v>
      </c>
      <c r="X68" s="3">
        <v>0.314</v>
      </c>
      <c r="Y68" s="3">
        <v>0</v>
      </c>
      <c r="Z68" s="3">
        <v>-0.48399999999999999</v>
      </c>
      <c r="AA68" s="9">
        <v>0</v>
      </c>
      <c r="AB68" s="3">
        <v>-0.71299999999999997</v>
      </c>
      <c r="AC68" s="3">
        <v>-0.35199999999999998</v>
      </c>
      <c r="AD68" s="3">
        <v>-0.76500000000000001</v>
      </c>
      <c r="AE68" s="3">
        <v>-0.39300000000000002</v>
      </c>
      <c r="AF68" s="3">
        <v>-8.6999999999999994E-2</v>
      </c>
      <c r="AG68" s="3">
        <v>-0.27</v>
      </c>
      <c r="AH68" s="3">
        <v>0.55200000000000005</v>
      </c>
      <c r="AI68" s="3">
        <v>0.17699999999999999</v>
      </c>
      <c r="AJ68" s="3">
        <v>0.89300000000000002</v>
      </c>
      <c r="AK68" s="3">
        <v>0.72899999999999998</v>
      </c>
      <c r="AL68" s="3">
        <v>-0.19800000000000001</v>
      </c>
      <c r="AM68" s="3">
        <v>0.51500000000000001</v>
      </c>
      <c r="AN68" s="3">
        <v>0.68500000000000005</v>
      </c>
      <c r="AO68" s="3">
        <v>0.64800000000000002</v>
      </c>
      <c r="AP68" s="3">
        <v>-5.5E-2</v>
      </c>
      <c r="AQ68" s="3">
        <v>-4.0000000000000001E-3</v>
      </c>
      <c r="AR68" s="3">
        <v>-0.153</v>
      </c>
      <c r="AS68" s="3">
        <v>-0.03</v>
      </c>
      <c r="AT68" s="3">
        <v>-0.13600000000000001</v>
      </c>
      <c r="AU68" s="9">
        <v>-0.80200000000000005</v>
      </c>
      <c r="AV68" s="3">
        <v>0.122</v>
      </c>
      <c r="AW68" s="3">
        <v>0</v>
      </c>
      <c r="AX68" s="3">
        <v>1E-3</v>
      </c>
      <c r="AY68" s="3">
        <v>-0.35699999999999998</v>
      </c>
      <c r="AZ68" s="3">
        <v>0.90400000000000003</v>
      </c>
      <c r="BA68" s="3">
        <v>0.998</v>
      </c>
      <c r="BB68" s="3">
        <v>1</v>
      </c>
      <c r="BC68" s="3">
        <v>0.63900000000000001</v>
      </c>
      <c r="BD68" s="3">
        <v>0.68700000000000006</v>
      </c>
      <c r="BE68" s="3">
        <v>0</v>
      </c>
      <c r="BF68" s="3">
        <v>0.78100000000000003</v>
      </c>
      <c r="BG68" s="3">
        <v>0.69099999999999995</v>
      </c>
      <c r="BH68" s="3">
        <v>0.153</v>
      </c>
      <c r="BI68" s="3">
        <v>0</v>
      </c>
      <c r="BJ68" s="3">
        <v>0.316</v>
      </c>
      <c r="BK68" s="9">
        <v>0.29799999999999999</v>
      </c>
      <c r="BL68" s="3">
        <v>0.97399999999999998</v>
      </c>
      <c r="BM68" s="3">
        <v>0.83499999999999996</v>
      </c>
      <c r="BN68" s="3">
        <v>1</v>
      </c>
      <c r="BO68" s="3">
        <v>0.89900000000000002</v>
      </c>
      <c r="BP68" s="3">
        <v>0.27800000000000002</v>
      </c>
      <c r="BQ68" s="3">
        <v>0.308</v>
      </c>
      <c r="BR68" s="3">
        <v>0.51</v>
      </c>
      <c r="BS68" s="3">
        <v>0.81299999999999994</v>
      </c>
      <c r="BT68" s="3">
        <v>0.23100000000000001</v>
      </c>
      <c r="BU68" s="3">
        <v>-2.9000000000000001E-2</v>
      </c>
      <c r="BV68" s="3">
        <v>0.23699999999999999</v>
      </c>
      <c r="BW68" s="3">
        <v>0.51600000000000001</v>
      </c>
      <c r="BX68" s="3">
        <v>0.36099999999999999</v>
      </c>
      <c r="BY68" s="3">
        <v>0</v>
      </c>
      <c r="BZ68" s="3">
        <v>0.56899999999999995</v>
      </c>
      <c r="CA68" s="3">
        <v>0.439</v>
      </c>
      <c r="CB68" s="3">
        <v>0.34699999999999998</v>
      </c>
      <c r="CC68" s="3">
        <v>0</v>
      </c>
      <c r="CD68" s="3">
        <v>0.32700000000000001</v>
      </c>
      <c r="CE68" s="3">
        <v>0.16400000000000001</v>
      </c>
    </row>
    <row r="69" spans="2:83" ht="25" customHeight="1">
      <c r="B69" s="232"/>
      <c r="C69" s="232"/>
      <c r="D69" s="5" t="s">
        <v>1</v>
      </c>
      <c r="E69" s="5" t="s">
        <v>14</v>
      </c>
      <c r="F69" s="12">
        <v>-0.46</v>
      </c>
      <c r="G69" s="3">
        <v>-0.57099999999999995</v>
      </c>
      <c r="H69" s="3">
        <v>-0.61</v>
      </c>
      <c r="I69" s="3">
        <v>-0.59799999999999998</v>
      </c>
      <c r="J69" s="3">
        <v>-0.68500000000000005</v>
      </c>
      <c r="K69" s="9">
        <v>0</v>
      </c>
      <c r="L69" s="3">
        <v>0.29899999999999999</v>
      </c>
      <c r="M69" s="3">
        <v>0.64500000000000002</v>
      </c>
      <c r="N69" s="3">
        <v>0.40200000000000002</v>
      </c>
      <c r="O69" s="3">
        <v>0.48299999999999998</v>
      </c>
      <c r="P69" s="3">
        <v>-0.31900000000000001</v>
      </c>
      <c r="Q69" s="3">
        <v>-0.47499999999999998</v>
      </c>
      <c r="R69" s="3">
        <v>5.5E-2</v>
      </c>
      <c r="S69" s="3">
        <v>-0.38200000000000001</v>
      </c>
      <c r="T69" s="3">
        <v>-0.39800000000000002</v>
      </c>
      <c r="U69" s="9">
        <v>-0.29099999999999998</v>
      </c>
      <c r="V69" s="3">
        <v>0</v>
      </c>
      <c r="W69" s="3">
        <v>0.80700000000000005</v>
      </c>
      <c r="X69" s="3">
        <v>0.63500000000000001</v>
      </c>
      <c r="Y69" s="3">
        <v>0</v>
      </c>
      <c r="Z69" s="3">
        <v>8.1000000000000003E-2</v>
      </c>
      <c r="AA69" s="9">
        <v>0</v>
      </c>
      <c r="AB69" s="3">
        <v>-0.45500000000000002</v>
      </c>
      <c r="AC69" s="3">
        <v>-0.21</v>
      </c>
      <c r="AD69" s="3">
        <v>-0.65500000000000003</v>
      </c>
      <c r="AE69" s="3">
        <v>-0.28599999999999998</v>
      </c>
      <c r="AF69" s="3">
        <v>-0.06</v>
      </c>
      <c r="AG69" s="3">
        <v>4.1000000000000002E-2</v>
      </c>
      <c r="AH69" s="3">
        <v>0.312</v>
      </c>
      <c r="AI69" s="3">
        <v>-0.151</v>
      </c>
      <c r="AJ69" s="3">
        <v>0.52500000000000002</v>
      </c>
      <c r="AK69" s="3">
        <v>0.49299999999999999</v>
      </c>
      <c r="AL69" s="3">
        <v>-4.4999999999999998E-2</v>
      </c>
      <c r="AM69" s="3">
        <v>0.223</v>
      </c>
      <c r="AN69" s="3">
        <v>0.52800000000000002</v>
      </c>
      <c r="AO69" s="3">
        <v>0.19600000000000001</v>
      </c>
      <c r="AP69" s="3">
        <v>-0.30499999999999999</v>
      </c>
      <c r="AQ69" s="3">
        <v>-3.0000000000000001E-3</v>
      </c>
      <c r="AR69" s="3">
        <v>-0.32700000000000001</v>
      </c>
      <c r="AS69" s="3">
        <v>0.189</v>
      </c>
      <c r="AT69" s="3">
        <v>-0.255</v>
      </c>
      <c r="AU69" s="9">
        <v>-0.84299999999999997</v>
      </c>
      <c r="AV69" s="3">
        <v>0.14699999999999999</v>
      </c>
      <c r="AW69" s="3">
        <v>4.0000000000000001E-3</v>
      </c>
      <c r="AX69" s="3">
        <v>0</v>
      </c>
      <c r="AY69" s="3">
        <v>0.314</v>
      </c>
      <c r="AZ69" s="3">
        <v>0.59599999999999997</v>
      </c>
      <c r="BA69" s="3">
        <v>0.999</v>
      </c>
      <c r="BB69" s="3">
        <v>1</v>
      </c>
      <c r="BC69" s="3">
        <v>0.875</v>
      </c>
      <c r="BD69" s="3">
        <v>0.38600000000000001</v>
      </c>
      <c r="BE69" s="3">
        <v>6.0000000000000001E-3</v>
      </c>
      <c r="BF69" s="3">
        <v>0.72199999999999998</v>
      </c>
      <c r="BG69" s="3">
        <v>0.80100000000000005</v>
      </c>
      <c r="BH69" s="3">
        <v>0.254</v>
      </c>
      <c r="BI69" s="3">
        <v>0</v>
      </c>
      <c r="BJ69" s="3">
        <v>0.94099999999999995</v>
      </c>
      <c r="BK69" s="9">
        <v>0.63</v>
      </c>
      <c r="BL69" s="3">
        <v>0.68899999999999995</v>
      </c>
      <c r="BM69" s="3">
        <v>0.93899999999999995</v>
      </c>
      <c r="BN69" s="3">
        <v>0.89900000000000002</v>
      </c>
      <c r="BO69" s="3">
        <v>1</v>
      </c>
      <c r="BP69" s="3">
        <v>-0.104</v>
      </c>
      <c r="BQ69" s="3">
        <v>0.17899999999999999</v>
      </c>
      <c r="BR69" s="3">
        <v>0.34399999999999997</v>
      </c>
      <c r="BS69" s="3">
        <v>0.38400000000000001</v>
      </c>
      <c r="BT69" s="3">
        <v>0.112</v>
      </c>
      <c r="BU69" s="3">
        <v>-5.6000000000000001E-2</v>
      </c>
      <c r="BV69" s="3">
        <v>0.22700000000000001</v>
      </c>
      <c r="BW69" s="3">
        <v>0.57199999999999995</v>
      </c>
      <c r="BX69" s="3">
        <v>0.28599999999999998</v>
      </c>
      <c r="BY69" s="3">
        <v>1E-3</v>
      </c>
      <c r="BZ69" s="3">
        <v>0.61499999999999999</v>
      </c>
      <c r="CA69" s="3">
        <v>0.54500000000000004</v>
      </c>
      <c r="CB69" s="3">
        <v>0.24399999999999999</v>
      </c>
      <c r="CC69" s="3">
        <v>3.0000000000000001E-3</v>
      </c>
      <c r="CD69" s="3">
        <v>0.32</v>
      </c>
      <c r="CE69" s="3">
        <v>0.20499999999999999</v>
      </c>
    </row>
    <row r="70" spans="2:83" ht="25" customHeight="1">
      <c r="B70" s="232"/>
      <c r="C70" s="232"/>
      <c r="D70" s="5" t="s">
        <v>6</v>
      </c>
      <c r="E70" s="5" t="s">
        <v>9</v>
      </c>
      <c r="F70" s="12">
        <v>-0.32</v>
      </c>
      <c r="G70" s="3">
        <v>-0.14000000000000001</v>
      </c>
      <c r="H70" s="3">
        <v>-0.27700000000000002</v>
      </c>
      <c r="I70" s="3">
        <v>-6.0999999999999999E-2</v>
      </c>
      <c r="J70" s="3">
        <v>-0.315</v>
      </c>
      <c r="K70" s="9">
        <v>0</v>
      </c>
      <c r="L70" s="3">
        <v>-0.68500000000000005</v>
      </c>
      <c r="M70" s="3">
        <v>-0.18099999999999999</v>
      </c>
      <c r="N70" s="3">
        <v>-0.71299999999999997</v>
      </c>
      <c r="O70" s="3">
        <v>-0.48499999999999999</v>
      </c>
      <c r="P70" s="3">
        <v>0.63200000000000001</v>
      </c>
      <c r="Q70" s="3">
        <v>0.35299999999999998</v>
      </c>
      <c r="R70" s="3">
        <v>1</v>
      </c>
      <c r="S70" s="3">
        <v>0.255</v>
      </c>
      <c r="T70" s="3">
        <v>-0.104</v>
      </c>
      <c r="U70" s="9">
        <v>0.16500000000000001</v>
      </c>
      <c r="V70" s="3">
        <v>0</v>
      </c>
      <c r="W70" s="3">
        <v>-8.8999999999999996E-2</v>
      </c>
      <c r="X70" s="3">
        <v>0.21199999999999999</v>
      </c>
      <c r="Y70" s="3">
        <v>0</v>
      </c>
      <c r="Z70" s="3">
        <v>0.371</v>
      </c>
      <c r="AA70" s="9">
        <v>1E-3</v>
      </c>
      <c r="AB70" s="3">
        <v>-0.109</v>
      </c>
      <c r="AC70" s="3">
        <v>-0.27700000000000002</v>
      </c>
      <c r="AD70" s="3">
        <v>-0.31900000000000001</v>
      </c>
      <c r="AE70" s="3">
        <v>-0.58599999999999997</v>
      </c>
      <c r="AF70" s="3">
        <v>-0.53100000000000003</v>
      </c>
      <c r="AG70" s="3">
        <v>0.30499999999999999</v>
      </c>
      <c r="AH70" s="3">
        <v>5.5E-2</v>
      </c>
      <c r="AI70" s="3">
        <v>-0.223</v>
      </c>
      <c r="AJ70" s="3">
        <v>-0.26900000000000002</v>
      </c>
      <c r="AK70" s="3">
        <v>-0.28999999999999998</v>
      </c>
      <c r="AL70" s="3">
        <v>0.45700000000000002</v>
      </c>
      <c r="AM70" s="3">
        <v>0.105</v>
      </c>
      <c r="AN70" s="3">
        <v>4.9000000000000002E-2</v>
      </c>
      <c r="AO70" s="3">
        <v>2.5000000000000001E-2</v>
      </c>
      <c r="AP70" s="3">
        <v>-0.03</v>
      </c>
      <c r="AQ70" s="3">
        <v>0</v>
      </c>
      <c r="AR70" s="3">
        <v>-0.64700000000000002</v>
      </c>
      <c r="AS70" s="3">
        <v>-0.221</v>
      </c>
      <c r="AT70" s="3">
        <v>-0.46200000000000002</v>
      </c>
      <c r="AU70" s="9">
        <v>-0.55800000000000005</v>
      </c>
      <c r="AV70" s="3">
        <v>0.27100000000000002</v>
      </c>
      <c r="AW70" s="3">
        <v>0</v>
      </c>
      <c r="AX70" s="3">
        <v>0</v>
      </c>
      <c r="AY70" s="3">
        <v>-0.48599999999999999</v>
      </c>
      <c r="AZ70" s="3">
        <v>0.42599999999999999</v>
      </c>
      <c r="BA70" s="3">
        <v>1</v>
      </c>
      <c r="BB70" s="3">
        <v>0.34300000000000003</v>
      </c>
      <c r="BC70" s="3">
        <v>-0.28199999999999997</v>
      </c>
      <c r="BD70" s="3">
        <v>0.51400000000000001</v>
      </c>
      <c r="BE70" s="3">
        <v>0</v>
      </c>
      <c r="BF70" s="3">
        <v>0.69299999999999995</v>
      </c>
      <c r="BG70" s="3">
        <v>4.8000000000000001E-2</v>
      </c>
      <c r="BH70" s="3">
        <v>0.33300000000000002</v>
      </c>
      <c r="BI70" s="3">
        <v>0</v>
      </c>
      <c r="BJ70" s="3">
        <v>0.70599999999999996</v>
      </c>
      <c r="BK70" s="9">
        <v>-6.7000000000000004E-2</v>
      </c>
      <c r="BL70" s="3">
        <v>0.17499999999999999</v>
      </c>
      <c r="BM70" s="3">
        <v>0.17499999999999999</v>
      </c>
      <c r="BN70" s="3">
        <v>0.27800000000000002</v>
      </c>
      <c r="BO70" s="3">
        <v>-0.104</v>
      </c>
      <c r="BP70" s="3">
        <v>1</v>
      </c>
      <c r="BQ70" s="3">
        <v>1</v>
      </c>
      <c r="BR70" s="3">
        <v>0.86599999999999999</v>
      </c>
      <c r="BS70" s="3">
        <v>0.748</v>
      </c>
      <c r="BT70" s="3">
        <v>0.57799999999999996</v>
      </c>
      <c r="BU70" s="3">
        <v>0.47599999999999998</v>
      </c>
      <c r="BV70" s="3">
        <v>0.92</v>
      </c>
      <c r="BW70" s="3">
        <v>-6.6000000000000003E-2</v>
      </c>
      <c r="BX70" s="3">
        <v>0.628</v>
      </c>
      <c r="BY70" s="3">
        <v>6.0000000000000001E-3</v>
      </c>
      <c r="BZ70" s="3">
        <v>0.878</v>
      </c>
      <c r="CA70" s="3">
        <v>0.47</v>
      </c>
      <c r="CB70" s="3">
        <v>0.73699999999999999</v>
      </c>
      <c r="CC70" s="3">
        <v>5.0000000000000001E-3</v>
      </c>
      <c r="CD70" s="3">
        <v>0.59299999999999997</v>
      </c>
      <c r="CE70" s="3">
        <v>-5.0000000000000001E-3</v>
      </c>
    </row>
    <row r="71" spans="2:83" ht="25" customHeight="1">
      <c r="B71" s="232"/>
      <c r="C71" s="232"/>
      <c r="D71" s="5" t="s">
        <v>6</v>
      </c>
      <c r="E71" s="5" t="s">
        <v>10</v>
      </c>
      <c r="F71" s="12">
        <v>2.1000000000000001E-2</v>
      </c>
      <c r="G71" s="3">
        <v>-5.7000000000000002E-2</v>
      </c>
      <c r="H71" s="3">
        <v>-0.246</v>
      </c>
      <c r="I71" s="3">
        <v>-3.5999999999999997E-2</v>
      </c>
      <c r="J71" s="3">
        <v>-0.35</v>
      </c>
      <c r="K71" s="9">
        <v>0</v>
      </c>
      <c r="L71" s="3">
        <v>-0.27700000000000002</v>
      </c>
      <c r="M71" s="3">
        <v>0.11799999999999999</v>
      </c>
      <c r="N71" s="3">
        <v>-0.40100000000000002</v>
      </c>
      <c r="O71" s="3">
        <v>-6.0000000000000001E-3</v>
      </c>
      <c r="P71" s="3">
        <v>0.999</v>
      </c>
      <c r="Q71" s="3">
        <v>0.999</v>
      </c>
      <c r="R71" s="3">
        <v>0.999</v>
      </c>
      <c r="S71" s="3">
        <v>0.32</v>
      </c>
      <c r="T71" s="3">
        <v>0.22900000000000001</v>
      </c>
      <c r="U71" s="9">
        <v>1</v>
      </c>
      <c r="V71" s="3">
        <v>0</v>
      </c>
      <c r="W71" s="3">
        <v>0.36899999999999999</v>
      </c>
      <c r="X71" s="3">
        <v>0.184</v>
      </c>
      <c r="Y71" s="3">
        <v>0</v>
      </c>
      <c r="Z71" s="3">
        <v>0.501</v>
      </c>
      <c r="AA71" s="9">
        <v>0</v>
      </c>
      <c r="AB71" s="3">
        <v>0.20699999999999999</v>
      </c>
      <c r="AC71" s="3">
        <v>0.50600000000000001</v>
      </c>
      <c r="AD71" s="3">
        <v>-0.42</v>
      </c>
      <c r="AE71" s="3">
        <v>-0.47</v>
      </c>
      <c r="AF71" s="3">
        <v>-0.621</v>
      </c>
      <c r="AG71" s="3">
        <v>0.187</v>
      </c>
      <c r="AH71" s="3">
        <v>0.35599999999999998</v>
      </c>
      <c r="AI71" s="3">
        <v>-0.56100000000000005</v>
      </c>
      <c r="AJ71" s="3">
        <v>-0.314</v>
      </c>
      <c r="AK71" s="3">
        <v>-0.14399999999999999</v>
      </c>
      <c r="AL71" s="3">
        <v>0.752</v>
      </c>
      <c r="AM71" s="3">
        <v>0.48899999999999999</v>
      </c>
      <c r="AN71" s="3">
        <v>-0.30499999999999999</v>
      </c>
      <c r="AO71" s="3">
        <v>-0.185</v>
      </c>
      <c r="AP71" s="3">
        <v>0.75900000000000001</v>
      </c>
      <c r="AQ71" s="3">
        <v>0</v>
      </c>
      <c r="AR71" s="3">
        <v>-2.1000000000000001E-2</v>
      </c>
      <c r="AS71" s="3">
        <v>-0.57399999999999995</v>
      </c>
      <c r="AT71" s="3">
        <v>-0.94299999999999995</v>
      </c>
      <c r="AU71" s="9">
        <v>3.5000000000000003E-2</v>
      </c>
      <c r="AV71" s="3">
        <v>-0.38900000000000001</v>
      </c>
      <c r="AW71" s="3">
        <v>0</v>
      </c>
      <c r="AX71" s="3">
        <v>0</v>
      </c>
      <c r="AY71" s="3">
        <v>-0.35899999999999999</v>
      </c>
      <c r="AZ71" s="3">
        <v>-0.127</v>
      </c>
      <c r="BA71" s="3">
        <v>0.999</v>
      </c>
      <c r="BB71" s="3">
        <v>-0.05</v>
      </c>
      <c r="BC71" s="3">
        <v>-0.16900000000000001</v>
      </c>
      <c r="BD71" s="3">
        <v>0.214</v>
      </c>
      <c r="BE71" s="3">
        <v>0</v>
      </c>
      <c r="BF71" s="3">
        <v>0.39300000000000002</v>
      </c>
      <c r="BG71" s="3">
        <v>-0.11700000000000001</v>
      </c>
      <c r="BH71" s="3">
        <v>-0.16900000000000001</v>
      </c>
      <c r="BI71" s="3">
        <v>0</v>
      </c>
      <c r="BJ71" s="3">
        <v>-0.15</v>
      </c>
      <c r="BK71" s="9">
        <v>-0.33900000000000002</v>
      </c>
      <c r="BL71" s="3">
        <v>0.27900000000000003</v>
      </c>
      <c r="BM71" s="3">
        <v>0.29799999999999999</v>
      </c>
      <c r="BN71" s="3">
        <v>0.308</v>
      </c>
      <c r="BO71" s="3">
        <v>0.17899999999999999</v>
      </c>
      <c r="BP71" s="3">
        <v>1</v>
      </c>
      <c r="BQ71" s="3">
        <v>1</v>
      </c>
      <c r="BR71" s="3">
        <v>0.95599999999999996</v>
      </c>
      <c r="BS71" s="3">
        <v>1</v>
      </c>
      <c r="BT71" s="3">
        <v>0.60599999999999998</v>
      </c>
      <c r="BU71" s="3">
        <v>0.38200000000000001</v>
      </c>
      <c r="BV71" s="3">
        <v>0.91200000000000003</v>
      </c>
      <c r="BW71" s="3">
        <v>3.4000000000000002E-2</v>
      </c>
      <c r="BX71" s="3">
        <v>0.35699999999999998</v>
      </c>
      <c r="BY71" s="3">
        <v>-0.27</v>
      </c>
      <c r="BZ71" s="3">
        <v>0.70399999999999996</v>
      </c>
      <c r="CA71" s="3">
        <v>0.56100000000000005</v>
      </c>
      <c r="CB71" s="3">
        <v>0.47899999999999998</v>
      </c>
      <c r="CC71" s="3">
        <v>4.0000000000000001E-3</v>
      </c>
      <c r="CD71" s="3">
        <v>0.44</v>
      </c>
      <c r="CE71" s="3">
        <v>0.60199999999999998</v>
      </c>
    </row>
    <row r="72" spans="2:83" ht="25" customHeight="1">
      <c r="B72" s="232"/>
      <c r="C72" s="232"/>
      <c r="D72" s="5" t="s">
        <v>6</v>
      </c>
      <c r="E72" s="5" t="s">
        <v>11</v>
      </c>
      <c r="F72" s="12">
        <v>-0.33</v>
      </c>
      <c r="G72" s="3">
        <v>-0.255</v>
      </c>
      <c r="H72" s="3">
        <v>-0.36699999999999999</v>
      </c>
      <c r="I72" s="3">
        <v>-0.14299999999999999</v>
      </c>
      <c r="J72" s="3">
        <v>-0.375</v>
      </c>
      <c r="K72" s="9">
        <v>0</v>
      </c>
      <c r="L72" s="3">
        <v>-0.41</v>
      </c>
      <c r="M72" s="3">
        <v>-2.1000000000000001E-2</v>
      </c>
      <c r="N72" s="3">
        <v>-0.20100000000000001</v>
      </c>
      <c r="O72" s="3">
        <v>-0.23799999999999999</v>
      </c>
      <c r="P72" s="3">
        <v>0.33100000000000002</v>
      </c>
      <c r="Q72" s="3">
        <v>0.318</v>
      </c>
      <c r="R72" s="3">
        <v>0.45200000000000001</v>
      </c>
      <c r="S72" s="3">
        <v>7.4999999999999997E-2</v>
      </c>
      <c r="T72" s="3">
        <v>-6.2E-2</v>
      </c>
      <c r="U72" s="9">
        <v>-0.109</v>
      </c>
      <c r="V72" s="3">
        <v>0</v>
      </c>
      <c r="W72" s="3">
        <v>0.45900000000000002</v>
      </c>
      <c r="X72" s="3">
        <v>0.36399999999999999</v>
      </c>
      <c r="Y72" s="3">
        <v>0</v>
      </c>
      <c r="Z72" s="3">
        <v>-0.29299999999999998</v>
      </c>
      <c r="AA72" s="9">
        <v>0</v>
      </c>
      <c r="AB72" s="3">
        <v>-0.28199999999999997</v>
      </c>
      <c r="AC72" s="3">
        <v>-0.43099999999999999</v>
      </c>
      <c r="AD72" s="3">
        <v>-0.432</v>
      </c>
      <c r="AE72" s="3">
        <v>-0.71399999999999997</v>
      </c>
      <c r="AF72" s="3">
        <v>-0.45600000000000002</v>
      </c>
      <c r="AG72" s="3">
        <v>-0.03</v>
      </c>
      <c r="AH72" s="3">
        <v>-1.7000000000000001E-2</v>
      </c>
      <c r="AI72" s="3">
        <v>-0.153</v>
      </c>
      <c r="AJ72" s="3">
        <v>-9.7000000000000003E-2</v>
      </c>
      <c r="AK72" s="3">
        <v>-0.13300000000000001</v>
      </c>
      <c r="AL72" s="3">
        <v>-7.9000000000000001E-2</v>
      </c>
      <c r="AM72" s="3">
        <v>-8.2000000000000003E-2</v>
      </c>
      <c r="AN72" s="3">
        <v>-1.4999999999999999E-2</v>
      </c>
      <c r="AO72" s="3">
        <v>-8.9999999999999993E-3</v>
      </c>
      <c r="AP72" s="3">
        <v>-0.13</v>
      </c>
      <c r="AQ72" s="3">
        <v>-2E-3</v>
      </c>
      <c r="AR72" s="3">
        <v>-0.60299999999999998</v>
      </c>
      <c r="AS72" s="3">
        <v>-0.32200000000000001</v>
      </c>
      <c r="AT72" s="3">
        <v>-0.57599999999999996</v>
      </c>
      <c r="AU72" s="9">
        <v>-0.755</v>
      </c>
      <c r="AV72" s="3">
        <v>0.152</v>
      </c>
      <c r="AW72" s="3">
        <v>0</v>
      </c>
      <c r="AX72" s="3">
        <v>1E-3</v>
      </c>
      <c r="AY72" s="3">
        <v>-0.36699999999999999</v>
      </c>
      <c r="AZ72" s="3">
        <v>0.41699999999999998</v>
      </c>
      <c r="BA72" s="3">
        <v>1</v>
      </c>
      <c r="BB72" s="3">
        <v>0.54400000000000004</v>
      </c>
      <c r="BC72" s="3">
        <v>0.26500000000000001</v>
      </c>
      <c r="BD72" s="3">
        <v>0.52900000000000003</v>
      </c>
      <c r="BE72" s="3">
        <v>0</v>
      </c>
      <c r="BF72" s="3">
        <v>0.621</v>
      </c>
      <c r="BG72" s="3">
        <v>0.33500000000000002</v>
      </c>
      <c r="BH72" s="3">
        <v>0.19</v>
      </c>
      <c r="BI72" s="3">
        <v>-1E-3</v>
      </c>
      <c r="BJ72" s="3">
        <v>0.28000000000000003</v>
      </c>
      <c r="BK72" s="9">
        <v>9.7000000000000003E-2</v>
      </c>
      <c r="BL72" s="3">
        <v>0.36799999999999999</v>
      </c>
      <c r="BM72" s="3">
        <v>0.23100000000000001</v>
      </c>
      <c r="BN72" s="3">
        <v>0.51</v>
      </c>
      <c r="BO72" s="3">
        <v>0.34399999999999997</v>
      </c>
      <c r="BP72" s="3">
        <v>0.86599999999999999</v>
      </c>
      <c r="BQ72" s="3">
        <v>0.95599999999999996</v>
      </c>
      <c r="BR72" s="3">
        <v>1</v>
      </c>
      <c r="BS72" s="3">
        <v>1</v>
      </c>
      <c r="BT72" s="3">
        <v>0.51700000000000002</v>
      </c>
      <c r="BU72" s="3">
        <v>0.14199999999999999</v>
      </c>
      <c r="BV72" s="3">
        <v>0.74099999999999999</v>
      </c>
      <c r="BW72" s="3">
        <v>0.50600000000000001</v>
      </c>
      <c r="BX72" s="3">
        <v>0.53200000000000003</v>
      </c>
      <c r="BY72" s="3">
        <v>0.54300000000000004</v>
      </c>
      <c r="BZ72" s="3">
        <v>0.81</v>
      </c>
      <c r="CA72" s="3">
        <v>0.59299999999999997</v>
      </c>
      <c r="CB72" s="3">
        <v>0.622</v>
      </c>
      <c r="CC72" s="3">
        <v>5.0000000000000001E-3</v>
      </c>
      <c r="CD72" s="3">
        <v>0.67900000000000005</v>
      </c>
      <c r="CE72" s="3">
        <v>0.30499999999999999</v>
      </c>
    </row>
    <row r="73" spans="2:83" ht="25" customHeight="1">
      <c r="B73" s="232"/>
      <c r="C73" s="232"/>
      <c r="D73" s="5" t="s">
        <v>6</v>
      </c>
      <c r="E73" s="5" t="s">
        <v>14</v>
      </c>
      <c r="F73" s="12">
        <v>-0.51900000000000002</v>
      </c>
      <c r="G73" s="3">
        <v>-0.29199999999999998</v>
      </c>
      <c r="H73" s="3">
        <v>-0.46899999999999997</v>
      </c>
      <c r="I73" s="3">
        <v>-6.6000000000000003E-2</v>
      </c>
      <c r="J73" s="3">
        <v>-0.49199999999999999</v>
      </c>
      <c r="K73" s="9">
        <v>0</v>
      </c>
      <c r="L73" s="3">
        <v>-0.55700000000000005</v>
      </c>
      <c r="M73" s="3">
        <v>-4.4999999999999998E-2</v>
      </c>
      <c r="N73" s="3">
        <v>-0.53300000000000003</v>
      </c>
      <c r="O73" s="3">
        <v>-0.37</v>
      </c>
      <c r="P73" s="3">
        <v>0.74399999999999999</v>
      </c>
      <c r="Q73" s="3">
        <v>0.58199999999999996</v>
      </c>
      <c r="R73" s="3">
        <v>1</v>
      </c>
      <c r="S73" s="3">
        <v>-0.27900000000000003</v>
      </c>
      <c r="T73" s="3">
        <v>-0.20599999999999999</v>
      </c>
      <c r="U73" s="9">
        <v>0.22600000000000001</v>
      </c>
      <c r="V73" s="3">
        <v>3.0000000000000001E-3</v>
      </c>
      <c r="W73" s="3">
        <v>0.95499999999999996</v>
      </c>
      <c r="X73" s="3">
        <v>0.311</v>
      </c>
      <c r="Y73" s="3">
        <v>0</v>
      </c>
      <c r="Z73" s="3">
        <v>8.4000000000000005E-2</v>
      </c>
      <c r="AA73" s="9">
        <v>0</v>
      </c>
      <c r="AB73" s="3">
        <v>-0.23899999999999999</v>
      </c>
      <c r="AC73" s="3">
        <v>-9.7000000000000003E-2</v>
      </c>
      <c r="AD73" s="3">
        <v>-0.71299999999999997</v>
      </c>
      <c r="AE73" s="3">
        <v>-0.85099999999999998</v>
      </c>
      <c r="AF73" s="3">
        <v>-0.70399999999999996</v>
      </c>
      <c r="AG73" s="3">
        <v>0.38300000000000001</v>
      </c>
      <c r="AH73" s="3">
        <v>0.107</v>
      </c>
      <c r="AI73" s="3">
        <v>-0.40100000000000002</v>
      </c>
      <c r="AJ73" s="3">
        <v>-8.8999999999999996E-2</v>
      </c>
      <c r="AK73" s="3">
        <v>-0.20399999999999999</v>
      </c>
      <c r="AL73" s="3">
        <v>0.35599999999999998</v>
      </c>
      <c r="AM73" s="3">
        <v>-0.106</v>
      </c>
      <c r="AN73" s="3">
        <v>-0.04</v>
      </c>
      <c r="AO73" s="3">
        <v>-0.186</v>
      </c>
      <c r="AP73" s="3">
        <v>-0.112</v>
      </c>
      <c r="AQ73" s="3">
        <v>0</v>
      </c>
      <c r="AR73" s="3">
        <v>-0.86</v>
      </c>
      <c r="AS73" s="3">
        <v>-0.314</v>
      </c>
      <c r="AT73" s="3">
        <v>-0.95299999999999996</v>
      </c>
      <c r="AU73" s="9">
        <v>-0.80100000000000005</v>
      </c>
      <c r="AV73" s="3">
        <v>-0.439</v>
      </c>
      <c r="AW73" s="3">
        <v>0</v>
      </c>
      <c r="AX73" s="3">
        <v>0</v>
      </c>
      <c r="AY73" s="3">
        <v>-0.50900000000000001</v>
      </c>
      <c r="AZ73" s="3">
        <v>0.23699999999999999</v>
      </c>
      <c r="BA73" s="3">
        <v>0.97499999999999998</v>
      </c>
      <c r="BB73" s="3">
        <v>0.80500000000000005</v>
      </c>
      <c r="BC73" s="3">
        <v>0.26</v>
      </c>
      <c r="BD73" s="3">
        <v>0.36799999999999999</v>
      </c>
      <c r="BE73" s="3">
        <v>0</v>
      </c>
      <c r="BF73" s="3">
        <v>0.91900000000000004</v>
      </c>
      <c r="BG73" s="3">
        <v>0.313</v>
      </c>
      <c r="BH73" s="3">
        <v>0.192</v>
      </c>
      <c r="BI73" s="3">
        <v>0</v>
      </c>
      <c r="BJ73" s="3">
        <v>0.52700000000000002</v>
      </c>
      <c r="BK73" s="9">
        <v>0.26200000000000001</v>
      </c>
      <c r="BL73" s="3">
        <v>0.14499999999999999</v>
      </c>
      <c r="BM73" s="3">
        <v>0.78100000000000003</v>
      </c>
      <c r="BN73" s="3">
        <v>0.81299999999999994</v>
      </c>
      <c r="BO73" s="3">
        <v>0.38400000000000001</v>
      </c>
      <c r="BP73" s="3">
        <v>0.748</v>
      </c>
      <c r="BQ73" s="3">
        <v>1</v>
      </c>
      <c r="BR73" s="3">
        <v>1</v>
      </c>
      <c r="BS73" s="3">
        <v>1</v>
      </c>
      <c r="BT73" s="3">
        <v>0.60799999999999998</v>
      </c>
      <c r="BU73" s="3">
        <v>0.60399999999999998</v>
      </c>
      <c r="BV73" s="3">
        <v>1</v>
      </c>
      <c r="BW73" s="3">
        <v>0.35099999999999998</v>
      </c>
      <c r="BX73" s="3">
        <v>0.36099999999999999</v>
      </c>
      <c r="BY73" s="3">
        <v>0.999</v>
      </c>
      <c r="BZ73" s="3">
        <v>1</v>
      </c>
      <c r="CA73" s="3">
        <v>0.47799999999999998</v>
      </c>
      <c r="CB73" s="3">
        <v>0.441</v>
      </c>
      <c r="CC73" s="3">
        <v>1.2999999999999999E-2</v>
      </c>
      <c r="CD73" s="3">
        <v>0.89200000000000002</v>
      </c>
      <c r="CE73" s="3">
        <v>0.29799999999999999</v>
      </c>
    </row>
    <row r="74" spans="2:83" ht="25" customHeight="1">
      <c r="B74" s="232"/>
      <c r="C74" s="232"/>
      <c r="D74" s="5" t="s">
        <v>7</v>
      </c>
      <c r="E74" s="5" t="s">
        <v>9</v>
      </c>
      <c r="F74" s="12">
        <v>-0.105</v>
      </c>
      <c r="G74" s="3">
        <v>-3.5000000000000003E-2</v>
      </c>
      <c r="H74" s="3">
        <v>-0.125</v>
      </c>
      <c r="I74" s="3">
        <v>-2.8000000000000001E-2</v>
      </c>
      <c r="J74" s="3">
        <v>-0.24399999999999999</v>
      </c>
      <c r="K74" s="9">
        <v>0</v>
      </c>
      <c r="L74" s="3">
        <v>-0.66100000000000003</v>
      </c>
      <c r="M74" s="3">
        <v>-0.107</v>
      </c>
      <c r="N74" s="3">
        <v>-0.65600000000000003</v>
      </c>
      <c r="O74" s="3">
        <v>-0.36699999999999999</v>
      </c>
      <c r="P74" s="3">
        <v>0.35399999999999998</v>
      </c>
      <c r="Q74" s="3">
        <v>-0.38</v>
      </c>
      <c r="R74" s="3">
        <v>0.47399999999999998</v>
      </c>
      <c r="S74" s="3">
        <v>0.76500000000000001</v>
      </c>
      <c r="T74" s="3">
        <v>0.497</v>
      </c>
      <c r="U74" s="9">
        <v>0.435</v>
      </c>
      <c r="V74" s="3">
        <v>0</v>
      </c>
      <c r="W74" s="3">
        <v>-0.308</v>
      </c>
      <c r="X74" s="3">
        <v>0.24099999999999999</v>
      </c>
      <c r="Y74" s="3">
        <v>0</v>
      </c>
      <c r="Z74" s="3">
        <v>0.624</v>
      </c>
      <c r="AA74" s="9">
        <v>0</v>
      </c>
      <c r="AB74" s="3">
        <v>-0.28799999999999998</v>
      </c>
      <c r="AC74" s="3">
        <v>-0.80700000000000005</v>
      </c>
      <c r="AD74" s="3">
        <v>6.5000000000000002E-2</v>
      </c>
      <c r="AE74" s="3">
        <v>-0.76</v>
      </c>
      <c r="AF74" s="3">
        <v>-0.77200000000000002</v>
      </c>
      <c r="AG74" s="3">
        <v>-0.23899999999999999</v>
      </c>
      <c r="AH74" s="3">
        <v>-0.22800000000000001</v>
      </c>
      <c r="AI74" s="3">
        <v>0.155</v>
      </c>
      <c r="AJ74" s="3">
        <v>-0.65700000000000003</v>
      </c>
      <c r="AK74" s="3">
        <v>-0.28599999999999998</v>
      </c>
      <c r="AL74" s="3">
        <v>0.13300000000000001</v>
      </c>
      <c r="AM74" s="3">
        <v>6.0000000000000001E-3</v>
      </c>
      <c r="AN74" s="3">
        <v>-0.05</v>
      </c>
      <c r="AO74" s="3">
        <v>-0.13400000000000001</v>
      </c>
      <c r="AP74" s="3">
        <v>0.39900000000000002</v>
      </c>
      <c r="AQ74" s="3">
        <v>0</v>
      </c>
      <c r="AR74" s="3">
        <v>-0.67900000000000005</v>
      </c>
      <c r="AS74" s="3">
        <v>-0.629</v>
      </c>
      <c r="AT74" s="3">
        <v>-0.60199999999999998</v>
      </c>
      <c r="AU74" s="9">
        <v>-0.35699999999999998</v>
      </c>
      <c r="AV74" s="3">
        <v>0</v>
      </c>
      <c r="AW74" s="3">
        <v>0</v>
      </c>
      <c r="AX74" s="3">
        <v>0</v>
      </c>
      <c r="AY74" s="3">
        <v>-0.19800000000000001</v>
      </c>
      <c r="AZ74" s="3">
        <v>0.41499999999999998</v>
      </c>
      <c r="BA74" s="3">
        <v>0.25900000000000001</v>
      </c>
      <c r="BB74" s="3">
        <v>0.435</v>
      </c>
      <c r="BC74" s="3">
        <v>0.20699999999999999</v>
      </c>
      <c r="BD74" s="3">
        <v>0.55200000000000005</v>
      </c>
      <c r="BE74" s="3">
        <v>4.0000000000000001E-3</v>
      </c>
      <c r="BF74" s="3">
        <v>0.56799999999999995</v>
      </c>
      <c r="BG74" s="3">
        <v>0.315</v>
      </c>
      <c r="BH74" s="3">
        <v>0.316</v>
      </c>
      <c r="BI74" s="3">
        <v>0</v>
      </c>
      <c r="BJ74" s="3">
        <v>0.46300000000000002</v>
      </c>
      <c r="BK74" s="9">
        <v>0.14799999999999999</v>
      </c>
      <c r="BL74" s="3">
        <v>0.221</v>
      </c>
      <c r="BM74" s="3">
        <v>-0.02</v>
      </c>
      <c r="BN74" s="3">
        <v>0.23100000000000001</v>
      </c>
      <c r="BO74" s="3">
        <v>0.112</v>
      </c>
      <c r="BP74" s="3">
        <v>0.57799999999999996</v>
      </c>
      <c r="BQ74" s="3">
        <v>0.60599999999999998</v>
      </c>
      <c r="BR74" s="3">
        <v>0.51700000000000002</v>
      </c>
      <c r="BS74" s="3">
        <v>0.60799999999999998</v>
      </c>
      <c r="BT74" s="3">
        <v>1</v>
      </c>
      <c r="BU74" s="3">
        <v>1</v>
      </c>
      <c r="BV74" s="3">
        <v>1</v>
      </c>
      <c r="BW74" s="3">
        <v>0.42199999999999999</v>
      </c>
      <c r="BX74" s="3">
        <v>0.78400000000000003</v>
      </c>
      <c r="BY74" s="3">
        <v>0.995</v>
      </c>
      <c r="BZ74" s="3">
        <v>0.85299999999999998</v>
      </c>
      <c r="CA74" s="3">
        <v>0.72899999999999998</v>
      </c>
      <c r="CB74" s="3">
        <v>0.82799999999999996</v>
      </c>
      <c r="CC74" s="3">
        <v>0.999</v>
      </c>
      <c r="CD74" s="3">
        <v>0.68200000000000005</v>
      </c>
      <c r="CE74" s="3">
        <v>0.38800000000000001</v>
      </c>
    </row>
    <row r="75" spans="2:83" ht="25" customHeight="1">
      <c r="B75" s="232"/>
      <c r="C75" s="232"/>
      <c r="D75" s="5" t="s">
        <v>7</v>
      </c>
      <c r="E75" s="5" t="s">
        <v>10</v>
      </c>
      <c r="F75" s="12">
        <v>0.10199999999999999</v>
      </c>
      <c r="G75" s="3">
        <v>0.22700000000000001</v>
      </c>
      <c r="H75" s="3">
        <v>-1.2E-2</v>
      </c>
      <c r="I75" s="3">
        <v>0.28599999999999998</v>
      </c>
      <c r="J75" s="3">
        <v>-6.8000000000000005E-2</v>
      </c>
      <c r="K75" s="9">
        <v>0</v>
      </c>
      <c r="L75" s="3">
        <v>-0.224</v>
      </c>
      <c r="M75" s="3">
        <v>-6.4000000000000001E-2</v>
      </c>
      <c r="N75" s="3">
        <v>-0.316</v>
      </c>
      <c r="O75" s="3">
        <v>-8.3000000000000004E-2</v>
      </c>
      <c r="P75" s="3">
        <v>1</v>
      </c>
      <c r="Q75" s="3">
        <v>0.70499999999999996</v>
      </c>
      <c r="R75" s="3">
        <v>1</v>
      </c>
      <c r="S75" s="3">
        <v>0.73199999999999998</v>
      </c>
      <c r="T75" s="3">
        <v>0.96199999999999997</v>
      </c>
      <c r="U75" s="9">
        <v>0.999</v>
      </c>
      <c r="V75" s="3">
        <v>2E-3</v>
      </c>
      <c r="W75" s="3">
        <v>-0.79900000000000004</v>
      </c>
      <c r="X75" s="3">
        <v>0.40699999999999997</v>
      </c>
      <c r="Y75" s="3">
        <v>8.0000000000000002E-3</v>
      </c>
      <c r="Z75" s="3">
        <v>0.69699999999999995</v>
      </c>
      <c r="AA75" s="9">
        <v>3.0000000000000001E-3</v>
      </c>
      <c r="AB75" s="3">
        <v>0.245</v>
      </c>
      <c r="AC75" s="3">
        <v>0.10299999999999999</v>
      </c>
      <c r="AD75" s="3">
        <v>0.192</v>
      </c>
      <c r="AE75" s="3">
        <v>-0.32900000000000001</v>
      </c>
      <c r="AF75" s="3">
        <v>-0.88</v>
      </c>
      <c r="AG75" s="3">
        <v>0.14199999999999999</v>
      </c>
      <c r="AH75" s="3">
        <v>-2.5000000000000001E-2</v>
      </c>
      <c r="AI75" s="3">
        <v>0.182</v>
      </c>
      <c r="AJ75" s="3">
        <v>-0.30399999999999999</v>
      </c>
      <c r="AK75" s="3">
        <v>-0.28899999999999998</v>
      </c>
      <c r="AL75" s="3">
        <v>0.72699999999999998</v>
      </c>
      <c r="AM75" s="3">
        <v>-4.1000000000000002E-2</v>
      </c>
      <c r="AN75" s="3">
        <v>-0.7</v>
      </c>
      <c r="AO75" s="3">
        <v>-0.45700000000000002</v>
      </c>
      <c r="AP75" s="3">
        <v>0.80500000000000005</v>
      </c>
      <c r="AQ75" s="3">
        <v>0</v>
      </c>
      <c r="AR75" s="3">
        <v>-0.28299999999999997</v>
      </c>
      <c r="AS75" s="3">
        <v>-1</v>
      </c>
      <c r="AT75" s="3">
        <v>-0.999</v>
      </c>
      <c r="AU75" s="9">
        <v>-0.14099999999999999</v>
      </c>
      <c r="AV75" s="3">
        <v>-0.47599999999999998</v>
      </c>
      <c r="AW75" s="3">
        <v>0</v>
      </c>
      <c r="AX75" s="3">
        <v>0</v>
      </c>
      <c r="AY75" s="3">
        <v>-0.107</v>
      </c>
      <c r="AZ75" s="3">
        <v>-4.0000000000000001E-3</v>
      </c>
      <c r="BA75" s="3">
        <v>-0.55200000000000005</v>
      </c>
      <c r="BB75" s="3">
        <v>-0.24299999999999999</v>
      </c>
      <c r="BC75" s="3">
        <v>-2.5999999999999999E-2</v>
      </c>
      <c r="BD75" s="3">
        <v>0.121</v>
      </c>
      <c r="BE75" s="3">
        <v>1E-3</v>
      </c>
      <c r="BF75" s="3">
        <v>-0.28499999999999998</v>
      </c>
      <c r="BG75" s="3">
        <v>-0.32300000000000001</v>
      </c>
      <c r="BH75" s="3">
        <v>-0.34699999999999998</v>
      </c>
      <c r="BI75" s="3">
        <v>-8.0000000000000002E-3</v>
      </c>
      <c r="BJ75" s="3">
        <v>-1</v>
      </c>
      <c r="BK75" s="9">
        <v>-0.61099999999999999</v>
      </c>
      <c r="BL75" s="3">
        <v>0.17399999999999999</v>
      </c>
      <c r="BM75" s="3">
        <v>-6.5000000000000002E-2</v>
      </c>
      <c r="BN75" s="3">
        <v>-2.9000000000000001E-2</v>
      </c>
      <c r="BO75" s="3">
        <v>-5.6000000000000001E-2</v>
      </c>
      <c r="BP75" s="3">
        <v>0.47599999999999998</v>
      </c>
      <c r="BQ75" s="3">
        <v>0.38200000000000001</v>
      </c>
      <c r="BR75" s="3">
        <v>0.14199999999999999</v>
      </c>
      <c r="BS75" s="3">
        <v>0.60399999999999998</v>
      </c>
      <c r="BT75" s="3">
        <v>1</v>
      </c>
      <c r="BU75" s="3">
        <v>1</v>
      </c>
      <c r="BV75" s="3">
        <v>0.59699999999999998</v>
      </c>
      <c r="BW75" s="3">
        <v>5.5E-2</v>
      </c>
      <c r="BX75" s="3">
        <v>0.28799999999999998</v>
      </c>
      <c r="BY75" s="3">
        <v>0.999</v>
      </c>
      <c r="BZ75" s="3">
        <v>9.7000000000000003E-2</v>
      </c>
      <c r="CA75" s="3">
        <v>0.34799999999999998</v>
      </c>
      <c r="CB75" s="3">
        <v>0.68500000000000005</v>
      </c>
      <c r="CC75" s="3">
        <v>0.73699999999999999</v>
      </c>
      <c r="CD75" s="3">
        <v>0.44700000000000001</v>
      </c>
      <c r="CE75" s="3">
        <v>0.79300000000000004</v>
      </c>
    </row>
    <row r="76" spans="2:83" ht="25" customHeight="1">
      <c r="B76" s="232"/>
      <c r="C76" s="232"/>
      <c r="D76" s="5" t="s">
        <v>7</v>
      </c>
      <c r="E76" s="5" t="s">
        <v>11</v>
      </c>
      <c r="F76" s="12">
        <v>-0.22800000000000001</v>
      </c>
      <c r="G76" s="3">
        <v>-9.2999999999999999E-2</v>
      </c>
      <c r="H76" s="3">
        <v>-0.23699999999999999</v>
      </c>
      <c r="I76" s="3">
        <v>-5.0999999999999997E-2</v>
      </c>
      <c r="J76" s="3">
        <v>-0.24199999999999999</v>
      </c>
      <c r="K76" s="9">
        <v>0</v>
      </c>
      <c r="L76" s="3">
        <v>-0.45800000000000002</v>
      </c>
      <c r="M76" s="3">
        <v>-0.29199999999999998</v>
      </c>
      <c r="N76" s="3">
        <v>-0.313</v>
      </c>
      <c r="O76" s="3">
        <v>-0.32900000000000001</v>
      </c>
      <c r="P76" s="3">
        <v>0.41399999999999998</v>
      </c>
      <c r="Q76" s="3">
        <v>6.2E-2</v>
      </c>
      <c r="R76" s="3">
        <v>0.68700000000000006</v>
      </c>
      <c r="S76" s="3">
        <v>1</v>
      </c>
      <c r="T76" s="3">
        <v>0.316</v>
      </c>
      <c r="U76" s="9">
        <v>0.105</v>
      </c>
      <c r="V76" s="3">
        <v>0</v>
      </c>
      <c r="W76" s="3">
        <v>-0.17199999999999999</v>
      </c>
      <c r="X76" s="3">
        <v>7.6999999999999999E-2</v>
      </c>
      <c r="Y76" s="3">
        <v>0</v>
      </c>
      <c r="Z76" s="3">
        <v>-0.222</v>
      </c>
      <c r="AA76" s="9">
        <v>0</v>
      </c>
      <c r="AB76" s="3">
        <v>6.0000000000000001E-3</v>
      </c>
      <c r="AC76" s="3">
        <v>-0.45600000000000002</v>
      </c>
      <c r="AD76" s="3">
        <v>-0.29199999999999998</v>
      </c>
      <c r="AE76" s="3">
        <v>-0.96499999999999997</v>
      </c>
      <c r="AF76" s="3">
        <v>-0.95</v>
      </c>
      <c r="AG76" s="3">
        <v>0.125</v>
      </c>
      <c r="AH76" s="3">
        <v>0.20499999999999999</v>
      </c>
      <c r="AI76" s="3">
        <v>-1.2999999999999999E-2</v>
      </c>
      <c r="AJ76" s="3">
        <v>-0.21099999999999999</v>
      </c>
      <c r="AK76" s="3">
        <v>-0.25800000000000001</v>
      </c>
      <c r="AL76" s="3">
        <v>0.17599999999999999</v>
      </c>
      <c r="AM76" s="3">
        <v>0.17</v>
      </c>
      <c r="AN76" s="3">
        <v>-0.312</v>
      </c>
      <c r="AO76" s="3">
        <v>5.8999999999999997E-2</v>
      </c>
      <c r="AP76" s="3">
        <v>-0.02</v>
      </c>
      <c r="AQ76" s="3">
        <v>0</v>
      </c>
      <c r="AR76" s="3">
        <v>-0.158</v>
      </c>
      <c r="AS76" s="3">
        <v>-0.78600000000000003</v>
      </c>
      <c r="AT76" s="3">
        <v>-0.38300000000000001</v>
      </c>
      <c r="AU76" s="9">
        <v>-0.86</v>
      </c>
      <c r="AV76" s="3">
        <v>-0.47799999999999998</v>
      </c>
      <c r="AW76" s="3">
        <v>0</v>
      </c>
      <c r="AX76" s="3">
        <v>-3.0000000000000001E-3</v>
      </c>
      <c r="AY76" s="3">
        <v>-0.63100000000000001</v>
      </c>
      <c r="AZ76" s="3">
        <v>0.38400000000000001</v>
      </c>
      <c r="BA76" s="3">
        <v>-0.21099999999999999</v>
      </c>
      <c r="BB76" s="3">
        <v>0.33200000000000002</v>
      </c>
      <c r="BC76" s="3">
        <v>0.30599999999999999</v>
      </c>
      <c r="BD76" s="3">
        <v>0.504</v>
      </c>
      <c r="BE76" s="3">
        <v>0</v>
      </c>
      <c r="BF76" s="3">
        <v>0.50900000000000001</v>
      </c>
      <c r="BG76" s="3">
        <v>0.32600000000000001</v>
      </c>
      <c r="BH76" s="3">
        <v>1.0999999999999999E-2</v>
      </c>
      <c r="BI76" s="3">
        <v>0</v>
      </c>
      <c r="BJ76" s="3">
        <v>-0.27800000000000002</v>
      </c>
      <c r="BK76" s="9">
        <v>-2.9000000000000001E-2</v>
      </c>
      <c r="BL76" s="3">
        <v>0.21199999999999999</v>
      </c>
      <c r="BM76" s="3">
        <v>-0.16</v>
      </c>
      <c r="BN76" s="3">
        <v>0.23699999999999999</v>
      </c>
      <c r="BO76" s="3">
        <v>0.22700000000000001</v>
      </c>
      <c r="BP76" s="3">
        <v>0.92</v>
      </c>
      <c r="BQ76" s="3">
        <v>0.91200000000000003</v>
      </c>
      <c r="BR76" s="3">
        <v>0.74099999999999999</v>
      </c>
      <c r="BS76" s="3">
        <v>1</v>
      </c>
      <c r="BT76" s="3">
        <v>1</v>
      </c>
      <c r="BU76" s="3">
        <v>0.59699999999999998</v>
      </c>
      <c r="BV76" s="3">
        <v>1</v>
      </c>
      <c r="BW76" s="3">
        <v>0.71599999999999997</v>
      </c>
      <c r="BX76" s="3">
        <v>0.76900000000000002</v>
      </c>
      <c r="BY76" s="3">
        <v>1E-3</v>
      </c>
      <c r="BZ76" s="3">
        <v>0.86699999999999999</v>
      </c>
      <c r="CA76" s="3">
        <v>0.98699999999999999</v>
      </c>
      <c r="CB76" s="3">
        <v>0.83699999999999997</v>
      </c>
      <c r="CC76" s="3">
        <v>2E-3</v>
      </c>
      <c r="CD76" s="3">
        <v>0.77300000000000002</v>
      </c>
      <c r="CE76" s="3">
        <v>0.40600000000000003</v>
      </c>
    </row>
    <row r="77" spans="2:83" ht="25" customHeight="1">
      <c r="B77" s="232"/>
      <c r="C77" s="232"/>
      <c r="D77" s="5" t="s">
        <v>7</v>
      </c>
      <c r="E77" s="5" t="s">
        <v>14</v>
      </c>
      <c r="F77" s="12">
        <v>-0.64400000000000002</v>
      </c>
      <c r="G77" s="3">
        <v>-0.28999999999999998</v>
      </c>
      <c r="H77" s="3">
        <v>-0.499</v>
      </c>
      <c r="I77" s="3">
        <v>-4.4999999999999998E-2</v>
      </c>
      <c r="J77" s="3">
        <v>-0.42499999999999999</v>
      </c>
      <c r="K77" s="9">
        <v>0</v>
      </c>
      <c r="L77" s="3">
        <v>-0.53</v>
      </c>
      <c r="M77" s="3">
        <v>-0.215</v>
      </c>
      <c r="N77" s="3">
        <v>-0.13800000000000001</v>
      </c>
      <c r="O77" s="3">
        <v>-0.32900000000000001</v>
      </c>
      <c r="P77" s="3">
        <v>-2.3E-2</v>
      </c>
      <c r="Q77" s="3">
        <v>-0.46700000000000003</v>
      </c>
      <c r="R77" s="3">
        <v>0.495</v>
      </c>
      <c r="S77" s="3">
        <v>0.20499999999999999</v>
      </c>
      <c r="T77" s="3">
        <v>-0.19900000000000001</v>
      </c>
      <c r="U77" s="9">
        <v>1.4999999999999999E-2</v>
      </c>
      <c r="V77" s="3">
        <v>0</v>
      </c>
      <c r="W77" s="3">
        <v>0.61199999999999999</v>
      </c>
      <c r="X77" s="3">
        <v>0.85399999999999998</v>
      </c>
      <c r="Y77" s="3">
        <v>0</v>
      </c>
      <c r="Z77" s="3">
        <v>0.224</v>
      </c>
      <c r="AA77" s="9">
        <v>0</v>
      </c>
      <c r="AB77" s="3">
        <v>-0.23200000000000001</v>
      </c>
      <c r="AC77" s="3">
        <v>-0.59299999999999997</v>
      </c>
      <c r="AD77" s="3">
        <v>-0.64800000000000002</v>
      </c>
      <c r="AE77" s="3">
        <v>-0.67400000000000004</v>
      </c>
      <c r="AF77" s="3">
        <v>-0.57699999999999996</v>
      </c>
      <c r="AG77" s="3">
        <v>0.35599999999999998</v>
      </c>
      <c r="AH77" s="3">
        <v>-4.2999999999999997E-2</v>
      </c>
      <c r="AI77" s="3">
        <v>-0.32200000000000001</v>
      </c>
      <c r="AJ77" s="3">
        <v>0.32600000000000001</v>
      </c>
      <c r="AK77" s="3">
        <v>-7.3999999999999996E-2</v>
      </c>
      <c r="AL77" s="3">
        <v>5.5E-2</v>
      </c>
      <c r="AM77" s="3">
        <v>-5.0000000000000001E-3</v>
      </c>
      <c r="AN77" s="3">
        <v>0.19600000000000001</v>
      </c>
      <c r="AO77" s="3">
        <v>0.622</v>
      </c>
      <c r="AP77" s="3">
        <v>-0.16200000000000001</v>
      </c>
      <c r="AQ77" s="3">
        <v>-1E-3</v>
      </c>
      <c r="AR77" s="3">
        <v>-0.67700000000000005</v>
      </c>
      <c r="AS77" s="3">
        <v>-9.8000000000000004E-2</v>
      </c>
      <c r="AT77" s="3">
        <v>-0.158</v>
      </c>
      <c r="AU77" s="9">
        <v>-0.97399999999999998</v>
      </c>
      <c r="AV77" s="3">
        <v>-0.29399999999999998</v>
      </c>
      <c r="AW77" s="3">
        <v>0</v>
      </c>
      <c r="AX77" s="3">
        <v>0</v>
      </c>
      <c r="AY77" s="3">
        <v>0.33</v>
      </c>
      <c r="AZ77" s="3">
        <v>0.29899999999999999</v>
      </c>
      <c r="BA77" s="3">
        <v>1</v>
      </c>
      <c r="BB77" s="3">
        <v>0.90700000000000003</v>
      </c>
      <c r="BC77" s="3">
        <v>0.878</v>
      </c>
      <c r="BD77" s="3">
        <v>0.443</v>
      </c>
      <c r="BE77" s="3">
        <v>5.0000000000000001E-3</v>
      </c>
      <c r="BF77" s="3">
        <v>0.87</v>
      </c>
      <c r="BG77" s="3">
        <v>0.81</v>
      </c>
      <c r="BH77" s="3">
        <v>0.217</v>
      </c>
      <c r="BI77" s="3">
        <v>0</v>
      </c>
      <c r="BJ77" s="3">
        <v>0.83399999999999996</v>
      </c>
      <c r="BK77" s="9">
        <v>0.61599999999999999</v>
      </c>
      <c r="BL77" s="3">
        <v>-7.6999999999999999E-2</v>
      </c>
      <c r="BM77" s="3">
        <v>3.1E-2</v>
      </c>
      <c r="BN77" s="3">
        <v>0.51600000000000001</v>
      </c>
      <c r="BO77" s="3">
        <v>0.57199999999999995</v>
      </c>
      <c r="BP77" s="3">
        <v>-6.6000000000000003E-2</v>
      </c>
      <c r="BQ77" s="3">
        <v>3.4000000000000002E-2</v>
      </c>
      <c r="BR77" s="3">
        <v>0.50600000000000001</v>
      </c>
      <c r="BS77" s="3">
        <v>0.35099999999999998</v>
      </c>
      <c r="BT77" s="3">
        <v>0.42199999999999999</v>
      </c>
      <c r="BU77" s="3">
        <v>5.5E-2</v>
      </c>
      <c r="BV77" s="3">
        <v>0.71599999999999997</v>
      </c>
      <c r="BW77" s="3">
        <v>1</v>
      </c>
      <c r="BX77" s="3">
        <v>0.36499999999999999</v>
      </c>
      <c r="BY77" s="3">
        <v>1E-3</v>
      </c>
      <c r="BZ77" s="3">
        <v>0.81399999999999995</v>
      </c>
      <c r="CA77" s="3">
        <v>0.93600000000000005</v>
      </c>
      <c r="CB77" s="3">
        <v>0.441</v>
      </c>
      <c r="CC77" s="3">
        <v>7.0000000000000001E-3</v>
      </c>
      <c r="CD77" s="3">
        <v>0.66900000000000004</v>
      </c>
      <c r="CE77" s="3">
        <v>0.38200000000000001</v>
      </c>
    </row>
    <row r="78" spans="2:83" ht="25" customHeight="1">
      <c r="B78" s="232"/>
      <c r="C78" s="232"/>
      <c r="D78" s="5" t="s">
        <v>8</v>
      </c>
      <c r="E78" s="5" t="s">
        <v>9</v>
      </c>
      <c r="F78" s="12">
        <v>-0.20899999999999999</v>
      </c>
      <c r="G78" s="3">
        <v>-0.224</v>
      </c>
      <c r="H78" s="3">
        <v>-0.30499999999999999</v>
      </c>
      <c r="I78" s="3">
        <v>-0.253</v>
      </c>
      <c r="J78" s="3">
        <v>-0.36</v>
      </c>
      <c r="K78" s="9">
        <v>0</v>
      </c>
      <c r="L78" s="3">
        <v>-0.53400000000000003</v>
      </c>
      <c r="M78" s="3">
        <v>2E-3</v>
      </c>
      <c r="N78" s="3">
        <v>-0.46100000000000002</v>
      </c>
      <c r="O78" s="3">
        <v>-0.36799999999999999</v>
      </c>
      <c r="P78" s="3">
        <v>0</v>
      </c>
      <c r="Q78" s="3">
        <v>-0.249</v>
      </c>
      <c r="R78" s="3">
        <v>0.18099999999999999</v>
      </c>
      <c r="S78" s="3">
        <v>0.217</v>
      </c>
      <c r="T78" s="3">
        <v>-0.114</v>
      </c>
      <c r="U78" s="9">
        <v>2.8000000000000001E-2</v>
      </c>
      <c r="V78" s="3">
        <v>0</v>
      </c>
      <c r="W78" s="3">
        <v>-0.433</v>
      </c>
      <c r="X78" s="3">
        <v>0.10299999999999999</v>
      </c>
      <c r="Y78" s="3">
        <v>0</v>
      </c>
      <c r="Z78" s="3">
        <v>9.7000000000000003E-2</v>
      </c>
      <c r="AA78" s="9">
        <v>1E-3</v>
      </c>
      <c r="AB78" s="3">
        <v>-0.29399999999999998</v>
      </c>
      <c r="AC78" s="3">
        <v>-0.63800000000000001</v>
      </c>
      <c r="AD78" s="3">
        <v>-0.192</v>
      </c>
      <c r="AE78" s="3">
        <v>-0.59199999999999997</v>
      </c>
      <c r="AF78" s="3">
        <v>-0.32200000000000001</v>
      </c>
      <c r="AG78" s="3">
        <v>-6.6000000000000003E-2</v>
      </c>
      <c r="AH78" s="3">
        <v>-6.9000000000000006E-2</v>
      </c>
      <c r="AI78" s="3">
        <v>-0.12</v>
      </c>
      <c r="AJ78" s="3">
        <v>-0.28899999999999998</v>
      </c>
      <c r="AK78" s="3">
        <v>-0.14399999999999999</v>
      </c>
      <c r="AL78" s="3">
        <v>-0.03</v>
      </c>
      <c r="AM78" s="3">
        <v>-9.7000000000000003E-2</v>
      </c>
      <c r="AN78" s="3">
        <v>0.23</v>
      </c>
      <c r="AO78" s="3">
        <v>-0.13400000000000001</v>
      </c>
      <c r="AP78" s="3">
        <v>-0.17</v>
      </c>
      <c r="AQ78" s="3">
        <v>-4.0000000000000001E-3</v>
      </c>
      <c r="AR78" s="3">
        <v>-0.90900000000000003</v>
      </c>
      <c r="AS78" s="3">
        <v>-0.17599999999999999</v>
      </c>
      <c r="AT78" s="3">
        <v>-0.53900000000000003</v>
      </c>
      <c r="AU78" s="9">
        <v>-0.64</v>
      </c>
      <c r="AV78" s="3">
        <v>0.63</v>
      </c>
      <c r="AW78" s="3">
        <v>1E-3</v>
      </c>
      <c r="AX78" s="3">
        <v>0</v>
      </c>
      <c r="AY78" s="3">
        <v>0.13800000000000001</v>
      </c>
      <c r="AZ78" s="3">
        <v>0.72299999999999998</v>
      </c>
      <c r="BA78" s="3">
        <v>1</v>
      </c>
      <c r="BB78" s="3">
        <v>0.54500000000000004</v>
      </c>
      <c r="BC78" s="3">
        <v>0.27900000000000003</v>
      </c>
      <c r="BD78" s="3">
        <v>0.8</v>
      </c>
      <c r="BE78" s="3">
        <v>5.0000000000000001E-3</v>
      </c>
      <c r="BF78" s="3">
        <v>0.68400000000000005</v>
      </c>
      <c r="BG78" s="3">
        <v>0.46300000000000002</v>
      </c>
      <c r="BH78" s="3">
        <v>0.505</v>
      </c>
      <c r="BI78" s="3">
        <v>0</v>
      </c>
      <c r="BJ78" s="3">
        <v>0.74099999999999999</v>
      </c>
      <c r="BK78" s="9">
        <v>0.308</v>
      </c>
      <c r="BL78" s="3">
        <v>0.51500000000000001</v>
      </c>
      <c r="BM78" s="3">
        <v>8.5000000000000006E-2</v>
      </c>
      <c r="BN78" s="3">
        <v>0.36099999999999999</v>
      </c>
      <c r="BO78" s="3">
        <v>0.28599999999999998</v>
      </c>
      <c r="BP78" s="3">
        <v>0.628</v>
      </c>
      <c r="BQ78" s="3">
        <v>0.35699999999999998</v>
      </c>
      <c r="BR78" s="3">
        <v>0.53200000000000003</v>
      </c>
      <c r="BS78" s="3">
        <v>0.36099999999999999</v>
      </c>
      <c r="BT78" s="3">
        <v>0.78400000000000003</v>
      </c>
      <c r="BU78" s="3">
        <v>0.28799999999999998</v>
      </c>
      <c r="BV78" s="3">
        <v>0.76900000000000002</v>
      </c>
      <c r="BW78" s="3">
        <v>0.36499999999999999</v>
      </c>
      <c r="BX78" s="3">
        <v>1</v>
      </c>
      <c r="BY78" s="3">
        <v>0.27400000000000002</v>
      </c>
      <c r="BZ78" s="3">
        <v>0.93100000000000005</v>
      </c>
      <c r="CA78" s="3">
        <v>0.80100000000000005</v>
      </c>
      <c r="CB78" s="3">
        <v>0.94599999999999995</v>
      </c>
      <c r="CC78" s="3">
        <v>7.0000000000000001E-3</v>
      </c>
      <c r="CD78" s="3">
        <v>0.53400000000000003</v>
      </c>
      <c r="CE78" s="3">
        <v>0.14399999999999999</v>
      </c>
    </row>
    <row r="79" spans="2:83" ht="25" customHeight="1">
      <c r="B79" s="232"/>
      <c r="C79" s="232"/>
      <c r="D79" s="5" t="s">
        <v>8</v>
      </c>
      <c r="E79" s="5" t="s">
        <v>10</v>
      </c>
      <c r="F79" s="12">
        <v>0.9</v>
      </c>
      <c r="G79" s="3">
        <v>2.1000000000000001E-2</v>
      </c>
      <c r="H79" s="3">
        <v>0</v>
      </c>
      <c r="I79" s="3">
        <v>-4.0000000000000001E-3</v>
      </c>
      <c r="J79" s="3">
        <v>0</v>
      </c>
      <c r="K79" s="9">
        <v>0</v>
      </c>
      <c r="L79" s="3">
        <v>-0.57199999999999995</v>
      </c>
      <c r="M79" s="3">
        <v>0.99199999999999999</v>
      </c>
      <c r="N79" s="3">
        <v>-0.85899999999999999</v>
      </c>
      <c r="O79" s="3">
        <v>2.4E-2</v>
      </c>
      <c r="P79" s="3">
        <v>4.0000000000000001E-3</v>
      </c>
      <c r="Q79" s="3">
        <v>6.0000000000000001E-3</v>
      </c>
      <c r="R79" s="3">
        <v>0</v>
      </c>
      <c r="S79" s="3">
        <v>0.79900000000000004</v>
      </c>
      <c r="T79" s="3">
        <v>1E-3</v>
      </c>
      <c r="U79" s="9">
        <v>0.999</v>
      </c>
      <c r="V79" s="3">
        <v>0</v>
      </c>
      <c r="W79" s="3">
        <v>0</v>
      </c>
      <c r="X79" s="3">
        <v>0</v>
      </c>
      <c r="Y79" s="3">
        <v>0</v>
      </c>
      <c r="Z79" s="3">
        <v>3.0000000000000001E-3</v>
      </c>
      <c r="AA79" s="9">
        <v>0</v>
      </c>
      <c r="AB79" s="3">
        <v>0.745</v>
      </c>
      <c r="AC79" s="3">
        <v>0.999</v>
      </c>
      <c r="AD79" s="3">
        <v>1.7000000000000001E-2</v>
      </c>
      <c r="AE79" s="3">
        <v>-4.2000000000000003E-2</v>
      </c>
      <c r="AF79" s="3">
        <v>-0.996</v>
      </c>
      <c r="AG79" s="3">
        <v>-1.7000000000000001E-2</v>
      </c>
      <c r="AH79" s="3">
        <v>0.99099999999999999</v>
      </c>
      <c r="AI79" s="3">
        <v>0</v>
      </c>
      <c r="AJ79" s="3">
        <v>-0.999</v>
      </c>
      <c r="AK79" s="3">
        <v>-1E-3</v>
      </c>
      <c r="AL79" s="3">
        <v>0</v>
      </c>
      <c r="AM79" s="3">
        <v>0.77</v>
      </c>
      <c r="AN79" s="3">
        <v>-0.54900000000000004</v>
      </c>
      <c r="AO79" s="3">
        <v>-1</v>
      </c>
      <c r="AP79" s="3">
        <v>0.997</v>
      </c>
      <c r="AQ79" s="3">
        <v>0</v>
      </c>
      <c r="AR79" s="3">
        <v>0</v>
      </c>
      <c r="AS79" s="3">
        <v>-0.94199999999999995</v>
      </c>
      <c r="AT79" s="3">
        <v>-0.999</v>
      </c>
      <c r="AU79" s="9">
        <v>0</v>
      </c>
      <c r="AV79" s="3">
        <v>0.999</v>
      </c>
      <c r="AW79" s="3">
        <v>0</v>
      </c>
      <c r="AX79" s="3">
        <v>0</v>
      </c>
      <c r="AY79" s="3">
        <v>0.622</v>
      </c>
      <c r="AZ79" s="3">
        <v>0</v>
      </c>
      <c r="BA79" s="3">
        <v>0</v>
      </c>
      <c r="BB79" s="3">
        <v>-1.4999999999999999E-2</v>
      </c>
      <c r="BC79" s="3">
        <v>0</v>
      </c>
      <c r="BD79" s="3">
        <v>0</v>
      </c>
      <c r="BE79" s="3">
        <v>0</v>
      </c>
      <c r="BF79" s="3">
        <v>-0.97499999999999998</v>
      </c>
      <c r="BG79" s="3">
        <v>-0.104</v>
      </c>
      <c r="BH79" s="3">
        <v>-0.85799999999999998</v>
      </c>
      <c r="BI79" s="3">
        <v>0</v>
      </c>
      <c r="BJ79" s="3">
        <v>-0.97399999999999998</v>
      </c>
      <c r="BK79" s="9">
        <v>0</v>
      </c>
      <c r="BL79" s="3">
        <v>0</v>
      </c>
      <c r="BM79" s="3">
        <v>0</v>
      </c>
      <c r="BN79" s="3">
        <v>0</v>
      </c>
      <c r="BO79" s="3">
        <v>1E-3</v>
      </c>
      <c r="BP79" s="3">
        <v>6.0000000000000001E-3</v>
      </c>
      <c r="BQ79" s="3">
        <v>-0.27</v>
      </c>
      <c r="BR79" s="3">
        <v>0.54300000000000004</v>
      </c>
      <c r="BS79" s="3">
        <v>0.999</v>
      </c>
      <c r="BT79" s="3">
        <v>0.995</v>
      </c>
      <c r="BU79" s="3">
        <v>0.999</v>
      </c>
      <c r="BV79" s="3">
        <v>1E-3</v>
      </c>
      <c r="BW79" s="3">
        <v>1E-3</v>
      </c>
      <c r="BX79" s="3">
        <v>0.27400000000000002</v>
      </c>
      <c r="BY79" s="3">
        <v>1</v>
      </c>
      <c r="BZ79" s="3">
        <v>0.997</v>
      </c>
      <c r="CA79" s="3">
        <v>8.0000000000000002E-3</v>
      </c>
      <c r="CB79" s="3">
        <v>3.0000000000000001E-3</v>
      </c>
      <c r="CC79" s="3">
        <v>0</v>
      </c>
      <c r="CD79" s="3">
        <v>0</v>
      </c>
      <c r="CE79" s="3">
        <v>5.0000000000000001E-3</v>
      </c>
    </row>
    <row r="80" spans="2:83" ht="25" customHeight="1">
      <c r="B80" s="232"/>
      <c r="C80" s="232"/>
      <c r="D80" s="5" t="s">
        <v>8</v>
      </c>
      <c r="E80" s="5" t="s">
        <v>11</v>
      </c>
      <c r="F80" s="12">
        <v>-9.1999999999999998E-2</v>
      </c>
      <c r="G80" s="3">
        <v>-0.156</v>
      </c>
      <c r="H80" s="3">
        <v>-0.39600000000000002</v>
      </c>
      <c r="I80" s="3">
        <v>-0.188</v>
      </c>
      <c r="J80" s="3">
        <v>-0.46600000000000003</v>
      </c>
      <c r="K80" s="9">
        <v>0</v>
      </c>
      <c r="L80" s="3">
        <v>-0.35299999999999998</v>
      </c>
      <c r="M80" s="3">
        <v>2.1999999999999999E-2</v>
      </c>
      <c r="N80" s="3">
        <v>-0.28499999999999998</v>
      </c>
      <c r="O80" s="3">
        <v>-0.21299999999999999</v>
      </c>
      <c r="P80" s="3">
        <v>0.182</v>
      </c>
      <c r="Q80" s="3">
        <v>9.5000000000000001E-2</v>
      </c>
      <c r="R80" s="3">
        <v>0.30599999999999999</v>
      </c>
      <c r="S80" s="3">
        <v>0.245</v>
      </c>
      <c r="T80" s="3">
        <v>-9.5000000000000001E-2</v>
      </c>
      <c r="U80" s="9">
        <v>-8.4000000000000005E-2</v>
      </c>
      <c r="V80" s="3">
        <v>0</v>
      </c>
      <c r="W80" s="3">
        <v>-2.5999999999999999E-2</v>
      </c>
      <c r="X80" s="3">
        <v>0.68600000000000005</v>
      </c>
      <c r="Y80" s="3">
        <v>0</v>
      </c>
      <c r="Z80" s="3">
        <v>-0.312</v>
      </c>
      <c r="AA80" s="9">
        <v>0</v>
      </c>
      <c r="AB80" s="3">
        <v>-0.22500000000000001</v>
      </c>
      <c r="AC80" s="3">
        <v>-0.73299999999999998</v>
      </c>
      <c r="AD80" s="3">
        <v>-0.34200000000000003</v>
      </c>
      <c r="AE80" s="3">
        <v>-0.72899999999999998</v>
      </c>
      <c r="AF80" s="3">
        <v>-0.40799999999999997</v>
      </c>
      <c r="AG80" s="3">
        <v>-0.13900000000000001</v>
      </c>
      <c r="AH80" s="3">
        <v>-0.05</v>
      </c>
      <c r="AI80" s="3">
        <v>-0.156</v>
      </c>
      <c r="AJ80" s="3">
        <v>-0.23499999999999999</v>
      </c>
      <c r="AK80" s="3">
        <v>-0.13300000000000001</v>
      </c>
      <c r="AL80" s="3">
        <v>-2.4E-2</v>
      </c>
      <c r="AM80" s="3">
        <v>-0.06</v>
      </c>
      <c r="AN80" s="3">
        <v>8.2000000000000003E-2</v>
      </c>
      <c r="AO80" s="3">
        <v>7.8E-2</v>
      </c>
      <c r="AP80" s="3">
        <v>-7.2999999999999995E-2</v>
      </c>
      <c r="AQ80" s="3">
        <v>-2E-3</v>
      </c>
      <c r="AR80" s="3">
        <v>-0.871</v>
      </c>
      <c r="AS80" s="3">
        <v>-0.42899999999999999</v>
      </c>
      <c r="AT80" s="3">
        <v>-0.629</v>
      </c>
      <c r="AU80" s="9">
        <v>-0.94899999999999995</v>
      </c>
      <c r="AV80" s="3">
        <v>0.46</v>
      </c>
      <c r="AW80" s="3">
        <v>0</v>
      </c>
      <c r="AX80" s="3">
        <v>2E-3</v>
      </c>
      <c r="AY80" s="3">
        <v>0.06</v>
      </c>
      <c r="AZ80" s="3">
        <v>0.69499999999999995</v>
      </c>
      <c r="BA80" s="3">
        <v>0.49199999999999999</v>
      </c>
      <c r="BB80" s="3">
        <v>0.71499999999999997</v>
      </c>
      <c r="BC80" s="3">
        <v>0.59399999999999997</v>
      </c>
      <c r="BD80" s="3">
        <v>0.91</v>
      </c>
      <c r="BE80" s="3">
        <v>0</v>
      </c>
      <c r="BF80" s="3">
        <v>0.82899999999999996</v>
      </c>
      <c r="BG80" s="3">
        <v>0.59399999999999997</v>
      </c>
      <c r="BH80" s="3">
        <v>0.252</v>
      </c>
      <c r="BI80" s="3">
        <v>0</v>
      </c>
      <c r="BJ80" s="3">
        <v>0.217</v>
      </c>
      <c r="BK80" s="9">
        <v>0.214</v>
      </c>
      <c r="BL80" s="3">
        <v>0.74199999999999999</v>
      </c>
      <c r="BM80" s="3">
        <v>0.33600000000000002</v>
      </c>
      <c r="BN80" s="3">
        <v>0.56899999999999995</v>
      </c>
      <c r="BO80" s="3">
        <v>0.61499999999999999</v>
      </c>
      <c r="BP80" s="3">
        <v>0.878</v>
      </c>
      <c r="BQ80" s="3">
        <v>0.70399999999999996</v>
      </c>
      <c r="BR80" s="3">
        <v>0.81</v>
      </c>
      <c r="BS80" s="3">
        <v>1</v>
      </c>
      <c r="BT80" s="3">
        <v>0.85299999999999998</v>
      </c>
      <c r="BU80" s="3">
        <v>9.7000000000000003E-2</v>
      </c>
      <c r="BV80" s="3">
        <v>0.86699999999999999</v>
      </c>
      <c r="BW80" s="3">
        <v>0.81399999999999995</v>
      </c>
      <c r="BX80" s="3">
        <v>0.93100000000000005</v>
      </c>
      <c r="BY80" s="3">
        <v>0.997</v>
      </c>
      <c r="BZ80" s="3">
        <v>1</v>
      </c>
      <c r="CA80" s="3">
        <v>1</v>
      </c>
      <c r="CB80" s="3">
        <v>0.87</v>
      </c>
      <c r="CC80" s="3">
        <v>8.0000000000000002E-3</v>
      </c>
      <c r="CD80" s="3">
        <v>0.78500000000000003</v>
      </c>
      <c r="CE80" s="3">
        <v>0.45400000000000001</v>
      </c>
    </row>
    <row r="81" spans="2:83" ht="25" customHeight="1">
      <c r="B81" s="232"/>
      <c r="C81" s="232"/>
      <c r="D81" s="5" t="s">
        <v>8</v>
      </c>
      <c r="E81" s="5" t="s">
        <v>14</v>
      </c>
      <c r="F81" s="12">
        <v>-0.39400000000000002</v>
      </c>
      <c r="G81" s="3">
        <v>-0.17499999999999999</v>
      </c>
      <c r="H81" s="3">
        <v>-0.187</v>
      </c>
      <c r="I81" s="3">
        <v>1.4E-2</v>
      </c>
      <c r="J81" s="3">
        <v>-0.14199999999999999</v>
      </c>
      <c r="K81" s="9">
        <v>0</v>
      </c>
      <c r="L81" s="3">
        <v>-0.82099999999999995</v>
      </c>
      <c r="M81" s="3">
        <v>-0.38300000000000001</v>
      </c>
      <c r="N81" s="3">
        <v>-0.66400000000000003</v>
      </c>
      <c r="O81" s="3">
        <v>-0.57199999999999995</v>
      </c>
      <c r="P81" s="3">
        <v>-0.14499999999999999</v>
      </c>
      <c r="Q81" s="3">
        <v>-0.36299999999999999</v>
      </c>
      <c r="R81" s="3">
        <v>0.24099999999999999</v>
      </c>
      <c r="S81" s="3">
        <v>-4.9000000000000002E-2</v>
      </c>
      <c r="T81" s="3">
        <v>-0.193</v>
      </c>
      <c r="U81" s="9">
        <v>-0.14299999999999999</v>
      </c>
      <c r="V81" s="3">
        <v>1E-3</v>
      </c>
      <c r="W81" s="3">
        <v>0.35599999999999998</v>
      </c>
      <c r="X81" s="3">
        <v>0.84</v>
      </c>
      <c r="Y81" s="3">
        <v>0</v>
      </c>
      <c r="Z81" s="3">
        <v>0.39200000000000002</v>
      </c>
      <c r="AA81" s="9">
        <v>8.9999999999999993E-3</v>
      </c>
      <c r="AB81" s="3">
        <v>-0.10299999999999999</v>
      </c>
      <c r="AC81" s="3">
        <v>-0.60599999999999998</v>
      </c>
      <c r="AD81" s="3">
        <v>-0.53200000000000003</v>
      </c>
      <c r="AE81" s="3">
        <v>-0.89100000000000001</v>
      </c>
      <c r="AF81" s="3">
        <v>-0.71199999999999997</v>
      </c>
      <c r="AG81" s="3">
        <v>0.501</v>
      </c>
      <c r="AH81" s="3">
        <v>-6.8000000000000005E-2</v>
      </c>
      <c r="AI81" s="3">
        <v>-0.41499999999999998</v>
      </c>
      <c r="AJ81" s="3">
        <v>-0.60799999999999998</v>
      </c>
      <c r="AK81" s="3">
        <v>-0.40500000000000003</v>
      </c>
      <c r="AL81" s="3">
        <v>4.9000000000000002E-2</v>
      </c>
      <c r="AM81" s="3">
        <v>-0.503</v>
      </c>
      <c r="AN81" s="3">
        <v>-0.34300000000000003</v>
      </c>
      <c r="AO81" s="3">
        <v>-0.85899999999999999</v>
      </c>
      <c r="AP81" s="3">
        <v>-0.73399999999999999</v>
      </c>
      <c r="AQ81" s="3">
        <v>0</v>
      </c>
      <c r="AR81" s="3">
        <v>-1</v>
      </c>
      <c r="AS81" s="3">
        <v>-0.36499999999999999</v>
      </c>
      <c r="AT81" s="3">
        <v>-0.66200000000000003</v>
      </c>
      <c r="AU81" s="9">
        <v>-0.77900000000000003</v>
      </c>
      <c r="AV81" s="3">
        <v>-8.7999999999999995E-2</v>
      </c>
      <c r="AW81" s="3">
        <v>0</v>
      </c>
      <c r="AX81" s="3">
        <v>0</v>
      </c>
      <c r="AY81" s="3">
        <v>0.55600000000000005</v>
      </c>
      <c r="AZ81" s="3">
        <v>0.27600000000000002</v>
      </c>
      <c r="BA81" s="3">
        <v>0.97299999999999998</v>
      </c>
      <c r="BB81" s="3">
        <v>0.63200000000000001</v>
      </c>
      <c r="BC81" s="3">
        <v>0.79300000000000004</v>
      </c>
      <c r="BD81" s="3">
        <v>0.29599999999999999</v>
      </c>
      <c r="BE81" s="3">
        <v>0</v>
      </c>
      <c r="BF81" s="3">
        <v>0.64100000000000001</v>
      </c>
      <c r="BG81" s="3">
        <v>0.52700000000000002</v>
      </c>
      <c r="BH81" s="3">
        <v>0.36199999999999999</v>
      </c>
      <c r="BI81" s="3">
        <v>0</v>
      </c>
      <c r="BJ81" s="3">
        <v>1</v>
      </c>
      <c r="BK81" s="9">
        <v>0.441</v>
      </c>
      <c r="BL81" s="3">
        <v>-1E-3</v>
      </c>
      <c r="BM81" s="3">
        <v>0.13600000000000001</v>
      </c>
      <c r="BN81" s="3">
        <v>0.439</v>
      </c>
      <c r="BO81" s="3">
        <v>0.54500000000000004</v>
      </c>
      <c r="BP81" s="3">
        <v>0.47</v>
      </c>
      <c r="BQ81" s="3">
        <v>0.56100000000000005</v>
      </c>
      <c r="BR81" s="3">
        <v>0.59299999999999997</v>
      </c>
      <c r="BS81" s="3">
        <v>0.47799999999999998</v>
      </c>
      <c r="BT81" s="3">
        <v>0.72899999999999998</v>
      </c>
      <c r="BU81" s="3">
        <v>0.34799999999999998</v>
      </c>
      <c r="BV81" s="3">
        <v>0.98699999999999999</v>
      </c>
      <c r="BW81" s="3">
        <v>0.93600000000000005</v>
      </c>
      <c r="BX81" s="3">
        <v>0.80100000000000005</v>
      </c>
      <c r="BY81" s="3">
        <v>8.0000000000000002E-3</v>
      </c>
      <c r="BZ81" s="3">
        <v>1</v>
      </c>
      <c r="CA81" s="3">
        <v>1</v>
      </c>
      <c r="CB81" s="3">
        <v>0.68100000000000005</v>
      </c>
      <c r="CC81" s="3">
        <v>1.2999999999999999E-2</v>
      </c>
      <c r="CD81" s="3">
        <v>0.61599999999999999</v>
      </c>
      <c r="CE81" s="3">
        <v>0.67100000000000004</v>
      </c>
    </row>
    <row r="82" spans="2:83" ht="25" customHeight="1">
      <c r="B82" s="232"/>
      <c r="C82" s="232"/>
      <c r="D82" s="5" t="s">
        <v>13</v>
      </c>
      <c r="E82" s="5" t="s">
        <v>9</v>
      </c>
      <c r="F82" s="12">
        <v>4.0000000000000001E-3</v>
      </c>
      <c r="G82" s="3">
        <v>0.154</v>
      </c>
      <c r="H82" s="3">
        <v>-8.1000000000000003E-2</v>
      </c>
      <c r="I82" s="3">
        <v>0.17100000000000001</v>
      </c>
      <c r="J82" s="3">
        <v>-0.12</v>
      </c>
      <c r="K82" s="9">
        <v>0</v>
      </c>
      <c r="L82" s="3">
        <v>-0.71199999999999997</v>
      </c>
      <c r="M82" s="3">
        <v>-9.4E-2</v>
      </c>
      <c r="N82" s="3">
        <v>-0.57699999999999996</v>
      </c>
      <c r="O82" s="3">
        <v>-0.51700000000000002</v>
      </c>
      <c r="P82" s="3">
        <v>0.316</v>
      </c>
      <c r="Q82" s="3">
        <v>-0.54800000000000004</v>
      </c>
      <c r="R82" s="3">
        <v>0.16900000000000001</v>
      </c>
      <c r="S82" s="3">
        <v>0.51100000000000001</v>
      </c>
      <c r="T82" s="3">
        <v>0.25600000000000001</v>
      </c>
      <c r="U82" s="9">
        <v>0.45100000000000001</v>
      </c>
      <c r="V82" s="3">
        <v>0</v>
      </c>
      <c r="W82" s="3">
        <v>-0.24399999999999999</v>
      </c>
      <c r="X82" s="3">
        <v>0.24099999999999999</v>
      </c>
      <c r="Y82" s="3">
        <v>0</v>
      </c>
      <c r="Z82" s="3">
        <v>0.55000000000000004</v>
      </c>
      <c r="AA82" s="9">
        <v>0</v>
      </c>
      <c r="AB82" s="3">
        <v>8.3000000000000004E-2</v>
      </c>
      <c r="AC82" s="3">
        <v>-0.61799999999999999</v>
      </c>
      <c r="AD82" s="3">
        <v>-8.4000000000000005E-2</v>
      </c>
      <c r="AE82" s="3">
        <v>-0.58099999999999996</v>
      </c>
      <c r="AF82" s="3">
        <v>-0.72499999999999998</v>
      </c>
      <c r="AG82" s="3">
        <v>0.104</v>
      </c>
      <c r="AH82" s="3">
        <v>-0.32900000000000001</v>
      </c>
      <c r="AI82" s="3">
        <v>-0.152</v>
      </c>
      <c r="AJ82" s="3">
        <v>-0.71199999999999997</v>
      </c>
      <c r="AK82" s="3">
        <v>-0.48299999999999998</v>
      </c>
      <c r="AL82" s="3">
        <v>0.43099999999999999</v>
      </c>
      <c r="AM82" s="3">
        <v>6.5000000000000002E-2</v>
      </c>
      <c r="AN82" s="3">
        <v>-9.7000000000000003E-2</v>
      </c>
      <c r="AO82" s="3">
        <v>-0.1</v>
      </c>
      <c r="AP82" s="3">
        <v>0.59499999999999997</v>
      </c>
      <c r="AQ82" s="3">
        <v>0</v>
      </c>
      <c r="AR82" s="3">
        <v>-0.63400000000000001</v>
      </c>
      <c r="AS82" s="3">
        <v>-0.40500000000000003</v>
      </c>
      <c r="AT82" s="3">
        <v>-0.46500000000000002</v>
      </c>
      <c r="AU82" s="9">
        <v>-0.34200000000000003</v>
      </c>
      <c r="AV82" s="3">
        <v>0.27100000000000002</v>
      </c>
      <c r="AW82" s="3">
        <v>0</v>
      </c>
      <c r="AX82" s="3">
        <v>0</v>
      </c>
      <c r="AY82" s="3">
        <v>-8.5000000000000006E-2</v>
      </c>
      <c r="AZ82" s="3">
        <v>0.433</v>
      </c>
      <c r="BA82" s="3">
        <v>0.16500000000000001</v>
      </c>
      <c r="BB82" s="3">
        <v>0.35399999999999998</v>
      </c>
      <c r="BC82" s="3">
        <v>2E-3</v>
      </c>
      <c r="BD82" s="3">
        <v>0.57199999999999995</v>
      </c>
      <c r="BE82" s="3">
        <v>3.0000000000000001E-3</v>
      </c>
      <c r="BF82" s="3">
        <v>0.48599999999999999</v>
      </c>
      <c r="BG82" s="3">
        <v>0.249</v>
      </c>
      <c r="BH82" s="3">
        <v>0.42299999999999999</v>
      </c>
      <c r="BI82" s="3">
        <v>0</v>
      </c>
      <c r="BJ82" s="3">
        <v>0.42399999999999999</v>
      </c>
      <c r="BK82" s="9">
        <v>0.14299999999999999</v>
      </c>
      <c r="BL82" s="3">
        <v>0.26600000000000001</v>
      </c>
      <c r="BM82" s="3">
        <v>6.6000000000000003E-2</v>
      </c>
      <c r="BN82" s="3">
        <v>0.34699999999999998</v>
      </c>
      <c r="BO82" s="3">
        <v>0.24399999999999999</v>
      </c>
      <c r="BP82" s="3">
        <v>0.73699999999999999</v>
      </c>
      <c r="BQ82" s="3">
        <v>0.47899999999999998</v>
      </c>
      <c r="BR82" s="3">
        <v>0.622</v>
      </c>
      <c r="BS82" s="3">
        <v>0.441</v>
      </c>
      <c r="BT82" s="3">
        <v>0.82799999999999996</v>
      </c>
      <c r="BU82" s="3">
        <v>0.68500000000000005</v>
      </c>
      <c r="BV82" s="3">
        <v>0.83699999999999997</v>
      </c>
      <c r="BW82" s="3">
        <v>0.441</v>
      </c>
      <c r="BX82" s="3">
        <v>0.94599999999999995</v>
      </c>
      <c r="BY82" s="3">
        <v>3.0000000000000001E-3</v>
      </c>
      <c r="BZ82" s="3">
        <v>0.87</v>
      </c>
      <c r="CA82" s="3">
        <v>0.68100000000000005</v>
      </c>
      <c r="CB82" s="3">
        <v>1</v>
      </c>
      <c r="CC82" s="3">
        <v>4.0000000000000001E-3</v>
      </c>
      <c r="CD82" s="3">
        <v>0.91100000000000003</v>
      </c>
      <c r="CE82" s="3">
        <v>0.41599999999999998</v>
      </c>
    </row>
    <row r="83" spans="2:83" ht="25" customHeight="1">
      <c r="B83" s="232"/>
      <c r="C83" s="232"/>
      <c r="D83" s="5" t="s">
        <v>13</v>
      </c>
      <c r="E83" s="5" t="s">
        <v>10</v>
      </c>
      <c r="F83" s="12">
        <v>-0.96699999999999997</v>
      </c>
      <c r="G83" s="3">
        <v>0</v>
      </c>
      <c r="H83" s="3">
        <v>0</v>
      </c>
      <c r="I83" s="3">
        <v>0</v>
      </c>
      <c r="J83" s="3">
        <v>0</v>
      </c>
      <c r="K83" s="9">
        <v>0</v>
      </c>
      <c r="L83" s="3">
        <v>-4.0000000000000001E-3</v>
      </c>
      <c r="M83" s="3">
        <v>0</v>
      </c>
      <c r="N83" s="3">
        <v>-2E-3</v>
      </c>
      <c r="O83" s="3">
        <v>-1E-3</v>
      </c>
      <c r="P83" s="3">
        <v>6.0000000000000001E-3</v>
      </c>
      <c r="Q83" s="3">
        <v>0</v>
      </c>
      <c r="R83" s="3">
        <v>6.0000000000000001E-3</v>
      </c>
      <c r="S83" s="3">
        <v>0</v>
      </c>
      <c r="T83" s="3">
        <v>0</v>
      </c>
      <c r="U83" s="9">
        <v>0</v>
      </c>
      <c r="V83" s="3">
        <v>0</v>
      </c>
      <c r="W83" s="3">
        <v>0</v>
      </c>
      <c r="X83" s="3">
        <v>0</v>
      </c>
      <c r="Y83" s="3">
        <v>0</v>
      </c>
      <c r="Z83" s="3">
        <v>0</v>
      </c>
      <c r="AA83" s="9">
        <v>0</v>
      </c>
      <c r="AB83" s="3">
        <v>-0.21</v>
      </c>
      <c r="AC83" s="3">
        <v>0</v>
      </c>
      <c r="AD83" s="3">
        <v>-3.0000000000000001E-3</v>
      </c>
      <c r="AE83" s="3">
        <v>-4.0000000000000001E-3</v>
      </c>
      <c r="AF83" s="3">
        <v>-5.0000000000000001E-3</v>
      </c>
      <c r="AG83" s="3">
        <v>0</v>
      </c>
      <c r="AH83" s="3">
        <v>-1E-3</v>
      </c>
      <c r="AI83" s="3">
        <v>-5.0000000000000001E-3</v>
      </c>
      <c r="AJ83" s="3">
        <v>-8.9999999999999993E-3</v>
      </c>
      <c r="AK83" s="3">
        <v>-5.0000000000000001E-3</v>
      </c>
      <c r="AL83" s="3">
        <v>0</v>
      </c>
      <c r="AM83" s="3">
        <v>-1E-3</v>
      </c>
      <c r="AN83" s="3">
        <v>-3.0000000000000001E-3</v>
      </c>
      <c r="AO83" s="3">
        <v>-6.0000000000000001E-3</v>
      </c>
      <c r="AP83" s="3">
        <v>0</v>
      </c>
      <c r="AQ83" s="3">
        <v>0</v>
      </c>
      <c r="AR83" s="3">
        <v>0</v>
      </c>
      <c r="AS83" s="3">
        <v>-3.0000000000000001E-3</v>
      </c>
      <c r="AT83" s="3">
        <v>-6.0000000000000001E-3</v>
      </c>
      <c r="AU83" s="9">
        <v>0</v>
      </c>
      <c r="AV83" s="3">
        <v>0</v>
      </c>
      <c r="AW83" s="3">
        <v>0</v>
      </c>
      <c r="AX83" s="3">
        <v>0</v>
      </c>
      <c r="AY83" s="3">
        <v>0</v>
      </c>
      <c r="AZ83" s="3">
        <v>0</v>
      </c>
      <c r="BA83" s="3">
        <v>-4.8000000000000001E-2</v>
      </c>
      <c r="BB83" s="3">
        <v>0</v>
      </c>
      <c r="BC83" s="3">
        <v>1E-3</v>
      </c>
      <c r="BD83" s="3">
        <v>0</v>
      </c>
      <c r="BE83" s="3">
        <v>0</v>
      </c>
      <c r="BF83" s="3">
        <v>0</v>
      </c>
      <c r="BG83" s="3">
        <v>1E-3</v>
      </c>
      <c r="BH83" s="3">
        <v>0</v>
      </c>
      <c r="BI83" s="3">
        <v>0</v>
      </c>
      <c r="BJ83" s="3">
        <v>0</v>
      </c>
      <c r="BK83" s="9">
        <v>0</v>
      </c>
      <c r="BL83" s="3">
        <v>0</v>
      </c>
      <c r="BM83" s="3">
        <v>0</v>
      </c>
      <c r="BN83" s="3">
        <v>0</v>
      </c>
      <c r="BO83" s="3">
        <v>3.0000000000000001E-3</v>
      </c>
      <c r="BP83" s="3">
        <v>5.0000000000000001E-3</v>
      </c>
      <c r="BQ83" s="3">
        <v>4.0000000000000001E-3</v>
      </c>
      <c r="BR83" s="3">
        <v>5.0000000000000001E-3</v>
      </c>
      <c r="BS83" s="3">
        <v>1.2999999999999999E-2</v>
      </c>
      <c r="BT83" s="3">
        <v>0.999</v>
      </c>
      <c r="BU83" s="3">
        <v>0.73699999999999999</v>
      </c>
      <c r="BV83" s="3">
        <v>2E-3</v>
      </c>
      <c r="BW83" s="3">
        <v>7.0000000000000001E-3</v>
      </c>
      <c r="BX83" s="3">
        <v>7.0000000000000001E-3</v>
      </c>
      <c r="BY83" s="3">
        <v>0</v>
      </c>
      <c r="BZ83" s="3">
        <v>8.0000000000000002E-3</v>
      </c>
      <c r="CA83" s="3">
        <v>1.2999999999999999E-2</v>
      </c>
      <c r="CB83" s="3">
        <v>4.0000000000000001E-3</v>
      </c>
      <c r="CC83" s="3">
        <v>1</v>
      </c>
      <c r="CD83" s="3">
        <v>5.0000000000000001E-3</v>
      </c>
      <c r="CE83" s="3">
        <v>7.0000000000000001E-3</v>
      </c>
    </row>
    <row r="84" spans="2:83" ht="25" customHeight="1">
      <c r="B84" s="232"/>
      <c r="C84" s="232"/>
      <c r="D84" s="5" t="s">
        <v>13</v>
      </c>
      <c r="E84" s="5" t="s">
        <v>11</v>
      </c>
      <c r="F84" s="12">
        <v>6.3E-2</v>
      </c>
      <c r="G84" s="3">
        <v>0.115</v>
      </c>
      <c r="H84" s="3">
        <v>-3.7999999999999999E-2</v>
      </c>
      <c r="I84" s="3">
        <v>8.2000000000000003E-2</v>
      </c>
      <c r="J84" s="3">
        <v>-0.02</v>
      </c>
      <c r="K84" s="9">
        <v>0</v>
      </c>
      <c r="L84" s="3">
        <v>-0.51100000000000001</v>
      </c>
      <c r="M84" s="3">
        <v>-0.28499999999999998</v>
      </c>
      <c r="N84" s="3">
        <v>-0.32900000000000001</v>
      </c>
      <c r="O84" s="3">
        <v>-0.52400000000000002</v>
      </c>
      <c r="P84" s="3">
        <v>0.22600000000000001</v>
      </c>
      <c r="Q84" s="3">
        <v>0.3</v>
      </c>
      <c r="R84" s="3">
        <v>0.308</v>
      </c>
      <c r="S84" s="3">
        <v>0.39</v>
      </c>
      <c r="T84" s="3">
        <v>0.36199999999999999</v>
      </c>
      <c r="U84" s="9">
        <v>0.13</v>
      </c>
      <c r="V84" s="3">
        <v>0</v>
      </c>
      <c r="W84" s="3">
        <v>0.14399999999999999</v>
      </c>
      <c r="X84" s="3">
        <v>0.56999999999999995</v>
      </c>
      <c r="Y84" s="3">
        <v>0</v>
      </c>
      <c r="Z84" s="3">
        <v>0.308</v>
      </c>
      <c r="AA84" s="9">
        <v>0</v>
      </c>
      <c r="AB84" s="3">
        <v>0.16900000000000001</v>
      </c>
      <c r="AC84" s="3">
        <v>-0.64500000000000002</v>
      </c>
      <c r="AD84" s="3">
        <v>-0.23699999999999999</v>
      </c>
      <c r="AE84" s="3">
        <v>-0.96</v>
      </c>
      <c r="AF84" s="3">
        <v>-1</v>
      </c>
      <c r="AG84" s="3">
        <v>7.9000000000000001E-2</v>
      </c>
      <c r="AH84" s="3">
        <v>-0.19500000000000001</v>
      </c>
      <c r="AI84" s="3">
        <v>-0.14599999999999999</v>
      </c>
      <c r="AJ84" s="3">
        <v>-0.57399999999999995</v>
      </c>
      <c r="AK84" s="3">
        <v>-0.497</v>
      </c>
      <c r="AL84" s="3">
        <v>0.17</v>
      </c>
      <c r="AM84" s="3">
        <v>-4.0000000000000001E-3</v>
      </c>
      <c r="AN84" s="3">
        <v>-0.22700000000000001</v>
      </c>
      <c r="AO84" s="3">
        <v>-0.188</v>
      </c>
      <c r="AP84" s="3">
        <v>0.21</v>
      </c>
      <c r="AQ84" s="3">
        <v>0</v>
      </c>
      <c r="AR84" s="3">
        <v>-0.30099999999999999</v>
      </c>
      <c r="AS84" s="3">
        <v>-0.65600000000000003</v>
      </c>
      <c r="AT84" s="3">
        <v>-0.60599999999999998</v>
      </c>
      <c r="AU84" s="9">
        <v>-0.438</v>
      </c>
      <c r="AV84" s="3">
        <v>-0.25</v>
      </c>
      <c r="AW84" s="3">
        <v>0</v>
      </c>
      <c r="AX84" s="3">
        <v>1E-3</v>
      </c>
      <c r="AY84" s="3">
        <v>-0.30499999999999999</v>
      </c>
      <c r="AZ84" s="3">
        <v>0.22900000000000001</v>
      </c>
      <c r="BA84" s="3">
        <v>-0.249</v>
      </c>
      <c r="BB84" s="3">
        <v>0.372</v>
      </c>
      <c r="BC84" s="3">
        <v>0.245</v>
      </c>
      <c r="BD84" s="3">
        <v>0.41699999999999998</v>
      </c>
      <c r="BE84" s="3">
        <v>0</v>
      </c>
      <c r="BF84" s="3">
        <v>0.55200000000000005</v>
      </c>
      <c r="BG84" s="3">
        <v>0.33500000000000002</v>
      </c>
      <c r="BH84" s="3">
        <v>-4.4999999999999998E-2</v>
      </c>
      <c r="BI84" s="3">
        <v>0</v>
      </c>
      <c r="BJ84" s="3">
        <v>-0.29399999999999998</v>
      </c>
      <c r="BK84" s="9">
        <v>-8.5999999999999993E-2</v>
      </c>
      <c r="BL84" s="3">
        <v>2.7E-2</v>
      </c>
      <c r="BM84" s="3">
        <v>-0.114</v>
      </c>
      <c r="BN84" s="3">
        <v>0.32700000000000001</v>
      </c>
      <c r="BO84" s="3">
        <v>0.32</v>
      </c>
      <c r="BP84" s="3">
        <v>0.59299999999999997</v>
      </c>
      <c r="BQ84" s="3">
        <v>0.44</v>
      </c>
      <c r="BR84" s="3">
        <v>0.67900000000000005</v>
      </c>
      <c r="BS84" s="3">
        <v>0.89200000000000002</v>
      </c>
      <c r="BT84" s="3">
        <v>0.68200000000000005</v>
      </c>
      <c r="BU84" s="3">
        <v>0.44700000000000001</v>
      </c>
      <c r="BV84" s="3">
        <v>0.77300000000000002</v>
      </c>
      <c r="BW84" s="3">
        <v>0.66900000000000004</v>
      </c>
      <c r="BX84" s="3">
        <v>0.53400000000000003</v>
      </c>
      <c r="BY84" s="3">
        <v>0</v>
      </c>
      <c r="BZ84" s="3">
        <v>0.78500000000000003</v>
      </c>
      <c r="CA84" s="3">
        <v>0.61599999999999999</v>
      </c>
      <c r="CB84" s="3">
        <v>0.91100000000000003</v>
      </c>
      <c r="CC84" s="3">
        <v>5.0000000000000001E-3</v>
      </c>
      <c r="CD84" s="3">
        <v>1</v>
      </c>
      <c r="CE84" s="3">
        <v>0.70499999999999996</v>
      </c>
    </row>
    <row r="85" spans="2:83" ht="25" customHeight="1">
      <c r="B85" s="232"/>
      <c r="C85" s="232"/>
      <c r="D85" s="5" t="s">
        <v>13</v>
      </c>
      <c r="E85" s="5" t="s">
        <v>14</v>
      </c>
      <c r="F85" s="12">
        <v>-0.33900000000000002</v>
      </c>
      <c r="G85" s="3">
        <v>0.127</v>
      </c>
      <c r="H85" s="3">
        <v>-7.0000000000000007E-2</v>
      </c>
      <c r="I85" s="3">
        <v>0.33800000000000002</v>
      </c>
      <c r="J85" s="3">
        <v>1.6E-2</v>
      </c>
      <c r="K85" s="9">
        <v>0</v>
      </c>
      <c r="L85" s="3">
        <v>-0.66100000000000003</v>
      </c>
      <c r="M85" s="3">
        <v>-0.14699999999999999</v>
      </c>
      <c r="N85" s="3">
        <v>-0.44</v>
      </c>
      <c r="O85" s="3">
        <v>-0.45300000000000001</v>
      </c>
      <c r="P85" s="3">
        <v>1.0999999999999999E-2</v>
      </c>
      <c r="Q85" s="3">
        <v>-0.128</v>
      </c>
      <c r="R85" s="3">
        <v>0.22</v>
      </c>
      <c r="S85" s="3">
        <v>0.11700000000000001</v>
      </c>
      <c r="T85" s="3">
        <v>0.48499999999999999</v>
      </c>
      <c r="U85" s="9">
        <v>0.44600000000000001</v>
      </c>
      <c r="V85" s="3">
        <v>4.0000000000000001E-3</v>
      </c>
      <c r="W85" s="3">
        <v>0.40699999999999997</v>
      </c>
      <c r="X85" s="3">
        <v>1</v>
      </c>
      <c r="Y85" s="3">
        <v>7.0000000000000001E-3</v>
      </c>
      <c r="Z85" s="3">
        <v>1</v>
      </c>
      <c r="AA85" s="9">
        <v>8.0000000000000002E-3</v>
      </c>
      <c r="AB85" s="3">
        <v>0</v>
      </c>
      <c r="AC85" s="3">
        <v>-0.66</v>
      </c>
      <c r="AD85" s="3">
        <v>-3.0000000000000001E-3</v>
      </c>
      <c r="AE85" s="3">
        <v>-0.59099999999999997</v>
      </c>
      <c r="AF85" s="3">
        <v>-0.84299999999999997</v>
      </c>
      <c r="AG85" s="3">
        <v>0.33500000000000002</v>
      </c>
      <c r="AH85" s="3">
        <v>-0.47899999999999998</v>
      </c>
      <c r="AI85" s="3">
        <v>5.6000000000000001E-2</v>
      </c>
      <c r="AJ85" s="3">
        <v>-0.68100000000000005</v>
      </c>
      <c r="AK85" s="3">
        <v>-0.61299999999999999</v>
      </c>
      <c r="AL85" s="3">
        <v>0.17</v>
      </c>
      <c r="AM85" s="3">
        <v>-0.73099999999999998</v>
      </c>
      <c r="AN85" s="3">
        <v>-0.34599999999999997</v>
      </c>
      <c r="AO85" s="3">
        <v>-0.65400000000000003</v>
      </c>
      <c r="AP85" s="3">
        <v>0.02</v>
      </c>
      <c r="AQ85" s="3">
        <v>0</v>
      </c>
      <c r="AR85" s="3">
        <v>-0.995</v>
      </c>
      <c r="AS85" s="3">
        <v>-0.46800000000000003</v>
      </c>
      <c r="AT85" s="3">
        <v>-0.51</v>
      </c>
      <c r="AU85" s="9">
        <v>-0.122</v>
      </c>
      <c r="AV85" s="3">
        <v>-0.625</v>
      </c>
      <c r="AW85" s="3">
        <v>0</v>
      </c>
      <c r="AX85" s="3">
        <v>0</v>
      </c>
      <c r="AY85" s="3">
        <v>0.42399999999999999</v>
      </c>
      <c r="AZ85" s="3">
        <v>-0.33100000000000002</v>
      </c>
      <c r="BA85" s="3">
        <v>-0.27400000000000002</v>
      </c>
      <c r="BB85" s="3">
        <v>2.3E-2</v>
      </c>
      <c r="BC85" s="3">
        <v>0.36699999999999999</v>
      </c>
      <c r="BD85" s="3">
        <v>-0.125</v>
      </c>
      <c r="BE85" s="3">
        <v>0</v>
      </c>
      <c r="BF85" s="3">
        <v>5.8999999999999997E-2</v>
      </c>
      <c r="BG85" s="3">
        <v>0.105</v>
      </c>
      <c r="BH85" s="3">
        <v>-0.13500000000000001</v>
      </c>
      <c r="BI85" s="3">
        <v>0</v>
      </c>
      <c r="BJ85" s="3">
        <v>-0.17799999999999999</v>
      </c>
      <c r="BK85" s="9">
        <v>-9.6000000000000002E-2</v>
      </c>
      <c r="BL85" s="3">
        <v>-0.39400000000000002</v>
      </c>
      <c r="BM85" s="3">
        <v>9.4E-2</v>
      </c>
      <c r="BN85" s="3">
        <v>0.16400000000000001</v>
      </c>
      <c r="BO85" s="3">
        <v>0.20499999999999999</v>
      </c>
      <c r="BP85" s="3">
        <v>-5.0000000000000001E-3</v>
      </c>
      <c r="BQ85" s="3">
        <v>0.60199999999999998</v>
      </c>
      <c r="BR85" s="3">
        <v>0.30499999999999999</v>
      </c>
      <c r="BS85" s="3">
        <v>0.29799999999999999</v>
      </c>
      <c r="BT85" s="3">
        <v>0.38800000000000001</v>
      </c>
      <c r="BU85" s="3">
        <v>0.79300000000000004</v>
      </c>
      <c r="BV85" s="3">
        <v>0.40600000000000003</v>
      </c>
      <c r="BW85" s="3">
        <v>0.38200000000000001</v>
      </c>
      <c r="BX85" s="3">
        <v>0.14399999999999999</v>
      </c>
      <c r="BY85" s="3">
        <v>5.0000000000000001E-3</v>
      </c>
      <c r="BZ85" s="3">
        <v>0.45400000000000001</v>
      </c>
      <c r="CA85" s="3">
        <v>0.67100000000000004</v>
      </c>
      <c r="CB85" s="3">
        <v>0.41599999999999998</v>
      </c>
      <c r="CC85" s="3">
        <v>7.0000000000000001E-3</v>
      </c>
      <c r="CD85" s="3">
        <v>0.70499999999999996</v>
      </c>
      <c r="CE85" s="3">
        <v>1</v>
      </c>
    </row>
  </sheetData>
  <mergeCells count="16">
    <mergeCell ref="B8:B29"/>
    <mergeCell ref="C8:C13"/>
    <mergeCell ref="C14:C23"/>
    <mergeCell ref="C24:C29"/>
    <mergeCell ref="B30:B85"/>
    <mergeCell ref="C30:C49"/>
    <mergeCell ref="C50:C65"/>
    <mergeCell ref="C66:C85"/>
    <mergeCell ref="F4:AA4"/>
    <mergeCell ref="AB4:CE4"/>
    <mergeCell ref="F5:K5"/>
    <mergeCell ref="L5:U5"/>
    <mergeCell ref="V5:AA5"/>
    <mergeCell ref="AB5:AU5"/>
    <mergeCell ref="AV5:BK5"/>
    <mergeCell ref="BL5:CE5"/>
  </mergeCells>
  <phoneticPr fontId="1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7"/>
  <sheetViews>
    <sheetView workbookViewId="0">
      <selection activeCell="B2" sqref="B2"/>
    </sheetView>
  </sheetViews>
  <sheetFormatPr defaultColWidth="5.81640625" defaultRowHeight="25" customHeight="1"/>
  <cols>
    <col min="6" max="6" width="1.81640625" customWidth="1"/>
    <col min="7" max="8" width="10.81640625" style="24" customWidth="1"/>
    <col min="9" max="9" width="1.81640625" style="24" customWidth="1"/>
    <col min="10" max="10" width="7.81640625" customWidth="1"/>
    <col min="11" max="11" width="10.81640625" customWidth="1"/>
    <col min="12" max="12" width="7.81640625" customWidth="1"/>
    <col min="13" max="13" width="1.81640625" customWidth="1"/>
    <col min="14" max="14" width="7.81640625" customWidth="1"/>
    <col min="15" max="15" width="10.81640625" customWidth="1"/>
    <col min="16" max="16" width="7.81640625" customWidth="1"/>
  </cols>
  <sheetData>
    <row r="2" spans="2:16" ht="25" customHeight="1">
      <c r="B2" s="1" t="s">
        <v>1871</v>
      </c>
    </row>
    <row r="3" spans="2:16" s="24" customFormat="1" ht="25" customHeight="1">
      <c r="B3" s="1"/>
    </row>
    <row r="4" spans="2:16" s="24" customFormat="1" ht="25" customHeight="1">
      <c r="B4" s="1" t="s">
        <v>943</v>
      </c>
    </row>
    <row r="5" spans="2:16" s="24" customFormat="1" ht="25" customHeight="1">
      <c r="B5" s="1"/>
    </row>
    <row r="6" spans="2:16" ht="25" customHeight="1">
      <c r="G6" s="72" t="s">
        <v>1622</v>
      </c>
      <c r="H6" s="158"/>
      <c r="J6" s="72" t="s">
        <v>1621</v>
      </c>
      <c r="K6" s="158"/>
      <c r="L6" s="158"/>
      <c r="M6" s="158"/>
      <c r="N6" s="158"/>
      <c r="O6" s="158"/>
      <c r="P6" s="158"/>
    </row>
    <row r="7" spans="2:16" ht="25" customHeight="1">
      <c r="G7" s="72" t="s">
        <v>2</v>
      </c>
      <c r="H7" s="72" t="s">
        <v>813</v>
      </c>
      <c r="J7" s="72" t="s">
        <v>2</v>
      </c>
      <c r="K7" s="72"/>
      <c r="L7" s="72"/>
      <c r="N7" s="72" t="s">
        <v>813</v>
      </c>
      <c r="O7" s="72"/>
      <c r="P7" s="72"/>
    </row>
    <row r="8" spans="2:16" ht="25" customHeight="1">
      <c r="B8" s="22"/>
      <c r="C8" s="22"/>
      <c r="D8" s="18" t="s">
        <v>15</v>
      </c>
      <c r="E8" s="18" t="s">
        <v>16</v>
      </c>
      <c r="F8" s="24" t="s">
        <v>1586</v>
      </c>
      <c r="G8" s="72" t="s">
        <v>23</v>
      </c>
      <c r="H8" s="72" t="s">
        <v>23</v>
      </c>
      <c r="I8" s="24" t="s">
        <v>1623</v>
      </c>
      <c r="J8" s="29" t="s">
        <v>553</v>
      </c>
      <c r="K8" s="159" t="s">
        <v>23</v>
      </c>
      <c r="L8" s="29" t="s">
        <v>554</v>
      </c>
      <c r="M8" s="24" t="s">
        <v>1586</v>
      </c>
      <c r="N8" s="29" t="s">
        <v>553</v>
      </c>
      <c r="O8" s="159" t="s">
        <v>23</v>
      </c>
      <c r="P8" s="29" t="s">
        <v>554</v>
      </c>
    </row>
    <row r="9" spans="2:16" ht="25" customHeight="1">
      <c r="B9" s="232" t="s">
        <v>1638</v>
      </c>
      <c r="C9" s="232" t="s">
        <v>17</v>
      </c>
      <c r="D9" s="19" t="s">
        <v>3</v>
      </c>
      <c r="E9" s="19" t="s">
        <v>4</v>
      </c>
      <c r="F9" s="5"/>
      <c r="G9" s="2">
        <v>0.31</v>
      </c>
      <c r="H9" s="2">
        <v>0.25</v>
      </c>
      <c r="I9" s="5"/>
      <c r="J9" s="2">
        <v>0.01</v>
      </c>
      <c r="K9" s="2">
        <v>0.15</v>
      </c>
      <c r="L9" s="2">
        <v>0.28999999999999998</v>
      </c>
      <c r="N9" s="2">
        <v>0.23</v>
      </c>
      <c r="O9" s="2">
        <v>0.33</v>
      </c>
      <c r="P9" s="2">
        <v>0.43</v>
      </c>
    </row>
    <row r="10" spans="2:16" ht="25" customHeight="1">
      <c r="B10" s="232"/>
      <c r="C10" s="232"/>
      <c r="D10" s="19" t="s">
        <v>3</v>
      </c>
      <c r="E10" s="19" t="s">
        <v>5</v>
      </c>
      <c r="F10" s="5"/>
      <c r="G10" s="2">
        <v>0.69</v>
      </c>
      <c r="H10" s="2">
        <v>0.87</v>
      </c>
      <c r="I10" s="5"/>
      <c r="J10" s="2">
        <v>0.36</v>
      </c>
      <c r="K10" s="2">
        <v>0.48</v>
      </c>
      <c r="L10" s="2">
        <v>0.6</v>
      </c>
      <c r="N10" s="2">
        <v>0.61</v>
      </c>
      <c r="O10" s="2">
        <v>0.67</v>
      </c>
      <c r="P10" s="2">
        <v>0.74</v>
      </c>
    </row>
    <row r="11" spans="2:16" ht="25" customHeight="1">
      <c r="B11" s="232"/>
      <c r="C11" s="232"/>
      <c r="D11" s="19" t="s">
        <v>3</v>
      </c>
      <c r="E11" s="19" t="s">
        <v>12</v>
      </c>
      <c r="F11" s="5"/>
      <c r="G11" s="2">
        <v>0.73</v>
      </c>
      <c r="H11" s="2">
        <v>0.82</v>
      </c>
      <c r="I11" s="5"/>
      <c r="J11" s="2">
        <v>0.44</v>
      </c>
      <c r="K11" s="2">
        <v>0.55000000000000004</v>
      </c>
      <c r="L11" s="2">
        <v>0.66</v>
      </c>
      <c r="N11" s="2">
        <v>0.61</v>
      </c>
      <c r="O11" s="2">
        <v>0.67</v>
      </c>
      <c r="P11" s="2">
        <v>0.74</v>
      </c>
    </row>
    <row r="12" spans="2:16" ht="25" customHeight="1">
      <c r="B12" s="232"/>
      <c r="C12" s="232"/>
      <c r="D12" s="19" t="s">
        <v>4</v>
      </c>
      <c r="E12" s="19" t="s">
        <v>5</v>
      </c>
      <c r="F12" s="5"/>
      <c r="G12" s="2">
        <v>0.55000000000000004</v>
      </c>
      <c r="H12" s="2">
        <v>0.7</v>
      </c>
      <c r="I12" s="5"/>
      <c r="J12" s="2">
        <v>0.28999999999999998</v>
      </c>
      <c r="K12" s="2">
        <v>0.42</v>
      </c>
      <c r="L12" s="2">
        <v>0.55000000000000004</v>
      </c>
      <c r="N12" s="2">
        <v>0.54</v>
      </c>
      <c r="O12" s="2">
        <v>0.61</v>
      </c>
      <c r="P12" s="2">
        <v>0.68</v>
      </c>
    </row>
    <row r="13" spans="2:16" ht="25" customHeight="1">
      <c r="B13" s="232"/>
      <c r="C13" s="232"/>
      <c r="D13" s="19" t="s">
        <v>4</v>
      </c>
      <c r="E13" s="19" t="s">
        <v>12</v>
      </c>
      <c r="F13" s="5"/>
      <c r="G13" s="2">
        <v>0.51</v>
      </c>
      <c r="H13" s="2">
        <v>0.77</v>
      </c>
      <c r="I13" s="5"/>
      <c r="J13" s="2">
        <v>0.28000000000000003</v>
      </c>
      <c r="K13" s="2">
        <v>0.41</v>
      </c>
      <c r="L13" s="2">
        <v>0.53</v>
      </c>
      <c r="N13" s="2">
        <v>0.6</v>
      </c>
      <c r="O13" s="2">
        <v>0.66</v>
      </c>
      <c r="P13" s="2">
        <v>0.73</v>
      </c>
    </row>
    <row r="14" spans="2:16" ht="25" customHeight="1">
      <c r="B14" s="232"/>
      <c r="C14" s="232"/>
      <c r="D14" s="19" t="s">
        <v>5</v>
      </c>
      <c r="E14" s="19" t="s">
        <v>12</v>
      </c>
      <c r="F14" s="19"/>
      <c r="G14" s="2">
        <v>0.31</v>
      </c>
      <c r="H14" s="2">
        <v>0.28999999999999998</v>
      </c>
      <c r="I14" s="19"/>
      <c r="J14" s="2">
        <v>0.08</v>
      </c>
      <c r="K14" s="2">
        <v>0.22</v>
      </c>
      <c r="L14" s="2">
        <v>0.36</v>
      </c>
      <c r="N14" s="2">
        <v>0.25</v>
      </c>
      <c r="O14" s="2">
        <v>0.35</v>
      </c>
      <c r="P14" s="2">
        <v>0.45</v>
      </c>
    </row>
    <row r="15" spans="2:16" ht="25" customHeight="1">
      <c r="B15" s="232"/>
      <c r="C15" s="232" t="s">
        <v>18</v>
      </c>
      <c r="D15" s="19" t="s">
        <v>1</v>
      </c>
      <c r="E15" s="19" t="s">
        <v>6</v>
      </c>
      <c r="F15" s="5"/>
      <c r="G15" s="2">
        <v>0.59</v>
      </c>
      <c r="H15" s="2">
        <v>0.62</v>
      </c>
      <c r="I15" s="5"/>
      <c r="J15" s="2">
        <v>0.22</v>
      </c>
      <c r="K15" s="2">
        <v>0.34</v>
      </c>
      <c r="L15" s="2">
        <v>0.46</v>
      </c>
      <c r="N15" s="2">
        <v>0.49</v>
      </c>
      <c r="O15" s="2">
        <v>0.56999999999999995</v>
      </c>
      <c r="P15" s="2">
        <v>0.65</v>
      </c>
    </row>
    <row r="16" spans="2:16" ht="25" customHeight="1">
      <c r="B16" s="232"/>
      <c r="C16" s="232"/>
      <c r="D16" s="19" t="s">
        <v>1</v>
      </c>
      <c r="E16" s="19" t="s">
        <v>7</v>
      </c>
      <c r="F16" s="5"/>
      <c r="G16" s="2">
        <v>0.59</v>
      </c>
      <c r="H16" s="2">
        <v>0.52</v>
      </c>
      <c r="I16" s="5"/>
      <c r="J16" s="2">
        <v>0.16</v>
      </c>
      <c r="K16" s="2">
        <v>0.3</v>
      </c>
      <c r="L16" s="2">
        <v>0.43</v>
      </c>
      <c r="N16" s="2">
        <v>0.28000000000000003</v>
      </c>
      <c r="O16" s="2">
        <v>0.38</v>
      </c>
      <c r="P16" s="2">
        <v>0.49</v>
      </c>
    </row>
    <row r="17" spans="2:16" ht="25" customHeight="1">
      <c r="B17" s="232"/>
      <c r="C17" s="232"/>
      <c r="D17" s="19" t="s">
        <v>1</v>
      </c>
      <c r="E17" s="19" t="s">
        <v>8</v>
      </c>
      <c r="F17" s="5"/>
      <c r="G17" s="2">
        <v>0.65</v>
      </c>
      <c r="H17" s="2">
        <v>0.73</v>
      </c>
      <c r="I17" s="5"/>
      <c r="J17" s="2">
        <v>0.31</v>
      </c>
      <c r="K17" s="2">
        <v>0.43</v>
      </c>
      <c r="L17" s="2">
        <v>0.56000000000000005</v>
      </c>
      <c r="N17" s="2">
        <v>0.39</v>
      </c>
      <c r="O17" s="2">
        <v>0.49</v>
      </c>
      <c r="P17" s="2">
        <v>0.57999999999999996</v>
      </c>
    </row>
    <row r="18" spans="2:16" ht="25" customHeight="1">
      <c r="B18" s="232"/>
      <c r="C18" s="232"/>
      <c r="D18" s="19" t="s">
        <v>1</v>
      </c>
      <c r="E18" s="19" t="s">
        <v>13</v>
      </c>
      <c r="F18" s="5"/>
      <c r="G18" s="2">
        <v>0.86</v>
      </c>
      <c r="H18" s="2">
        <v>0.39</v>
      </c>
      <c r="I18" s="5"/>
      <c r="J18" s="2">
        <v>0.25</v>
      </c>
      <c r="K18" s="2">
        <v>0.38</v>
      </c>
      <c r="L18" s="2">
        <v>0.51</v>
      </c>
      <c r="N18" s="2">
        <v>0.22</v>
      </c>
      <c r="O18" s="2">
        <v>0.33</v>
      </c>
      <c r="P18" s="2">
        <v>0.44</v>
      </c>
    </row>
    <row r="19" spans="2:16" ht="25" customHeight="1">
      <c r="B19" s="232"/>
      <c r="C19" s="232"/>
      <c r="D19" s="19" t="s">
        <v>6</v>
      </c>
      <c r="E19" s="19" t="s">
        <v>7</v>
      </c>
      <c r="F19" s="5"/>
      <c r="G19" s="2">
        <v>0.67</v>
      </c>
      <c r="H19" s="2">
        <v>0.32</v>
      </c>
      <c r="I19" s="5"/>
      <c r="J19" s="2">
        <v>0.38</v>
      </c>
      <c r="K19" s="2">
        <v>0.49</v>
      </c>
      <c r="L19" s="2">
        <v>0.59</v>
      </c>
      <c r="N19" s="2">
        <v>0.18</v>
      </c>
      <c r="O19" s="2">
        <v>0.28999999999999998</v>
      </c>
      <c r="P19" s="2">
        <v>0.4</v>
      </c>
    </row>
    <row r="20" spans="2:16" ht="25" customHeight="1">
      <c r="B20" s="232"/>
      <c r="C20" s="232"/>
      <c r="D20" s="19" t="s">
        <v>6</v>
      </c>
      <c r="E20" s="19" t="s">
        <v>8</v>
      </c>
      <c r="F20" s="5"/>
      <c r="G20" s="2">
        <v>0.41</v>
      </c>
      <c r="H20" s="2">
        <v>0.19</v>
      </c>
      <c r="I20" s="5"/>
      <c r="J20" s="2">
        <v>0.26</v>
      </c>
      <c r="K20" s="2">
        <v>0.38</v>
      </c>
      <c r="L20" s="2">
        <v>0.5</v>
      </c>
      <c r="N20" s="2">
        <v>0.37</v>
      </c>
      <c r="O20" s="2">
        <v>0.46</v>
      </c>
      <c r="P20" s="2">
        <v>0.55000000000000004</v>
      </c>
    </row>
    <row r="21" spans="2:16" ht="25" customHeight="1">
      <c r="B21" s="232"/>
      <c r="C21" s="232"/>
      <c r="D21" s="19" t="s">
        <v>6</v>
      </c>
      <c r="E21" s="19" t="s">
        <v>13</v>
      </c>
      <c r="F21" s="5"/>
      <c r="G21" s="2">
        <v>0.62</v>
      </c>
      <c r="H21" s="2">
        <v>0.15</v>
      </c>
      <c r="I21" s="5"/>
      <c r="J21" s="2">
        <v>0.33</v>
      </c>
      <c r="K21" s="2">
        <v>0.46</v>
      </c>
      <c r="L21" s="2">
        <v>0.6</v>
      </c>
      <c r="N21" s="2">
        <v>0.18</v>
      </c>
      <c r="O21" s="2">
        <v>0.28000000000000003</v>
      </c>
      <c r="P21" s="2">
        <v>0.39</v>
      </c>
    </row>
    <row r="22" spans="2:16" ht="25" customHeight="1">
      <c r="B22" s="232"/>
      <c r="C22" s="232"/>
      <c r="D22" s="19" t="s">
        <v>7</v>
      </c>
      <c r="E22" s="19" t="s">
        <v>8</v>
      </c>
      <c r="F22" s="5"/>
      <c r="G22" s="2">
        <v>0.33</v>
      </c>
      <c r="H22" s="2">
        <v>0.47</v>
      </c>
      <c r="I22" s="5"/>
      <c r="J22" s="2">
        <v>0.15</v>
      </c>
      <c r="K22" s="2">
        <v>0.28000000000000003</v>
      </c>
      <c r="L22" s="2">
        <v>0.4</v>
      </c>
      <c r="N22" s="2">
        <v>0.28999999999999998</v>
      </c>
      <c r="O22" s="2">
        <v>0.39</v>
      </c>
      <c r="P22" s="2">
        <v>0.49</v>
      </c>
    </row>
    <row r="23" spans="2:16" ht="25" customHeight="1">
      <c r="B23" s="232"/>
      <c r="C23" s="232"/>
      <c r="D23" s="19" t="s">
        <v>7</v>
      </c>
      <c r="E23" s="19" t="s">
        <v>13</v>
      </c>
      <c r="F23" s="5"/>
      <c r="G23" s="2">
        <v>0.76</v>
      </c>
      <c r="H23" s="2">
        <v>0.57999999999999996</v>
      </c>
      <c r="I23" s="5"/>
      <c r="J23" s="2">
        <v>0.53</v>
      </c>
      <c r="K23" s="2">
        <v>0.62</v>
      </c>
      <c r="L23" s="2">
        <v>0.72</v>
      </c>
      <c r="N23" s="2">
        <v>0.47</v>
      </c>
      <c r="O23" s="2">
        <v>0.54</v>
      </c>
      <c r="P23" s="2">
        <v>0.62</v>
      </c>
    </row>
    <row r="24" spans="2:16" ht="25" customHeight="1">
      <c r="B24" s="232"/>
      <c r="C24" s="232"/>
      <c r="D24" s="19" t="s">
        <v>8</v>
      </c>
      <c r="E24" s="19" t="s">
        <v>13</v>
      </c>
      <c r="F24" s="19"/>
      <c r="G24" s="2">
        <v>0.17</v>
      </c>
      <c r="H24" s="2">
        <v>0.46</v>
      </c>
      <c r="I24" s="19"/>
      <c r="J24" s="2">
        <v>0.14000000000000001</v>
      </c>
      <c r="K24" s="2">
        <v>0.28000000000000003</v>
      </c>
      <c r="L24" s="2">
        <v>0.41</v>
      </c>
      <c r="N24" s="2">
        <v>0.31</v>
      </c>
      <c r="O24" s="2">
        <v>0.4</v>
      </c>
      <c r="P24" s="2">
        <v>0.5</v>
      </c>
    </row>
    <row r="25" spans="2:16" ht="25" customHeight="1">
      <c r="B25" s="232"/>
      <c r="C25" s="232" t="s">
        <v>19</v>
      </c>
      <c r="D25" s="19" t="s">
        <v>9</v>
      </c>
      <c r="E25" s="19" t="s">
        <v>10</v>
      </c>
      <c r="F25" s="5"/>
      <c r="G25" s="2">
        <v>0.48</v>
      </c>
      <c r="H25" s="2">
        <v>0.28999999999999998</v>
      </c>
      <c r="I25" s="5"/>
      <c r="J25" s="2">
        <v>0.12</v>
      </c>
      <c r="K25" s="2">
        <v>0.25</v>
      </c>
      <c r="L25" s="2">
        <v>0.39</v>
      </c>
      <c r="N25" s="2">
        <v>0.3</v>
      </c>
      <c r="O25" s="2">
        <v>0.39</v>
      </c>
      <c r="P25" s="2">
        <v>0.48</v>
      </c>
    </row>
    <row r="26" spans="2:16" ht="25" customHeight="1">
      <c r="B26" s="232"/>
      <c r="C26" s="232"/>
      <c r="D26" s="19" t="s">
        <v>9</v>
      </c>
      <c r="E26" s="19" t="s">
        <v>11</v>
      </c>
      <c r="F26" s="5"/>
      <c r="G26" s="2">
        <v>0.21</v>
      </c>
      <c r="H26" s="2">
        <v>0.68</v>
      </c>
      <c r="I26" s="5"/>
      <c r="J26" s="2">
        <v>0</v>
      </c>
      <c r="K26" s="2">
        <v>0.09</v>
      </c>
      <c r="L26" s="2">
        <v>0.23</v>
      </c>
      <c r="N26" s="2">
        <v>0.36</v>
      </c>
      <c r="O26" s="2">
        <v>0.46</v>
      </c>
      <c r="P26" s="2">
        <v>0.56000000000000005</v>
      </c>
    </row>
    <row r="27" spans="2:16" ht="25" customHeight="1">
      <c r="B27" s="232"/>
      <c r="C27" s="232"/>
      <c r="D27" s="19" t="s">
        <v>9</v>
      </c>
      <c r="E27" s="19" t="s">
        <v>14</v>
      </c>
      <c r="F27" s="5"/>
      <c r="G27" s="2">
        <v>0.34</v>
      </c>
      <c r="H27" s="2">
        <v>0.56999999999999995</v>
      </c>
      <c r="I27" s="5"/>
      <c r="J27" s="2">
        <v>0.18</v>
      </c>
      <c r="K27" s="2">
        <v>0.3</v>
      </c>
      <c r="L27" s="2">
        <v>0.43</v>
      </c>
      <c r="N27" s="2">
        <v>0.39</v>
      </c>
      <c r="O27" s="2">
        <v>0.48</v>
      </c>
      <c r="P27" s="2">
        <v>0.56999999999999995</v>
      </c>
    </row>
    <row r="28" spans="2:16" ht="25" customHeight="1">
      <c r="B28" s="232"/>
      <c r="C28" s="232"/>
      <c r="D28" s="19" t="s">
        <v>10</v>
      </c>
      <c r="E28" s="19" t="s">
        <v>11</v>
      </c>
      <c r="F28" s="5"/>
      <c r="G28" s="2">
        <v>0.56000000000000005</v>
      </c>
      <c r="H28" s="2">
        <v>0.45</v>
      </c>
      <c r="I28" s="5"/>
      <c r="J28" s="2">
        <v>0.22</v>
      </c>
      <c r="K28" s="2">
        <v>0.34</v>
      </c>
      <c r="L28" s="2">
        <v>0.46</v>
      </c>
      <c r="N28" s="2">
        <v>0.36</v>
      </c>
      <c r="O28" s="2">
        <v>0.45</v>
      </c>
      <c r="P28" s="2">
        <v>0.54</v>
      </c>
    </row>
    <row r="29" spans="2:16" ht="25" customHeight="1">
      <c r="B29" s="232"/>
      <c r="C29" s="232"/>
      <c r="D29" s="19" t="s">
        <v>10</v>
      </c>
      <c r="E29" s="19" t="s">
        <v>14</v>
      </c>
      <c r="F29" s="5"/>
      <c r="G29" s="2">
        <v>0.39</v>
      </c>
      <c r="H29" s="2">
        <v>0.56000000000000005</v>
      </c>
      <c r="I29" s="5"/>
      <c r="J29" s="2">
        <v>0.35</v>
      </c>
      <c r="K29" s="2">
        <v>0.46</v>
      </c>
      <c r="L29" s="2">
        <v>0.56999999999999995</v>
      </c>
      <c r="N29" s="2">
        <v>0.43</v>
      </c>
      <c r="O29" s="2">
        <v>0.51</v>
      </c>
      <c r="P29" s="2">
        <v>0.6</v>
      </c>
    </row>
    <row r="30" spans="2:16" ht="25" customHeight="1">
      <c r="B30" s="232"/>
      <c r="C30" s="232"/>
      <c r="D30" s="19" t="s">
        <v>11</v>
      </c>
      <c r="E30" s="19" t="s">
        <v>14</v>
      </c>
      <c r="F30" s="19"/>
      <c r="G30" s="2">
        <v>0.16</v>
      </c>
      <c r="H30" s="2">
        <v>0.75</v>
      </c>
      <c r="I30" s="19"/>
      <c r="J30" s="2">
        <v>0.17</v>
      </c>
      <c r="K30" s="2">
        <v>0.3</v>
      </c>
      <c r="L30" s="2">
        <v>0.43</v>
      </c>
      <c r="N30" s="2">
        <v>0.46</v>
      </c>
      <c r="O30" s="2">
        <v>0.55000000000000004</v>
      </c>
      <c r="P30" s="2">
        <v>0.63</v>
      </c>
    </row>
    <row r="31" spans="2:16" ht="25" customHeight="1">
      <c r="B31" s="232" t="s">
        <v>1636</v>
      </c>
      <c r="C31" s="232" t="s">
        <v>20</v>
      </c>
      <c r="D31" s="19" t="s">
        <v>3</v>
      </c>
      <c r="E31" s="19" t="s">
        <v>1</v>
      </c>
      <c r="F31" s="5"/>
      <c r="G31" s="2">
        <v>0.56999999999999995</v>
      </c>
      <c r="H31" s="2">
        <v>0.37</v>
      </c>
      <c r="I31" s="5"/>
      <c r="J31" s="2">
        <v>0.18</v>
      </c>
      <c r="K31" s="2">
        <v>0.31</v>
      </c>
      <c r="L31" s="2">
        <v>0.44</v>
      </c>
      <c r="N31" s="2">
        <v>0.28000000000000003</v>
      </c>
      <c r="O31" s="2">
        <v>0.38</v>
      </c>
      <c r="P31" s="2">
        <v>0.48</v>
      </c>
    </row>
    <row r="32" spans="2:16" ht="25" customHeight="1">
      <c r="B32" s="232"/>
      <c r="C32" s="232"/>
      <c r="D32" s="19" t="s">
        <v>3</v>
      </c>
      <c r="E32" s="19" t="s">
        <v>6</v>
      </c>
      <c r="F32" s="5"/>
      <c r="G32" s="2">
        <v>0.62</v>
      </c>
      <c r="H32" s="2">
        <v>0.46</v>
      </c>
      <c r="I32" s="5"/>
      <c r="J32" s="2">
        <v>0.31</v>
      </c>
      <c r="K32" s="2">
        <v>0.43</v>
      </c>
      <c r="L32" s="2">
        <v>0.54</v>
      </c>
      <c r="N32" s="2">
        <v>0.33</v>
      </c>
      <c r="O32" s="2">
        <v>0.43</v>
      </c>
      <c r="P32" s="2">
        <v>0.52</v>
      </c>
    </row>
    <row r="33" spans="2:16" ht="25" customHeight="1">
      <c r="B33" s="232"/>
      <c r="C33" s="232"/>
      <c r="D33" s="19" t="s">
        <v>3</v>
      </c>
      <c r="E33" s="19" t="s">
        <v>7</v>
      </c>
      <c r="F33" s="5"/>
      <c r="G33" s="2">
        <v>0.66</v>
      </c>
      <c r="H33" s="2">
        <v>0.33</v>
      </c>
      <c r="I33" s="5"/>
      <c r="J33" s="2">
        <v>0.3</v>
      </c>
      <c r="K33" s="2">
        <v>0.42</v>
      </c>
      <c r="L33" s="2">
        <v>0.54</v>
      </c>
      <c r="N33" s="2">
        <v>0.4</v>
      </c>
      <c r="O33" s="2">
        <v>0.48</v>
      </c>
      <c r="P33" s="2">
        <v>0.56999999999999995</v>
      </c>
    </row>
    <row r="34" spans="2:16" ht="25" customHeight="1">
      <c r="B34" s="232"/>
      <c r="C34" s="232"/>
      <c r="D34" s="19" t="s">
        <v>3</v>
      </c>
      <c r="E34" s="19" t="s">
        <v>8</v>
      </c>
      <c r="F34" s="5"/>
      <c r="G34" s="2">
        <v>0.62</v>
      </c>
      <c r="H34" s="2">
        <v>0.55000000000000004</v>
      </c>
      <c r="I34" s="5"/>
      <c r="J34" s="2">
        <v>0.33</v>
      </c>
      <c r="K34" s="2">
        <v>0.46</v>
      </c>
      <c r="L34" s="2">
        <v>0.57999999999999996</v>
      </c>
      <c r="N34" s="2">
        <v>0.39</v>
      </c>
      <c r="O34" s="2">
        <v>0.48</v>
      </c>
      <c r="P34" s="2">
        <v>0.57999999999999996</v>
      </c>
    </row>
    <row r="35" spans="2:16" ht="25" customHeight="1">
      <c r="B35" s="232"/>
      <c r="C35" s="232"/>
      <c r="D35" s="19" t="s">
        <v>3</v>
      </c>
      <c r="E35" s="19" t="s">
        <v>13</v>
      </c>
      <c r="F35" s="5"/>
      <c r="G35" s="2">
        <v>0.72</v>
      </c>
      <c r="H35" s="2">
        <v>0.53</v>
      </c>
      <c r="I35" s="5"/>
      <c r="J35" s="2">
        <v>0.1</v>
      </c>
      <c r="K35" s="2">
        <v>0.25</v>
      </c>
      <c r="L35" s="2">
        <v>0.4</v>
      </c>
      <c r="N35" s="2">
        <v>0.37</v>
      </c>
      <c r="O35" s="2">
        <v>0.47</v>
      </c>
      <c r="P35" s="2">
        <v>0.56000000000000005</v>
      </c>
    </row>
    <row r="36" spans="2:16" ht="25" customHeight="1">
      <c r="B36" s="232"/>
      <c r="C36" s="232"/>
      <c r="D36" s="19" t="s">
        <v>4</v>
      </c>
      <c r="E36" s="19" t="s">
        <v>1</v>
      </c>
      <c r="F36" s="5"/>
      <c r="G36" s="2">
        <v>0.55000000000000004</v>
      </c>
      <c r="H36" s="2">
        <v>0.56000000000000005</v>
      </c>
      <c r="I36" s="5"/>
      <c r="J36" s="2">
        <v>0.28000000000000003</v>
      </c>
      <c r="K36" s="2">
        <v>0.4</v>
      </c>
      <c r="L36" s="2">
        <v>0.52</v>
      </c>
      <c r="N36" s="2">
        <v>0.21</v>
      </c>
      <c r="O36" s="2">
        <v>0.32</v>
      </c>
      <c r="P36" s="2">
        <v>0.42</v>
      </c>
    </row>
    <row r="37" spans="2:16" ht="25" customHeight="1">
      <c r="B37" s="232"/>
      <c r="C37" s="232"/>
      <c r="D37" s="19" t="s">
        <v>4</v>
      </c>
      <c r="E37" s="19" t="s">
        <v>6</v>
      </c>
      <c r="F37" s="5"/>
      <c r="G37" s="2">
        <v>0.61</v>
      </c>
      <c r="H37" s="2">
        <v>0.55000000000000004</v>
      </c>
      <c r="I37" s="5"/>
      <c r="J37" s="2">
        <v>0.26</v>
      </c>
      <c r="K37" s="2">
        <v>0.38</v>
      </c>
      <c r="L37" s="2">
        <v>0.5</v>
      </c>
      <c r="N37" s="2">
        <v>0.53</v>
      </c>
      <c r="O37" s="2">
        <v>0.6</v>
      </c>
      <c r="P37" s="2">
        <v>0.68</v>
      </c>
    </row>
    <row r="38" spans="2:16" ht="25" customHeight="1">
      <c r="B38" s="232"/>
      <c r="C38" s="232"/>
      <c r="D38" s="19" t="s">
        <v>4</v>
      </c>
      <c r="E38" s="19" t="s">
        <v>7</v>
      </c>
      <c r="F38" s="5"/>
      <c r="G38" s="2">
        <v>0.53</v>
      </c>
      <c r="H38" s="2">
        <v>0.39</v>
      </c>
      <c r="I38" s="5"/>
      <c r="J38" s="2">
        <v>0.26</v>
      </c>
      <c r="K38" s="2">
        <v>0.38</v>
      </c>
      <c r="L38" s="2">
        <v>0.51</v>
      </c>
      <c r="N38" s="2">
        <v>0.4</v>
      </c>
      <c r="O38" s="2">
        <v>0.48</v>
      </c>
      <c r="P38" s="2">
        <v>0.56999999999999995</v>
      </c>
    </row>
    <row r="39" spans="2:16" ht="25" customHeight="1">
      <c r="B39" s="232"/>
      <c r="C39" s="232"/>
      <c r="D39" s="19" t="s">
        <v>4</v>
      </c>
      <c r="E39" s="19" t="s">
        <v>8</v>
      </c>
      <c r="F39" s="5"/>
      <c r="G39" s="2">
        <v>0.63</v>
      </c>
      <c r="H39" s="2">
        <v>0.56000000000000005</v>
      </c>
      <c r="I39" s="5"/>
      <c r="J39" s="2">
        <v>0.51</v>
      </c>
      <c r="K39" s="2">
        <v>0.62</v>
      </c>
      <c r="L39" s="2">
        <v>0.72</v>
      </c>
      <c r="N39" s="2">
        <v>0.51</v>
      </c>
      <c r="O39" s="2">
        <v>0.59</v>
      </c>
      <c r="P39" s="2">
        <v>0.67</v>
      </c>
    </row>
    <row r="40" spans="2:16" ht="25" customHeight="1">
      <c r="B40" s="232"/>
      <c r="C40" s="232"/>
      <c r="D40" s="19" t="s">
        <v>4</v>
      </c>
      <c r="E40" s="19" t="s">
        <v>13</v>
      </c>
      <c r="F40" s="5"/>
      <c r="G40" s="2">
        <v>0.6</v>
      </c>
      <c r="H40" s="2">
        <v>0.35</v>
      </c>
      <c r="I40" s="5"/>
      <c r="J40" s="2">
        <v>0.27</v>
      </c>
      <c r="K40" s="2">
        <v>0.4</v>
      </c>
      <c r="L40" s="2">
        <v>0.52</v>
      </c>
      <c r="N40" s="2">
        <v>0.44</v>
      </c>
      <c r="O40" s="2">
        <v>0.52</v>
      </c>
      <c r="P40" s="2">
        <v>0.61</v>
      </c>
    </row>
    <row r="41" spans="2:16" ht="25" customHeight="1">
      <c r="B41" s="232"/>
      <c r="C41" s="232"/>
      <c r="D41" s="19" t="s">
        <v>1</v>
      </c>
      <c r="E41" s="19" t="s">
        <v>5</v>
      </c>
      <c r="F41" s="5"/>
      <c r="G41" s="2">
        <v>0.73</v>
      </c>
      <c r="H41" s="2">
        <v>0.3</v>
      </c>
      <c r="I41" s="5"/>
      <c r="J41" s="2">
        <v>0.35</v>
      </c>
      <c r="K41" s="2">
        <v>0.46</v>
      </c>
      <c r="L41" s="2">
        <v>0.57999999999999996</v>
      </c>
      <c r="N41" s="2">
        <v>0.21</v>
      </c>
      <c r="O41" s="2">
        <v>0.32</v>
      </c>
      <c r="P41" s="2">
        <v>0.42</v>
      </c>
    </row>
    <row r="42" spans="2:16" ht="25" customHeight="1">
      <c r="B42" s="232"/>
      <c r="C42" s="232"/>
      <c r="D42" s="19" t="s">
        <v>6</v>
      </c>
      <c r="E42" s="19" t="s">
        <v>5</v>
      </c>
      <c r="F42" s="5"/>
      <c r="G42" s="2">
        <v>0.65</v>
      </c>
      <c r="H42" s="2">
        <v>0.35</v>
      </c>
      <c r="I42" s="5"/>
      <c r="J42" s="2">
        <v>0.22</v>
      </c>
      <c r="K42" s="2">
        <v>0.34</v>
      </c>
      <c r="L42" s="2">
        <v>0.46</v>
      </c>
      <c r="N42" s="2">
        <v>0.5</v>
      </c>
      <c r="O42" s="2">
        <v>0.56999999999999995</v>
      </c>
      <c r="P42" s="2">
        <v>0.65</v>
      </c>
    </row>
    <row r="43" spans="2:16" ht="25" customHeight="1">
      <c r="B43" s="232"/>
      <c r="C43" s="232"/>
      <c r="D43" s="19" t="s">
        <v>5</v>
      </c>
      <c r="E43" s="19" t="s">
        <v>7</v>
      </c>
      <c r="F43" s="5"/>
      <c r="G43" s="2">
        <v>0.64</v>
      </c>
      <c r="H43" s="2">
        <v>0.62</v>
      </c>
      <c r="I43" s="5"/>
      <c r="J43" s="2">
        <v>0.3</v>
      </c>
      <c r="K43" s="2">
        <v>0.42</v>
      </c>
      <c r="L43" s="2">
        <v>0.55000000000000004</v>
      </c>
      <c r="N43" s="2">
        <v>0.47</v>
      </c>
      <c r="O43" s="2">
        <v>0.56000000000000005</v>
      </c>
      <c r="P43" s="2">
        <v>0.65</v>
      </c>
    </row>
    <row r="44" spans="2:16" ht="25" customHeight="1">
      <c r="B44" s="232"/>
      <c r="C44" s="232"/>
      <c r="D44" s="19" t="s">
        <v>5</v>
      </c>
      <c r="E44" s="19" t="s">
        <v>8</v>
      </c>
      <c r="F44" s="5"/>
      <c r="G44" s="2">
        <v>0.57999999999999996</v>
      </c>
      <c r="H44" s="2">
        <v>0.57999999999999996</v>
      </c>
      <c r="I44" s="5"/>
      <c r="J44" s="2">
        <v>0.35</v>
      </c>
      <c r="K44" s="2">
        <v>0.47</v>
      </c>
      <c r="L44" s="2">
        <v>0.6</v>
      </c>
      <c r="N44" s="2">
        <v>0.5</v>
      </c>
      <c r="O44" s="2">
        <v>0.57999999999999996</v>
      </c>
      <c r="P44" s="2">
        <v>0.66</v>
      </c>
    </row>
    <row r="45" spans="2:16" ht="25" customHeight="1">
      <c r="B45" s="232"/>
      <c r="C45" s="232"/>
      <c r="D45" s="19" t="s">
        <v>5</v>
      </c>
      <c r="E45" s="19" t="s">
        <v>13</v>
      </c>
      <c r="F45" s="5"/>
      <c r="G45" s="2">
        <v>0.63</v>
      </c>
      <c r="H45" s="2">
        <v>0.36</v>
      </c>
      <c r="I45" s="5"/>
      <c r="J45" s="2">
        <v>0.27</v>
      </c>
      <c r="K45" s="2">
        <v>0.39</v>
      </c>
      <c r="L45" s="2">
        <v>0.52</v>
      </c>
      <c r="N45" s="2">
        <v>0.37</v>
      </c>
      <c r="O45" s="2">
        <v>0.46</v>
      </c>
      <c r="P45" s="2">
        <v>0.55000000000000004</v>
      </c>
    </row>
    <row r="46" spans="2:16" ht="25" customHeight="1">
      <c r="B46" s="232"/>
      <c r="C46" s="232"/>
      <c r="D46" s="19" t="s">
        <v>1</v>
      </c>
      <c r="E46" s="19" t="s">
        <v>12</v>
      </c>
      <c r="F46" s="5"/>
      <c r="G46" s="2">
        <v>0.42</v>
      </c>
      <c r="H46" s="2">
        <v>0.38</v>
      </c>
      <c r="I46" s="5"/>
      <c r="J46" s="2">
        <v>0.2</v>
      </c>
      <c r="K46" s="2">
        <v>0.33</v>
      </c>
      <c r="L46" s="2">
        <v>0.46</v>
      </c>
      <c r="N46" s="2">
        <v>0.26</v>
      </c>
      <c r="O46" s="2">
        <v>0.36</v>
      </c>
      <c r="P46" s="2">
        <v>0.47</v>
      </c>
    </row>
    <row r="47" spans="2:16" ht="25" customHeight="1">
      <c r="B47" s="232"/>
      <c r="C47" s="232"/>
      <c r="D47" s="19" t="s">
        <v>6</v>
      </c>
      <c r="E47" s="19" t="s">
        <v>12</v>
      </c>
      <c r="F47" s="5"/>
      <c r="G47" s="2">
        <v>0.5</v>
      </c>
      <c r="H47" s="2">
        <v>0.24</v>
      </c>
      <c r="I47" s="5"/>
      <c r="J47" s="2">
        <v>0.21</v>
      </c>
      <c r="K47" s="2">
        <v>0.32</v>
      </c>
      <c r="L47" s="2">
        <v>0.44</v>
      </c>
      <c r="N47" s="2">
        <v>0.31</v>
      </c>
      <c r="O47" s="2">
        <v>0.41</v>
      </c>
      <c r="P47" s="2">
        <v>0.5</v>
      </c>
    </row>
    <row r="48" spans="2:16" ht="25" customHeight="1">
      <c r="B48" s="232"/>
      <c r="C48" s="232"/>
      <c r="D48" s="19" t="s">
        <v>12</v>
      </c>
      <c r="E48" s="19" t="s">
        <v>7</v>
      </c>
      <c r="F48" s="5"/>
      <c r="G48" s="2">
        <v>0.5</v>
      </c>
      <c r="H48" s="2">
        <v>0.63</v>
      </c>
      <c r="I48" s="5"/>
      <c r="J48" s="2">
        <v>0.21</v>
      </c>
      <c r="K48" s="2">
        <v>0.34</v>
      </c>
      <c r="L48" s="2">
        <v>0.46</v>
      </c>
      <c r="N48" s="2">
        <v>0.36</v>
      </c>
      <c r="O48" s="2">
        <v>0.46</v>
      </c>
      <c r="P48" s="2">
        <v>0.56000000000000005</v>
      </c>
    </row>
    <row r="49" spans="2:16" ht="25" customHeight="1">
      <c r="B49" s="232"/>
      <c r="C49" s="232"/>
      <c r="D49" s="19" t="s">
        <v>12</v>
      </c>
      <c r="E49" s="19" t="s">
        <v>8</v>
      </c>
      <c r="F49" s="5"/>
      <c r="G49" s="2">
        <v>0.43</v>
      </c>
      <c r="H49" s="2">
        <v>0.56000000000000005</v>
      </c>
      <c r="I49" s="5"/>
      <c r="J49" s="2">
        <v>0.14000000000000001</v>
      </c>
      <c r="K49" s="2">
        <v>0.26</v>
      </c>
      <c r="L49" s="2">
        <v>0.39</v>
      </c>
      <c r="N49" s="2">
        <v>0.35</v>
      </c>
      <c r="O49" s="2">
        <v>0.45</v>
      </c>
      <c r="P49" s="2">
        <v>0.55000000000000004</v>
      </c>
    </row>
    <row r="50" spans="2:16" ht="25" customHeight="1">
      <c r="B50" s="232"/>
      <c r="C50" s="232"/>
      <c r="D50" s="19" t="s">
        <v>12</v>
      </c>
      <c r="E50" s="19" t="s">
        <v>13</v>
      </c>
      <c r="F50" s="19"/>
      <c r="G50" s="2">
        <v>0.76</v>
      </c>
      <c r="H50" s="2">
        <v>0.47</v>
      </c>
      <c r="I50" s="19"/>
      <c r="J50" s="2">
        <v>0.18</v>
      </c>
      <c r="K50" s="2">
        <v>0.32</v>
      </c>
      <c r="L50" s="2">
        <v>0.45</v>
      </c>
      <c r="N50" s="2">
        <v>0.39</v>
      </c>
      <c r="O50" s="2">
        <v>0.48</v>
      </c>
      <c r="P50" s="2">
        <v>0.56999999999999995</v>
      </c>
    </row>
    <row r="51" spans="2:16" ht="25" customHeight="1">
      <c r="B51" s="232"/>
      <c r="C51" s="232" t="s">
        <v>21</v>
      </c>
      <c r="D51" s="19" t="s">
        <v>3</v>
      </c>
      <c r="E51" s="19" t="s">
        <v>9</v>
      </c>
      <c r="F51" s="5"/>
      <c r="G51" s="2">
        <v>0.54</v>
      </c>
      <c r="H51" s="2">
        <v>0.77</v>
      </c>
      <c r="I51" s="5"/>
      <c r="J51" s="2">
        <v>0</v>
      </c>
      <c r="K51" s="2">
        <v>0.14000000000000001</v>
      </c>
      <c r="L51" s="2">
        <v>0.28999999999999998</v>
      </c>
      <c r="N51" s="2">
        <v>0.42</v>
      </c>
      <c r="O51" s="2">
        <v>0.51</v>
      </c>
      <c r="P51" s="2">
        <v>0.61</v>
      </c>
    </row>
    <row r="52" spans="2:16" ht="25" customHeight="1">
      <c r="B52" s="232"/>
      <c r="C52" s="232"/>
      <c r="D52" s="19" t="s">
        <v>3</v>
      </c>
      <c r="E52" s="19" t="s">
        <v>10</v>
      </c>
      <c r="F52" s="5"/>
      <c r="G52" s="2">
        <v>0.51</v>
      </c>
      <c r="H52" s="2">
        <v>0.78</v>
      </c>
      <c r="I52" s="5"/>
      <c r="J52" s="2">
        <v>0</v>
      </c>
      <c r="K52" s="2">
        <v>0.1</v>
      </c>
      <c r="L52" s="2">
        <v>0.24</v>
      </c>
      <c r="N52" s="2">
        <v>0.39</v>
      </c>
      <c r="O52" s="2">
        <v>0.48</v>
      </c>
      <c r="P52" s="2">
        <v>0.57999999999999996</v>
      </c>
    </row>
    <row r="53" spans="2:16" ht="25" customHeight="1">
      <c r="B53" s="232"/>
      <c r="C53" s="232"/>
      <c r="D53" s="19" t="s">
        <v>3</v>
      </c>
      <c r="E53" s="19" t="s">
        <v>11</v>
      </c>
      <c r="F53" s="5"/>
      <c r="G53" s="2">
        <v>0.36</v>
      </c>
      <c r="H53" s="2">
        <v>0.28999999999999998</v>
      </c>
      <c r="I53" s="5"/>
      <c r="J53" s="2">
        <v>0</v>
      </c>
      <c r="K53" s="2">
        <v>0.1</v>
      </c>
      <c r="L53" s="2">
        <v>0.26</v>
      </c>
      <c r="N53" s="2">
        <v>0.36</v>
      </c>
      <c r="O53" s="2">
        <v>0.45</v>
      </c>
      <c r="P53" s="2">
        <v>0.54</v>
      </c>
    </row>
    <row r="54" spans="2:16" ht="25" customHeight="1">
      <c r="B54" s="232"/>
      <c r="C54" s="232"/>
      <c r="D54" s="19" t="s">
        <v>3</v>
      </c>
      <c r="E54" s="19" t="s">
        <v>14</v>
      </c>
      <c r="F54" s="5"/>
      <c r="G54" s="2">
        <v>0.12</v>
      </c>
      <c r="H54" s="2">
        <v>0.64</v>
      </c>
      <c r="I54" s="5"/>
      <c r="J54" s="2">
        <v>0.2</v>
      </c>
      <c r="K54" s="2">
        <v>0.33</v>
      </c>
      <c r="L54" s="2">
        <v>0.46</v>
      </c>
      <c r="N54" s="2">
        <v>0.4</v>
      </c>
      <c r="O54" s="2">
        <v>0.48</v>
      </c>
      <c r="P54" s="2">
        <v>0.56999999999999995</v>
      </c>
    </row>
    <row r="55" spans="2:16" ht="25" customHeight="1">
      <c r="B55" s="232"/>
      <c r="C55" s="232"/>
      <c r="D55" s="19" t="s">
        <v>4</v>
      </c>
      <c r="E55" s="19" t="s">
        <v>9</v>
      </c>
      <c r="F55" s="5"/>
      <c r="G55" s="2">
        <v>0.79</v>
      </c>
      <c r="H55" s="2">
        <v>0.73</v>
      </c>
      <c r="I55" s="5"/>
      <c r="J55" s="2">
        <v>0.26</v>
      </c>
      <c r="K55" s="2">
        <v>0.38</v>
      </c>
      <c r="L55" s="2">
        <v>0.51</v>
      </c>
      <c r="N55" s="2">
        <v>0.54</v>
      </c>
      <c r="O55" s="2">
        <v>0.62</v>
      </c>
      <c r="P55" s="2">
        <v>0.7</v>
      </c>
    </row>
    <row r="56" spans="2:16" ht="25" customHeight="1">
      <c r="B56" s="232"/>
      <c r="C56" s="232"/>
      <c r="D56" s="19" t="s">
        <v>4</v>
      </c>
      <c r="E56" s="19" t="s">
        <v>10</v>
      </c>
      <c r="F56" s="5"/>
      <c r="G56" s="2">
        <v>0.42</v>
      </c>
      <c r="H56" s="2">
        <v>0.75</v>
      </c>
      <c r="I56" s="5"/>
      <c r="J56" s="2">
        <v>0.05</v>
      </c>
      <c r="K56" s="2">
        <v>0.19</v>
      </c>
      <c r="L56" s="2">
        <v>0.32</v>
      </c>
      <c r="N56" s="2">
        <v>0.4</v>
      </c>
      <c r="O56" s="2">
        <v>0.49</v>
      </c>
      <c r="P56" s="2">
        <v>0.59</v>
      </c>
    </row>
    <row r="57" spans="2:16" ht="25" customHeight="1">
      <c r="B57" s="232"/>
      <c r="C57" s="232"/>
      <c r="D57" s="19" t="s">
        <v>4</v>
      </c>
      <c r="E57" s="19" t="s">
        <v>11</v>
      </c>
      <c r="F57" s="5"/>
      <c r="G57" s="2">
        <v>0.6</v>
      </c>
      <c r="H57" s="2">
        <v>0.5</v>
      </c>
      <c r="I57" s="5"/>
      <c r="J57" s="2">
        <v>0.11</v>
      </c>
      <c r="K57" s="2">
        <v>0.25</v>
      </c>
      <c r="L57" s="2">
        <v>0.39</v>
      </c>
      <c r="N57" s="2">
        <v>0.42</v>
      </c>
      <c r="O57" s="2">
        <v>0.51</v>
      </c>
      <c r="P57" s="2">
        <v>0.6</v>
      </c>
    </row>
    <row r="58" spans="2:16" ht="25" customHeight="1">
      <c r="B58" s="232"/>
      <c r="C58" s="232"/>
      <c r="D58" s="19" t="s">
        <v>4</v>
      </c>
      <c r="E58" s="19" t="s">
        <v>14</v>
      </c>
      <c r="F58" s="5"/>
      <c r="G58" s="2">
        <v>0.24</v>
      </c>
      <c r="H58" s="2">
        <v>0.88</v>
      </c>
      <c r="I58" s="5"/>
      <c r="J58" s="2">
        <v>0.23</v>
      </c>
      <c r="K58" s="2">
        <v>0.35</v>
      </c>
      <c r="L58" s="2">
        <v>0.47</v>
      </c>
      <c r="N58" s="2">
        <v>0.36</v>
      </c>
      <c r="O58" s="2">
        <v>0.45</v>
      </c>
      <c r="P58" s="2">
        <v>0.55000000000000004</v>
      </c>
    </row>
    <row r="59" spans="2:16" ht="25" customHeight="1">
      <c r="B59" s="232"/>
      <c r="C59" s="232"/>
      <c r="D59" s="19" t="s">
        <v>5</v>
      </c>
      <c r="E59" s="19" t="s">
        <v>9</v>
      </c>
      <c r="F59" s="5"/>
      <c r="G59" s="2">
        <v>0.66</v>
      </c>
      <c r="H59" s="2">
        <v>0.77</v>
      </c>
      <c r="I59" s="5"/>
      <c r="J59" s="2">
        <v>0.28999999999999998</v>
      </c>
      <c r="K59" s="2">
        <v>0.41</v>
      </c>
      <c r="L59" s="2">
        <v>0.54</v>
      </c>
      <c r="N59" s="2">
        <v>0.52</v>
      </c>
      <c r="O59" s="2">
        <v>0.6</v>
      </c>
      <c r="P59" s="2">
        <v>0.69</v>
      </c>
    </row>
    <row r="60" spans="2:16" ht="25" customHeight="1">
      <c r="B60" s="232"/>
      <c r="C60" s="232"/>
      <c r="D60" s="19" t="s">
        <v>5</v>
      </c>
      <c r="E60" s="19" t="s">
        <v>10</v>
      </c>
      <c r="F60" s="5"/>
      <c r="G60" s="2">
        <v>0.45</v>
      </c>
      <c r="H60" s="2">
        <v>0.49</v>
      </c>
      <c r="I60" s="5"/>
      <c r="J60" s="2">
        <v>0.33</v>
      </c>
      <c r="K60" s="2">
        <v>0.45</v>
      </c>
      <c r="L60" s="2">
        <v>0.57999999999999996</v>
      </c>
      <c r="N60" s="2">
        <v>0.19</v>
      </c>
      <c r="O60" s="2">
        <v>0.3</v>
      </c>
      <c r="P60" s="2">
        <v>0.42</v>
      </c>
    </row>
    <row r="61" spans="2:16" ht="25" customHeight="1">
      <c r="B61" s="232"/>
      <c r="C61" s="232"/>
      <c r="D61" s="19" t="s">
        <v>5</v>
      </c>
      <c r="E61" s="19" t="s">
        <v>11</v>
      </c>
      <c r="F61" s="5"/>
      <c r="G61" s="2">
        <v>0.49</v>
      </c>
      <c r="H61" s="2">
        <v>0.56999999999999995</v>
      </c>
      <c r="I61" s="5"/>
      <c r="J61" s="2">
        <v>0.22</v>
      </c>
      <c r="K61" s="2">
        <v>0.35</v>
      </c>
      <c r="L61" s="2">
        <v>0.47</v>
      </c>
      <c r="N61" s="2">
        <v>0.43</v>
      </c>
      <c r="O61" s="2">
        <v>0.52</v>
      </c>
      <c r="P61" s="2">
        <v>0.61</v>
      </c>
    </row>
    <row r="62" spans="2:16" ht="25" customHeight="1">
      <c r="B62" s="232"/>
      <c r="C62" s="232"/>
      <c r="D62" s="19" t="s">
        <v>5</v>
      </c>
      <c r="E62" s="19" t="s">
        <v>14</v>
      </c>
      <c r="F62" s="5"/>
      <c r="G62" s="2">
        <v>0.42</v>
      </c>
      <c r="H62" s="2">
        <v>0.82</v>
      </c>
      <c r="I62" s="5"/>
      <c r="J62" s="2">
        <v>0.17</v>
      </c>
      <c r="K62" s="2">
        <v>0.31</v>
      </c>
      <c r="L62" s="2">
        <v>0.44</v>
      </c>
      <c r="N62" s="2">
        <v>0.38</v>
      </c>
      <c r="O62" s="2">
        <v>0.48</v>
      </c>
      <c r="P62" s="2">
        <v>0.56999999999999995</v>
      </c>
    </row>
    <row r="63" spans="2:16" ht="25" customHeight="1">
      <c r="B63" s="232"/>
      <c r="C63" s="232"/>
      <c r="D63" s="19" t="s">
        <v>12</v>
      </c>
      <c r="E63" s="19" t="s">
        <v>9</v>
      </c>
      <c r="F63" s="5"/>
      <c r="G63" s="2">
        <v>0.54</v>
      </c>
      <c r="H63" s="2">
        <v>0.66</v>
      </c>
      <c r="I63" s="5"/>
      <c r="J63" s="2">
        <v>0.04</v>
      </c>
      <c r="K63" s="2">
        <v>0.18</v>
      </c>
      <c r="L63" s="2">
        <v>0.32</v>
      </c>
      <c r="N63" s="2">
        <v>0.4</v>
      </c>
      <c r="O63" s="2">
        <v>0.5</v>
      </c>
      <c r="P63" s="2">
        <v>0.59</v>
      </c>
    </row>
    <row r="64" spans="2:16" ht="25" customHeight="1">
      <c r="B64" s="232"/>
      <c r="C64" s="232"/>
      <c r="D64" s="19" t="s">
        <v>12</v>
      </c>
      <c r="E64" s="19" t="s">
        <v>10</v>
      </c>
      <c r="F64" s="5"/>
      <c r="G64" s="2">
        <v>0.28000000000000003</v>
      </c>
      <c r="H64" s="2">
        <v>0.41</v>
      </c>
      <c r="I64" s="5"/>
      <c r="J64" s="2">
        <v>0.28000000000000003</v>
      </c>
      <c r="K64" s="2">
        <v>0.41</v>
      </c>
      <c r="L64" s="2">
        <v>0.53</v>
      </c>
      <c r="N64" s="2">
        <v>0.28000000000000003</v>
      </c>
      <c r="O64" s="2">
        <v>0.38</v>
      </c>
      <c r="P64" s="2">
        <v>0.48</v>
      </c>
    </row>
    <row r="65" spans="2:16" ht="25" customHeight="1">
      <c r="B65" s="232"/>
      <c r="C65" s="232"/>
      <c r="D65" s="19" t="s">
        <v>12</v>
      </c>
      <c r="E65" s="19" t="s">
        <v>11</v>
      </c>
      <c r="F65" s="5"/>
      <c r="G65" s="2">
        <v>0.42</v>
      </c>
      <c r="H65" s="2">
        <v>0.56999999999999995</v>
      </c>
      <c r="I65" s="5"/>
      <c r="J65" s="2">
        <v>0.08</v>
      </c>
      <c r="K65" s="2">
        <v>0.22</v>
      </c>
      <c r="L65" s="2">
        <v>0.36</v>
      </c>
      <c r="N65" s="2">
        <v>0.42</v>
      </c>
      <c r="O65" s="2">
        <v>0.51</v>
      </c>
      <c r="P65" s="2">
        <v>0.6</v>
      </c>
    </row>
    <row r="66" spans="2:16" ht="25" customHeight="1">
      <c r="B66" s="232"/>
      <c r="C66" s="232"/>
      <c r="D66" s="19" t="s">
        <v>12</v>
      </c>
      <c r="E66" s="19" t="s">
        <v>14</v>
      </c>
      <c r="F66" s="19"/>
      <c r="G66" s="2">
        <v>0.45</v>
      </c>
      <c r="H66" s="2">
        <v>0.85</v>
      </c>
      <c r="I66" s="19"/>
      <c r="J66" s="2">
        <v>0.2</v>
      </c>
      <c r="K66" s="2">
        <v>0.33</v>
      </c>
      <c r="L66" s="2">
        <v>0.46</v>
      </c>
      <c r="N66" s="2">
        <v>0.33</v>
      </c>
      <c r="O66" s="2">
        <v>0.43</v>
      </c>
      <c r="P66" s="2">
        <v>0.54</v>
      </c>
    </row>
    <row r="67" spans="2:16" ht="25" customHeight="1">
      <c r="B67" s="232"/>
      <c r="C67" s="232" t="s">
        <v>22</v>
      </c>
      <c r="D67" s="19" t="s">
        <v>1</v>
      </c>
      <c r="E67" s="19" t="s">
        <v>9</v>
      </c>
      <c r="F67" s="5"/>
      <c r="G67" s="2">
        <v>0.75</v>
      </c>
      <c r="H67" s="2">
        <v>0.83</v>
      </c>
      <c r="I67" s="5"/>
      <c r="J67" s="2">
        <v>0.28999999999999998</v>
      </c>
      <c r="K67" s="2">
        <v>0.42</v>
      </c>
      <c r="L67" s="2">
        <v>0.55000000000000004</v>
      </c>
      <c r="N67" s="2">
        <v>0.38</v>
      </c>
      <c r="O67" s="2">
        <v>0.48</v>
      </c>
      <c r="P67" s="2">
        <v>0.57999999999999996</v>
      </c>
    </row>
    <row r="68" spans="2:16" ht="25" customHeight="1">
      <c r="B68" s="232"/>
      <c r="C68" s="232"/>
      <c r="D68" s="19" t="s">
        <v>1</v>
      </c>
      <c r="E68" s="19" t="s">
        <v>10</v>
      </c>
      <c r="F68" s="5"/>
      <c r="G68" s="2">
        <v>0.65</v>
      </c>
      <c r="H68" s="2">
        <v>0.6</v>
      </c>
      <c r="I68" s="5"/>
      <c r="J68" s="2">
        <v>0.3</v>
      </c>
      <c r="K68" s="2">
        <v>0.42</v>
      </c>
      <c r="L68" s="2">
        <v>0.55000000000000004</v>
      </c>
      <c r="N68" s="2">
        <v>0.46</v>
      </c>
      <c r="O68" s="2">
        <v>0.54</v>
      </c>
      <c r="P68" s="2">
        <v>0.62</v>
      </c>
    </row>
    <row r="69" spans="2:16" ht="25" customHeight="1">
      <c r="B69" s="232"/>
      <c r="C69" s="232"/>
      <c r="D69" s="19" t="s">
        <v>1</v>
      </c>
      <c r="E69" s="19" t="s">
        <v>11</v>
      </c>
      <c r="F69" s="5"/>
      <c r="G69" s="2">
        <v>0.67</v>
      </c>
      <c r="H69" s="2">
        <v>0.56000000000000005</v>
      </c>
      <c r="I69" s="5"/>
      <c r="J69" s="2">
        <v>0.23</v>
      </c>
      <c r="K69" s="2">
        <v>0.37</v>
      </c>
      <c r="L69" s="2">
        <v>0.5</v>
      </c>
      <c r="N69" s="2">
        <v>0.37</v>
      </c>
      <c r="O69" s="2">
        <v>0.46</v>
      </c>
      <c r="P69" s="2">
        <v>0.55000000000000004</v>
      </c>
    </row>
    <row r="70" spans="2:16" ht="25" customHeight="1">
      <c r="B70" s="232"/>
      <c r="C70" s="232"/>
      <c r="D70" s="19" t="s">
        <v>1</v>
      </c>
      <c r="E70" s="19" t="s">
        <v>14</v>
      </c>
      <c r="F70" s="5"/>
      <c r="G70" s="2">
        <v>0.63</v>
      </c>
      <c r="H70" s="2">
        <v>0.77</v>
      </c>
      <c r="I70" s="5"/>
      <c r="J70" s="2">
        <v>0.15</v>
      </c>
      <c r="K70" s="2">
        <v>0.28000000000000003</v>
      </c>
      <c r="L70" s="2">
        <v>0.41</v>
      </c>
      <c r="N70" s="2">
        <v>0.36</v>
      </c>
      <c r="O70" s="2">
        <v>0.45</v>
      </c>
      <c r="P70" s="2">
        <v>0.55000000000000004</v>
      </c>
    </row>
    <row r="71" spans="2:16" ht="25" customHeight="1">
      <c r="B71" s="232"/>
      <c r="C71" s="232"/>
      <c r="D71" s="19" t="s">
        <v>6</v>
      </c>
      <c r="E71" s="19" t="s">
        <v>9</v>
      </c>
      <c r="F71" s="5"/>
      <c r="G71" s="2">
        <v>0.68</v>
      </c>
      <c r="H71" s="2">
        <v>0.84</v>
      </c>
      <c r="I71" s="5"/>
      <c r="J71" s="2">
        <v>0.16</v>
      </c>
      <c r="K71" s="2">
        <v>0.28000000000000003</v>
      </c>
      <c r="L71" s="2">
        <v>0.41</v>
      </c>
      <c r="N71" s="2">
        <v>0.52</v>
      </c>
      <c r="O71" s="2">
        <v>0.6</v>
      </c>
      <c r="P71" s="2">
        <v>0.67</v>
      </c>
    </row>
    <row r="72" spans="2:16" ht="25" customHeight="1">
      <c r="B72" s="232"/>
      <c r="C72" s="232"/>
      <c r="D72" s="19" t="s">
        <v>6</v>
      </c>
      <c r="E72" s="19" t="s">
        <v>10</v>
      </c>
      <c r="F72" s="5"/>
      <c r="G72" s="2">
        <v>0.46</v>
      </c>
      <c r="H72" s="2">
        <v>0.31</v>
      </c>
      <c r="I72" s="5"/>
      <c r="J72" s="2">
        <v>0.19</v>
      </c>
      <c r="K72" s="2">
        <v>0.32</v>
      </c>
      <c r="L72" s="2">
        <v>0.45</v>
      </c>
      <c r="N72" s="2">
        <v>0.4</v>
      </c>
      <c r="O72" s="2">
        <v>0.48</v>
      </c>
      <c r="P72" s="2">
        <v>0.56999999999999995</v>
      </c>
    </row>
    <row r="73" spans="2:16" ht="25" customHeight="1">
      <c r="B73" s="232"/>
      <c r="C73" s="232"/>
      <c r="D73" s="19" t="s">
        <v>6</v>
      </c>
      <c r="E73" s="19" t="s">
        <v>11</v>
      </c>
      <c r="F73" s="5"/>
      <c r="G73" s="2">
        <v>0.56000000000000005</v>
      </c>
      <c r="H73" s="2">
        <v>0.7</v>
      </c>
      <c r="I73" s="5"/>
      <c r="J73" s="2">
        <v>0.22</v>
      </c>
      <c r="K73" s="2">
        <v>0.34</v>
      </c>
      <c r="L73" s="2">
        <v>0.47</v>
      </c>
      <c r="N73" s="2">
        <v>0.51</v>
      </c>
      <c r="O73" s="2">
        <v>0.59</v>
      </c>
      <c r="P73" s="2">
        <v>0.66</v>
      </c>
    </row>
    <row r="74" spans="2:16" ht="25" customHeight="1">
      <c r="B74" s="232"/>
      <c r="C74" s="232"/>
      <c r="D74" s="19" t="s">
        <v>6</v>
      </c>
      <c r="E74" s="19" t="s">
        <v>14</v>
      </c>
      <c r="F74" s="5"/>
      <c r="G74" s="2">
        <v>0.62</v>
      </c>
      <c r="H74" s="2">
        <v>0.81</v>
      </c>
      <c r="I74" s="5"/>
      <c r="J74" s="2">
        <v>0.18</v>
      </c>
      <c r="K74" s="2">
        <v>0.31</v>
      </c>
      <c r="L74" s="2">
        <v>0.45</v>
      </c>
      <c r="N74" s="2">
        <v>0.48</v>
      </c>
      <c r="O74" s="2">
        <v>0.56000000000000005</v>
      </c>
      <c r="P74" s="2">
        <v>0.65</v>
      </c>
    </row>
    <row r="75" spans="2:16" ht="25" customHeight="1">
      <c r="B75" s="232"/>
      <c r="C75" s="232"/>
      <c r="D75" s="19" t="s">
        <v>7</v>
      </c>
      <c r="E75" s="19" t="s">
        <v>9</v>
      </c>
      <c r="F75" s="5"/>
      <c r="G75" s="2">
        <v>0.47</v>
      </c>
      <c r="H75" s="2">
        <v>0.38</v>
      </c>
      <c r="I75" s="5"/>
      <c r="J75" s="2">
        <v>0.34</v>
      </c>
      <c r="K75" s="2">
        <v>0.46</v>
      </c>
      <c r="L75" s="2">
        <v>0.57999999999999996</v>
      </c>
      <c r="N75" s="2">
        <v>0.24</v>
      </c>
      <c r="O75" s="2">
        <v>0.34</v>
      </c>
      <c r="P75" s="2">
        <v>0.45</v>
      </c>
    </row>
    <row r="76" spans="2:16" ht="25" customHeight="1">
      <c r="B76" s="232"/>
      <c r="C76" s="232"/>
      <c r="D76" s="19" t="s">
        <v>7</v>
      </c>
      <c r="E76" s="19" t="s">
        <v>10</v>
      </c>
      <c r="F76" s="5"/>
      <c r="G76" s="2">
        <v>0.55000000000000004</v>
      </c>
      <c r="H76" s="2">
        <v>0.37</v>
      </c>
      <c r="I76" s="5"/>
      <c r="J76" s="2">
        <v>0.19</v>
      </c>
      <c r="K76" s="2">
        <v>0.32</v>
      </c>
      <c r="L76" s="2">
        <v>0.44</v>
      </c>
      <c r="N76" s="2">
        <v>0.33</v>
      </c>
      <c r="O76" s="2">
        <v>0.42</v>
      </c>
      <c r="P76" s="2">
        <v>0.51</v>
      </c>
    </row>
    <row r="77" spans="2:16" ht="25" customHeight="1">
      <c r="B77" s="232"/>
      <c r="C77" s="232"/>
      <c r="D77" s="19" t="s">
        <v>7</v>
      </c>
      <c r="E77" s="19" t="s">
        <v>11</v>
      </c>
      <c r="F77" s="5"/>
      <c r="G77" s="2">
        <v>0.57999999999999996</v>
      </c>
      <c r="H77" s="2">
        <v>0.4</v>
      </c>
      <c r="I77" s="5"/>
      <c r="J77" s="2">
        <v>0.31</v>
      </c>
      <c r="K77" s="2">
        <v>0.43</v>
      </c>
      <c r="L77" s="2">
        <v>0.55000000000000004</v>
      </c>
      <c r="N77" s="2">
        <v>0.3</v>
      </c>
      <c r="O77" s="2">
        <v>0.39</v>
      </c>
      <c r="P77" s="2">
        <v>0.49</v>
      </c>
    </row>
    <row r="78" spans="2:16" ht="25" customHeight="1">
      <c r="B78" s="232"/>
      <c r="C78" s="232"/>
      <c r="D78" s="19" t="s">
        <v>7</v>
      </c>
      <c r="E78" s="19" t="s">
        <v>14</v>
      </c>
      <c r="F78" s="5"/>
      <c r="G78" s="2">
        <v>0.56000000000000005</v>
      </c>
      <c r="H78" s="2">
        <v>0.72</v>
      </c>
      <c r="I78" s="5"/>
      <c r="J78" s="2">
        <v>0.28000000000000003</v>
      </c>
      <c r="K78" s="2">
        <v>0.41</v>
      </c>
      <c r="L78" s="2">
        <v>0.53</v>
      </c>
      <c r="N78" s="2">
        <v>0.47</v>
      </c>
      <c r="O78" s="2">
        <v>0.55000000000000004</v>
      </c>
      <c r="P78" s="2">
        <v>0.63</v>
      </c>
    </row>
    <row r="79" spans="2:16" ht="25" customHeight="1">
      <c r="B79" s="232"/>
      <c r="C79" s="232"/>
      <c r="D79" s="19" t="s">
        <v>8</v>
      </c>
      <c r="E79" s="19" t="s">
        <v>9</v>
      </c>
      <c r="F79" s="5"/>
      <c r="G79" s="2">
        <v>0.5</v>
      </c>
      <c r="H79" s="2">
        <v>0.91</v>
      </c>
      <c r="I79" s="5"/>
      <c r="J79" s="2">
        <v>0.25</v>
      </c>
      <c r="K79" s="2">
        <v>0.37</v>
      </c>
      <c r="L79" s="2">
        <v>0.49</v>
      </c>
      <c r="N79" s="2">
        <v>0.49</v>
      </c>
      <c r="O79" s="2">
        <v>0.56999999999999995</v>
      </c>
      <c r="P79" s="2">
        <v>0.66</v>
      </c>
    </row>
    <row r="80" spans="2:16" ht="25" customHeight="1">
      <c r="B80" s="232"/>
      <c r="C80" s="232"/>
      <c r="D80" s="19" t="s">
        <v>8</v>
      </c>
      <c r="E80" s="19" t="s">
        <v>10</v>
      </c>
      <c r="F80" s="5"/>
      <c r="G80" s="2">
        <v>0.34</v>
      </c>
      <c r="H80" s="2">
        <v>0.41</v>
      </c>
      <c r="I80" s="5"/>
      <c r="J80" s="2">
        <v>0.19</v>
      </c>
      <c r="K80" s="2">
        <v>0.31</v>
      </c>
      <c r="L80" s="2">
        <v>0.43</v>
      </c>
      <c r="N80" s="2">
        <v>0.28000000000000003</v>
      </c>
      <c r="O80" s="2">
        <v>0.38</v>
      </c>
      <c r="P80" s="2">
        <v>0.48</v>
      </c>
    </row>
    <row r="81" spans="2:16" ht="25" customHeight="1">
      <c r="B81" s="232"/>
      <c r="C81" s="232"/>
      <c r="D81" s="19" t="s">
        <v>8</v>
      </c>
      <c r="E81" s="19" t="s">
        <v>11</v>
      </c>
      <c r="F81" s="5"/>
      <c r="G81" s="2">
        <v>0.43</v>
      </c>
      <c r="H81" s="2">
        <v>0.61</v>
      </c>
      <c r="I81" s="5"/>
      <c r="J81" s="2">
        <v>0.18</v>
      </c>
      <c r="K81" s="2">
        <v>0.3</v>
      </c>
      <c r="L81" s="2">
        <v>0.43</v>
      </c>
      <c r="N81" s="2">
        <v>0.45</v>
      </c>
      <c r="O81" s="2">
        <v>0.53</v>
      </c>
      <c r="P81" s="2">
        <v>0.61</v>
      </c>
    </row>
    <row r="82" spans="2:16" ht="25" customHeight="1">
      <c r="B82" s="232"/>
      <c r="C82" s="232"/>
      <c r="D82" s="19" t="s">
        <v>8</v>
      </c>
      <c r="E82" s="19" t="s">
        <v>14</v>
      </c>
      <c r="F82" s="5"/>
      <c r="G82" s="2">
        <v>0.32</v>
      </c>
      <c r="H82" s="2">
        <v>0.72</v>
      </c>
      <c r="I82" s="5"/>
      <c r="J82" s="2">
        <v>7.0000000000000007E-2</v>
      </c>
      <c r="K82" s="2">
        <v>0.2</v>
      </c>
      <c r="L82" s="2">
        <v>0.33</v>
      </c>
      <c r="N82" s="2">
        <v>0.4</v>
      </c>
      <c r="O82" s="2">
        <v>0.49</v>
      </c>
      <c r="P82" s="2">
        <v>0.59</v>
      </c>
    </row>
    <row r="83" spans="2:16" ht="25" customHeight="1">
      <c r="B83" s="232"/>
      <c r="C83" s="232"/>
      <c r="D83" s="19" t="s">
        <v>13</v>
      </c>
      <c r="E83" s="19" t="s">
        <v>9</v>
      </c>
      <c r="F83" s="5"/>
      <c r="G83" s="2">
        <v>0.56000000000000005</v>
      </c>
      <c r="H83" s="2">
        <v>0.33</v>
      </c>
      <c r="I83" s="5"/>
      <c r="J83" s="2">
        <v>0.23</v>
      </c>
      <c r="K83" s="2">
        <v>0.36</v>
      </c>
      <c r="L83" s="2">
        <v>0.48</v>
      </c>
      <c r="N83" s="2">
        <v>0.21</v>
      </c>
      <c r="O83" s="2">
        <v>0.31</v>
      </c>
      <c r="P83" s="2">
        <v>0.41</v>
      </c>
    </row>
    <row r="84" spans="2:16" ht="25" customHeight="1">
      <c r="B84" s="232"/>
      <c r="C84" s="232"/>
      <c r="D84" s="19" t="s">
        <v>13</v>
      </c>
      <c r="E84" s="19" t="s">
        <v>10</v>
      </c>
      <c r="F84" s="5"/>
      <c r="G84" s="2">
        <v>0.47</v>
      </c>
      <c r="H84" s="2">
        <v>0.63</v>
      </c>
      <c r="I84" s="5"/>
      <c r="J84" s="2">
        <v>0.26</v>
      </c>
      <c r="K84" s="2">
        <v>0.39</v>
      </c>
      <c r="L84" s="2">
        <v>0.51</v>
      </c>
      <c r="N84" s="2">
        <v>0.46</v>
      </c>
      <c r="O84" s="2">
        <v>0.53</v>
      </c>
      <c r="P84" s="2">
        <v>0.61</v>
      </c>
    </row>
    <row r="85" spans="2:16" ht="25" customHeight="1">
      <c r="B85" s="232"/>
      <c r="C85" s="232"/>
      <c r="D85" s="19" t="s">
        <v>13</v>
      </c>
      <c r="E85" s="19" t="s">
        <v>11</v>
      </c>
      <c r="F85" s="5"/>
      <c r="G85" s="2">
        <v>0.46</v>
      </c>
      <c r="H85" s="2">
        <v>0.4</v>
      </c>
      <c r="I85" s="5"/>
      <c r="J85" s="2">
        <v>0.3</v>
      </c>
      <c r="K85" s="2">
        <v>0.42</v>
      </c>
      <c r="L85" s="2">
        <v>0.54</v>
      </c>
      <c r="N85" s="2">
        <v>0.3</v>
      </c>
      <c r="O85" s="2">
        <v>0.39</v>
      </c>
      <c r="P85" s="2">
        <v>0.49</v>
      </c>
    </row>
    <row r="86" spans="2:16" ht="25" customHeight="1">
      <c r="B86" s="232"/>
      <c r="C86" s="232"/>
      <c r="D86" s="19" t="s">
        <v>13</v>
      </c>
      <c r="E86" s="19" t="s">
        <v>14</v>
      </c>
      <c r="F86" s="5"/>
      <c r="G86" s="2">
        <v>0.28000000000000003</v>
      </c>
      <c r="H86" s="2">
        <v>0.7</v>
      </c>
      <c r="I86" s="5"/>
      <c r="J86" s="2">
        <v>0.12</v>
      </c>
      <c r="K86" s="2">
        <v>0.26</v>
      </c>
      <c r="L86" s="2">
        <v>0.4</v>
      </c>
      <c r="N86" s="2">
        <v>0.42</v>
      </c>
      <c r="O86" s="2">
        <v>0.5</v>
      </c>
      <c r="P86" s="2">
        <v>0.59</v>
      </c>
    </row>
    <row r="87" spans="2:16" ht="25" customHeight="1">
      <c r="K87" s="24"/>
    </row>
  </sheetData>
  <mergeCells count="8">
    <mergeCell ref="B9:B30"/>
    <mergeCell ref="C9:C14"/>
    <mergeCell ref="C15:C24"/>
    <mergeCell ref="C25:C30"/>
    <mergeCell ref="B31:B86"/>
    <mergeCell ref="C31:C50"/>
    <mergeCell ref="C51:C66"/>
    <mergeCell ref="C67:C86"/>
  </mergeCells>
  <phoneticPr fontId="15" type="noConversion"/>
  <conditionalFormatting sqref="K9:K86">
    <cfRule type="dataBar" priority="5">
      <dataBar>
        <cfvo type="num" val="0"/>
        <cfvo type="num" val="1"/>
        <color rgb="FF638EC6"/>
      </dataBar>
      <extLst>
        <ext xmlns:x14="http://schemas.microsoft.com/office/spreadsheetml/2009/9/main" uri="{B025F937-C7B1-47D3-B67F-A62EFF666E3E}">
          <x14:id>{1EFB4F32-72BB-44E8-B007-24D90CC18C34}</x14:id>
        </ext>
      </extLst>
    </cfRule>
  </conditionalFormatting>
  <conditionalFormatting sqref="O9:O86">
    <cfRule type="dataBar" priority="2">
      <dataBar>
        <cfvo type="num" val="0"/>
        <cfvo type="num" val="1"/>
        <color rgb="FF638EC6"/>
      </dataBar>
      <extLst>
        <ext xmlns:x14="http://schemas.microsoft.com/office/spreadsheetml/2009/9/main" uri="{B025F937-C7B1-47D3-B67F-A62EFF666E3E}">
          <x14:id>{4B96D17B-BD53-4676-BF83-B1187CA49EC4}</x14:id>
        </ext>
      </extLst>
    </cfRule>
  </conditionalFormatting>
  <conditionalFormatting sqref="G9:H86">
    <cfRule type="dataBar" priority="1">
      <dataBar>
        <cfvo type="num" val="0"/>
        <cfvo type="num" val="1"/>
        <color rgb="FF638EC6"/>
      </dataBar>
      <extLst>
        <ext xmlns:x14="http://schemas.microsoft.com/office/spreadsheetml/2009/9/main" uri="{B025F937-C7B1-47D3-B67F-A62EFF666E3E}">
          <x14:id>{604D1AF4-4C42-46E6-92E9-8ACC1CA4EFE1}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FB4F32-72BB-44E8-B007-24D90CC18C34}">
            <x14:dataBar minLength="0" maxLength="100" gradient="0">
              <x14:cfvo type="num">
                <xm:f>0</xm:f>
              </x14:cfvo>
              <x14:cfvo type="num">
                <xm:f>1</xm:f>
              </x14:cfvo>
              <x14:negativeFillColor rgb="FFFF0000"/>
              <x14:axisColor rgb="FF000000"/>
            </x14:dataBar>
          </x14:cfRule>
          <xm:sqref>K9:K86</xm:sqref>
        </x14:conditionalFormatting>
        <x14:conditionalFormatting xmlns:xm="http://schemas.microsoft.com/office/excel/2006/main">
          <x14:cfRule type="dataBar" id="{4B96D17B-BD53-4676-BF83-B1187CA49EC4}">
            <x14:dataBar minLength="0" maxLength="100" gradient="0">
              <x14:cfvo type="num">
                <xm:f>0</xm:f>
              </x14:cfvo>
              <x14:cfvo type="num">
                <xm:f>1</xm:f>
              </x14:cfvo>
              <x14:negativeFillColor rgb="FFFF0000"/>
              <x14:axisColor rgb="FF000000"/>
            </x14:dataBar>
          </x14:cfRule>
          <xm:sqref>O9:O86</xm:sqref>
        </x14:conditionalFormatting>
        <x14:conditionalFormatting xmlns:xm="http://schemas.microsoft.com/office/excel/2006/main">
          <x14:cfRule type="dataBar" id="{604D1AF4-4C42-46E6-92E9-8ACC1CA4EFE1}">
            <x14:dataBar minLength="0" maxLength="100" gradient="0">
              <x14:cfvo type="num">
                <xm:f>0</xm:f>
              </x14:cfvo>
              <x14:cfvo type="num">
                <xm:f>1</xm:f>
              </x14:cfvo>
              <x14:negativeFillColor rgb="FFFF0000"/>
              <x14:axisColor rgb="FF000000"/>
            </x14:dataBar>
          </x14:cfRule>
          <xm:sqref>G9:H86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914"/>
  <sheetViews>
    <sheetView workbookViewId="0">
      <selection activeCell="B2" sqref="B2"/>
    </sheetView>
  </sheetViews>
  <sheetFormatPr defaultRowHeight="14.5"/>
  <cols>
    <col min="2" max="2" width="12.453125" style="24" customWidth="1"/>
    <col min="3" max="3" width="4.81640625" style="24" customWidth="1"/>
    <col min="4" max="4" width="10.1796875" style="24" customWidth="1"/>
    <col min="5" max="6" width="4.81640625" style="24" customWidth="1"/>
    <col min="7" max="7" width="15.81640625" style="24" customWidth="1"/>
    <col min="8" max="8" width="9.81640625" style="24" customWidth="1"/>
    <col min="9" max="9" width="10" style="24" customWidth="1"/>
    <col min="10" max="10" width="8.90625" style="24"/>
    <col min="11" max="11" width="1.81640625" style="24" customWidth="1"/>
    <col min="12" max="12" width="8.90625" style="65"/>
    <col min="13" max="14" width="8.90625" style="68"/>
    <col min="15" max="15" width="8.90625" style="26"/>
    <col min="16" max="16" width="1.81640625" style="24" customWidth="1"/>
    <col min="17" max="17" width="8.90625" style="65"/>
    <col min="18" max="19" width="8.90625" style="68"/>
    <col min="20" max="20" width="8.90625" style="26"/>
    <col min="21" max="21" width="1.81640625" style="24" customWidth="1"/>
    <col min="22" max="22" width="8.90625" style="65"/>
    <col min="23" max="24" width="8.90625" style="68"/>
    <col min="25" max="25" width="8.90625" style="26"/>
    <col min="26" max="26" width="1.81640625" style="24" customWidth="1"/>
    <col min="27" max="27" width="8.90625" style="65"/>
    <col min="28" max="29" width="8.90625" style="68"/>
    <col min="30" max="30" width="8.90625" style="26"/>
  </cols>
  <sheetData>
    <row r="2" spans="1:30" ht="15.5">
      <c r="B2" s="1" t="s">
        <v>1870</v>
      </c>
    </row>
    <row r="3" spans="1:30" s="24" customFormat="1">
      <c r="L3" s="65"/>
      <c r="M3" s="68"/>
      <c r="N3" s="68"/>
      <c r="O3" s="26"/>
      <c r="Q3" s="65"/>
      <c r="R3" s="68"/>
      <c r="S3" s="68"/>
      <c r="T3" s="26"/>
      <c r="V3" s="65"/>
      <c r="W3" s="68"/>
      <c r="X3" s="68"/>
      <c r="Y3" s="26"/>
      <c r="AA3" s="65"/>
      <c r="AB3" s="68"/>
      <c r="AC3" s="68"/>
      <c r="AD3" s="26"/>
    </row>
    <row r="4" spans="1:30" s="24" customFormat="1">
      <c r="B4" s="24" t="s">
        <v>1941</v>
      </c>
      <c r="L4" s="65"/>
      <c r="M4" s="68"/>
      <c r="N4" s="68"/>
      <c r="O4" s="26"/>
      <c r="Q4" s="65"/>
      <c r="R4" s="68"/>
      <c r="S4" s="68"/>
      <c r="T4" s="26"/>
      <c r="V4" s="65"/>
      <c r="W4" s="68"/>
      <c r="X4" s="68"/>
      <c r="Y4" s="26"/>
      <c r="AA4" s="65"/>
      <c r="AB4" s="68"/>
      <c r="AC4" s="68"/>
      <c r="AD4" s="26"/>
    </row>
    <row r="5" spans="1:30" s="24" customFormat="1">
      <c r="B5" s="24" t="s">
        <v>940</v>
      </c>
      <c r="L5" s="65"/>
      <c r="M5" s="68"/>
      <c r="N5" s="68"/>
      <c r="O5" s="26"/>
      <c r="Q5" s="65"/>
      <c r="R5" s="68"/>
      <c r="S5" s="68"/>
      <c r="T5" s="26"/>
      <c r="V5" s="65"/>
      <c r="W5" s="68"/>
      <c r="X5" s="68"/>
      <c r="Y5" s="26"/>
      <c r="AA5" s="65"/>
      <c r="AB5" s="68"/>
      <c r="AC5" s="68"/>
      <c r="AD5" s="26"/>
    </row>
    <row r="6" spans="1:30" s="24" customFormat="1">
      <c r="B6" s="24" t="s">
        <v>941</v>
      </c>
      <c r="L6" s="65"/>
      <c r="M6" s="68"/>
      <c r="N6" s="68"/>
      <c r="O6" s="26"/>
      <c r="Q6" s="65"/>
      <c r="R6" s="68"/>
      <c r="S6" s="68"/>
      <c r="T6" s="26"/>
      <c r="V6" s="65"/>
      <c r="W6" s="68"/>
      <c r="X6" s="68"/>
      <c r="Y6" s="26"/>
      <c r="AA6" s="65"/>
      <c r="AB6" s="68"/>
      <c r="AC6" s="68"/>
      <c r="AD6" s="26"/>
    </row>
    <row r="7" spans="1:30">
      <c r="L7" s="64" t="s">
        <v>545</v>
      </c>
      <c r="M7" s="64"/>
      <c r="N7" s="64"/>
      <c r="O7" s="64"/>
      <c r="Q7" s="64" t="s">
        <v>938</v>
      </c>
      <c r="R7" s="64"/>
      <c r="S7" s="64"/>
      <c r="T7" s="64"/>
      <c r="V7" s="64" t="s">
        <v>546</v>
      </c>
      <c r="W7" s="64"/>
      <c r="X7" s="64"/>
      <c r="Y7" s="64"/>
      <c r="AA7" s="64" t="s">
        <v>1620</v>
      </c>
      <c r="AB7" s="64"/>
      <c r="AC7" s="64"/>
      <c r="AD7" s="64"/>
    </row>
    <row r="8" spans="1:30" ht="13.75" customHeight="1">
      <c r="A8" s="24"/>
      <c r="B8" s="25" t="s">
        <v>915</v>
      </c>
      <c r="C8" s="25" t="s">
        <v>916</v>
      </c>
      <c r="D8" s="25" t="s">
        <v>937</v>
      </c>
      <c r="E8" s="25" t="s">
        <v>917</v>
      </c>
      <c r="F8" s="25" t="s">
        <v>918</v>
      </c>
      <c r="G8" s="40" t="s">
        <v>919</v>
      </c>
      <c r="H8" s="25" t="s">
        <v>920</v>
      </c>
      <c r="I8" s="25" t="s">
        <v>921</v>
      </c>
      <c r="J8" s="25" t="s">
        <v>922</v>
      </c>
      <c r="K8" s="25"/>
      <c r="L8" s="67" t="s">
        <v>543</v>
      </c>
      <c r="M8" s="69" t="s">
        <v>541</v>
      </c>
      <c r="N8" s="69" t="s">
        <v>544</v>
      </c>
      <c r="O8" s="71" t="s">
        <v>542</v>
      </c>
      <c r="P8" s="25"/>
      <c r="Q8" s="67" t="s">
        <v>543</v>
      </c>
      <c r="R8" s="69" t="s">
        <v>541</v>
      </c>
      <c r="S8" s="69" t="s">
        <v>544</v>
      </c>
      <c r="T8" s="71" t="s">
        <v>542</v>
      </c>
      <c r="U8" s="25"/>
      <c r="V8" s="67" t="s">
        <v>543</v>
      </c>
      <c r="W8" s="69" t="s">
        <v>541</v>
      </c>
      <c r="X8" s="69" t="s">
        <v>544</v>
      </c>
      <c r="Y8" s="71" t="s">
        <v>542</v>
      </c>
      <c r="Z8" s="25"/>
      <c r="AA8" s="67" t="s">
        <v>543</v>
      </c>
      <c r="AB8" s="69" t="s">
        <v>541</v>
      </c>
      <c r="AC8" s="69" t="s">
        <v>544</v>
      </c>
      <c r="AD8" s="71" t="s">
        <v>542</v>
      </c>
    </row>
    <row r="9" spans="1:30">
      <c r="B9" s="2" t="s">
        <v>29</v>
      </c>
      <c r="C9" s="2">
        <v>1</v>
      </c>
      <c r="D9" s="2">
        <v>10725193</v>
      </c>
      <c r="E9" s="2" t="s">
        <v>30</v>
      </c>
      <c r="F9" s="2" t="s">
        <v>31</v>
      </c>
      <c r="G9" s="75" t="s">
        <v>1517</v>
      </c>
      <c r="H9" s="70">
        <v>-0.28970000000000001</v>
      </c>
      <c r="I9" s="23">
        <v>8.5190000000000001E-9</v>
      </c>
      <c r="J9" s="2" t="s">
        <v>555</v>
      </c>
      <c r="K9" s="2"/>
      <c r="L9" s="3">
        <v>3.023E-2</v>
      </c>
      <c r="M9" s="70">
        <v>-0.33831099999999997</v>
      </c>
      <c r="N9" s="70">
        <v>6.9164900000000001E-2</v>
      </c>
      <c r="O9" s="23">
        <v>1.054E-6</v>
      </c>
      <c r="P9" s="23"/>
      <c r="Q9" s="3">
        <v>2.9850000000000002E-2</v>
      </c>
      <c r="R9" s="70">
        <v>-0.22531300000000001</v>
      </c>
      <c r="S9" s="70">
        <v>0.12823000000000001</v>
      </c>
      <c r="T9" s="23">
        <v>7.918E-2</v>
      </c>
      <c r="U9" s="2"/>
      <c r="V9" s="3" t="s">
        <v>32</v>
      </c>
      <c r="W9" s="70" t="s">
        <v>32</v>
      </c>
      <c r="X9" s="70" t="s">
        <v>32</v>
      </c>
      <c r="Y9" s="23" t="s">
        <v>32</v>
      </c>
      <c r="Z9" s="2"/>
      <c r="AA9" s="3">
        <v>2.8629999999999999E-2</v>
      </c>
      <c r="AB9" s="70">
        <v>-0.23982000000000001</v>
      </c>
      <c r="AC9" s="70">
        <v>8.9391200000000004E-2</v>
      </c>
      <c r="AD9" s="23">
        <v>7.3410000000000003E-3</v>
      </c>
    </row>
    <row r="10" spans="1:30">
      <c r="B10" s="2" t="s">
        <v>33</v>
      </c>
      <c r="C10" s="2">
        <v>1</v>
      </c>
      <c r="D10" s="2">
        <v>10733079</v>
      </c>
      <c r="E10" s="2" t="s">
        <v>30</v>
      </c>
      <c r="F10" s="2" t="s">
        <v>31</v>
      </c>
      <c r="G10" s="75" t="s">
        <v>1517</v>
      </c>
      <c r="H10" s="70">
        <v>-0.28710000000000002</v>
      </c>
      <c r="I10" s="23">
        <v>6.437E-9</v>
      </c>
      <c r="J10" s="2" t="s">
        <v>555</v>
      </c>
      <c r="K10" s="2"/>
      <c r="L10" s="3">
        <v>3.0790000000000001E-2</v>
      </c>
      <c r="M10" s="70">
        <v>-0.29919800000000002</v>
      </c>
      <c r="N10" s="70">
        <v>6.8221000000000004E-2</v>
      </c>
      <c r="O10" s="23">
        <v>1.1919999999999999E-5</v>
      </c>
      <c r="P10" s="23"/>
      <c r="Q10" s="3">
        <v>3.3239999999999999E-2</v>
      </c>
      <c r="R10" s="70">
        <v>-0.19751199999999999</v>
      </c>
      <c r="S10" s="70">
        <v>0.124155</v>
      </c>
      <c r="T10" s="23">
        <v>0.112</v>
      </c>
      <c r="U10" s="2"/>
      <c r="V10" s="3" t="s">
        <v>32</v>
      </c>
      <c r="W10" s="70" t="s">
        <v>32</v>
      </c>
      <c r="X10" s="70" t="s">
        <v>32</v>
      </c>
      <c r="Y10" s="23" t="s">
        <v>32</v>
      </c>
      <c r="Z10" s="2"/>
      <c r="AA10" s="3">
        <v>2.9669999999999998E-2</v>
      </c>
      <c r="AB10" s="70">
        <v>-0.311998</v>
      </c>
      <c r="AC10" s="70">
        <v>8.8018399999999997E-2</v>
      </c>
      <c r="AD10" s="23">
        <v>4.0250000000000003E-4</v>
      </c>
    </row>
    <row r="11" spans="1:30">
      <c r="B11" s="2" t="s">
        <v>34</v>
      </c>
      <c r="C11" s="2">
        <v>1</v>
      </c>
      <c r="D11" s="2">
        <v>10747151</v>
      </c>
      <c r="E11" s="2" t="s">
        <v>35</v>
      </c>
      <c r="F11" s="2" t="s">
        <v>36</v>
      </c>
      <c r="G11" s="75" t="s">
        <v>1517</v>
      </c>
      <c r="H11" s="70">
        <v>-0.26719999999999999</v>
      </c>
      <c r="I11" s="23">
        <v>3.3939999999999998E-8</v>
      </c>
      <c r="J11" s="2" t="s">
        <v>555</v>
      </c>
      <c r="K11" s="2"/>
      <c r="L11" s="3">
        <v>3.1879999999999999E-2</v>
      </c>
      <c r="M11" s="70">
        <v>-0.28571999999999997</v>
      </c>
      <c r="N11" s="70">
        <v>6.7616999999999997E-2</v>
      </c>
      <c r="O11" s="23">
        <v>2.4430000000000002E-5</v>
      </c>
      <c r="P11" s="23"/>
      <c r="Q11" s="3">
        <v>3.3869999999999997E-2</v>
      </c>
      <c r="R11" s="70">
        <v>-0.210563</v>
      </c>
      <c r="S11" s="70">
        <v>0.124446</v>
      </c>
      <c r="T11" s="23">
        <v>9.0969999999999995E-2</v>
      </c>
      <c r="U11" s="2"/>
      <c r="V11" s="3" t="s">
        <v>32</v>
      </c>
      <c r="W11" s="70" t="s">
        <v>32</v>
      </c>
      <c r="X11" s="70" t="s">
        <v>32</v>
      </c>
      <c r="Y11" s="23" t="s">
        <v>32</v>
      </c>
      <c r="Z11" s="2"/>
      <c r="AA11" s="3">
        <v>3.3119999999999997E-2</v>
      </c>
      <c r="AB11" s="70">
        <v>-0.26458300000000001</v>
      </c>
      <c r="AC11" s="70">
        <v>8.3530300000000002E-2</v>
      </c>
      <c r="AD11" s="23">
        <v>1.557E-3</v>
      </c>
    </row>
    <row r="12" spans="1:30">
      <c r="B12" s="2" t="s">
        <v>37</v>
      </c>
      <c r="C12" s="2">
        <v>1</v>
      </c>
      <c r="D12" s="2">
        <v>10748723</v>
      </c>
      <c r="E12" s="2" t="s">
        <v>36</v>
      </c>
      <c r="F12" s="2" t="s">
        <v>30</v>
      </c>
      <c r="G12" s="75" t="s">
        <v>1517</v>
      </c>
      <c r="H12" s="70">
        <v>-0.27</v>
      </c>
      <c r="I12" s="23">
        <v>2.611E-8</v>
      </c>
      <c r="J12" s="2" t="s">
        <v>555</v>
      </c>
      <c r="K12" s="2"/>
      <c r="L12" s="3">
        <v>3.1969999999999998E-2</v>
      </c>
      <c r="M12" s="70">
        <v>-0.28571999999999997</v>
      </c>
      <c r="N12" s="70">
        <v>6.7616999999999997E-2</v>
      </c>
      <c r="O12" s="23">
        <v>2.4430000000000002E-5</v>
      </c>
      <c r="P12" s="23"/>
      <c r="Q12" s="3">
        <v>3.4070000000000003E-2</v>
      </c>
      <c r="R12" s="70">
        <v>-0.210563</v>
      </c>
      <c r="S12" s="70">
        <v>0.124446</v>
      </c>
      <c r="T12" s="23">
        <v>9.0969999999999995E-2</v>
      </c>
      <c r="U12" s="2"/>
      <c r="V12" s="3" t="s">
        <v>32</v>
      </c>
      <c r="W12" s="70" t="s">
        <v>32</v>
      </c>
      <c r="X12" s="70" t="s">
        <v>32</v>
      </c>
      <c r="Y12" s="23" t="s">
        <v>32</v>
      </c>
      <c r="Z12" s="2"/>
      <c r="AA12" s="3">
        <v>3.2649999999999998E-2</v>
      </c>
      <c r="AB12" s="70">
        <v>-0.272926</v>
      </c>
      <c r="AC12" s="70">
        <v>8.4058300000000002E-2</v>
      </c>
      <c r="AD12" s="23">
        <v>1.1869999999999999E-3</v>
      </c>
    </row>
    <row r="13" spans="1:30">
      <c r="B13" s="2" t="s">
        <v>38</v>
      </c>
      <c r="C13" s="2">
        <v>1</v>
      </c>
      <c r="D13" s="2">
        <v>16528472</v>
      </c>
      <c r="E13" s="2" t="s">
        <v>39</v>
      </c>
      <c r="F13" s="2" t="s">
        <v>35</v>
      </c>
      <c r="G13" s="75" t="s">
        <v>923</v>
      </c>
      <c r="H13" s="70">
        <v>-0.10970000000000001</v>
      </c>
      <c r="I13" s="23">
        <v>1.4559999999999999E-8</v>
      </c>
      <c r="J13" s="2" t="s">
        <v>556</v>
      </c>
      <c r="K13" s="2"/>
      <c r="L13" s="3">
        <v>0.2545</v>
      </c>
      <c r="M13" s="70">
        <v>-0.122518</v>
      </c>
      <c r="N13" s="70">
        <v>2.85014E-2</v>
      </c>
      <c r="O13" s="23">
        <v>1.7730000000000001E-5</v>
      </c>
      <c r="P13" s="23"/>
      <c r="Q13" s="3" t="s">
        <v>32</v>
      </c>
      <c r="R13" s="70" t="s">
        <v>32</v>
      </c>
      <c r="S13" s="70" t="s">
        <v>32</v>
      </c>
      <c r="T13" s="23" t="s">
        <v>32</v>
      </c>
      <c r="U13" s="2"/>
      <c r="V13" s="3">
        <v>0.2646</v>
      </c>
      <c r="W13" s="70">
        <v>-9.8666100000000007E-2</v>
      </c>
      <c r="X13" s="70">
        <v>2.63602E-2</v>
      </c>
      <c r="Y13" s="23">
        <v>1.8469999999999999E-4</v>
      </c>
      <c r="Z13" s="2"/>
      <c r="AA13" s="3" t="s">
        <v>32</v>
      </c>
      <c r="AB13" s="70" t="s">
        <v>32</v>
      </c>
      <c r="AC13" s="70" t="s">
        <v>32</v>
      </c>
      <c r="AD13" s="23" t="s">
        <v>32</v>
      </c>
    </row>
    <row r="14" spans="1:30">
      <c r="B14" s="2" t="s">
        <v>40</v>
      </c>
      <c r="C14" s="2">
        <v>1</v>
      </c>
      <c r="D14" s="2">
        <v>68885434</v>
      </c>
      <c r="E14" s="2" t="s">
        <v>31</v>
      </c>
      <c r="F14" s="2" t="s">
        <v>30</v>
      </c>
      <c r="G14" s="75" t="s">
        <v>1518</v>
      </c>
      <c r="H14" s="70">
        <v>-7.7100000000000002E-2</v>
      </c>
      <c r="I14" s="23">
        <v>3.683E-8</v>
      </c>
      <c r="J14" s="2" t="s">
        <v>557</v>
      </c>
      <c r="K14" s="2"/>
      <c r="L14" s="3">
        <v>0.40479999999999999</v>
      </c>
      <c r="M14" s="70">
        <v>-8.7199799999999994E-2</v>
      </c>
      <c r="N14" s="70">
        <v>2.4279200000000001E-2</v>
      </c>
      <c r="O14" s="23">
        <v>3.3320000000000002E-4</v>
      </c>
      <c r="P14" s="2"/>
      <c r="Q14" s="3">
        <v>0.3886</v>
      </c>
      <c r="R14" s="70">
        <v>-6.9238999999999995E-2</v>
      </c>
      <c r="S14" s="70">
        <v>4.58847E-2</v>
      </c>
      <c r="T14" s="23">
        <v>0.13159999999999999</v>
      </c>
      <c r="U14" s="2"/>
      <c r="V14" s="3">
        <v>0.39900000000000002</v>
      </c>
      <c r="W14" s="70">
        <v>-6.8495700000000007E-2</v>
      </c>
      <c r="X14" s="70">
        <v>2.3008299999999999E-2</v>
      </c>
      <c r="Y14" s="23">
        <v>2.928E-3</v>
      </c>
      <c r="Z14" s="2"/>
      <c r="AA14" s="3">
        <v>0.38629999999999998</v>
      </c>
      <c r="AB14" s="70">
        <v>-7.9914700000000005E-2</v>
      </c>
      <c r="AC14" s="70">
        <v>3.1056299999999998E-2</v>
      </c>
      <c r="AD14" s="23">
        <v>1.013E-2</v>
      </c>
    </row>
    <row r="15" spans="1:30">
      <c r="B15" s="2" t="s">
        <v>40</v>
      </c>
      <c r="C15" s="2">
        <v>1</v>
      </c>
      <c r="D15" s="2">
        <v>68885434</v>
      </c>
      <c r="E15" s="2" t="s">
        <v>31</v>
      </c>
      <c r="F15" s="2" t="s">
        <v>30</v>
      </c>
      <c r="G15" s="75" t="s">
        <v>1518</v>
      </c>
      <c r="H15" s="70">
        <v>-8.0699999999999994E-2</v>
      </c>
      <c r="I15" s="23">
        <v>7.8039999999999999E-9</v>
      </c>
      <c r="J15" s="2" t="s">
        <v>558</v>
      </c>
      <c r="K15" s="2"/>
      <c r="L15" s="3">
        <v>0.40479999999999999</v>
      </c>
      <c r="M15" s="70">
        <v>-9.6180000000000002E-2</v>
      </c>
      <c r="N15" s="70">
        <v>2.43073E-2</v>
      </c>
      <c r="O15" s="23">
        <v>7.7769999999999996E-5</v>
      </c>
      <c r="P15" s="23"/>
      <c r="Q15" s="3">
        <v>0.3886</v>
      </c>
      <c r="R15" s="70">
        <v>-8.7726399999999996E-2</v>
      </c>
      <c r="S15" s="70">
        <v>4.6003299999999997E-2</v>
      </c>
      <c r="T15" s="23">
        <v>5.6739999999999999E-2</v>
      </c>
      <c r="U15" s="2"/>
      <c r="V15" s="3">
        <v>0.39900000000000002</v>
      </c>
      <c r="W15" s="70">
        <v>-7.1961399999999995E-2</v>
      </c>
      <c r="X15" s="70">
        <v>2.28376E-2</v>
      </c>
      <c r="Y15" s="23">
        <v>1.639E-3</v>
      </c>
      <c r="Z15" s="2"/>
      <c r="AA15" s="3">
        <v>0.38629999999999998</v>
      </c>
      <c r="AB15" s="70">
        <v>-6.8370799999999995E-2</v>
      </c>
      <c r="AC15" s="70">
        <v>3.1097199999999998E-2</v>
      </c>
      <c r="AD15" s="23">
        <v>2.8039999999999999E-2</v>
      </c>
    </row>
    <row r="16" spans="1:30">
      <c r="B16" s="2" t="s">
        <v>41</v>
      </c>
      <c r="C16" s="2">
        <v>1</v>
      </c>
      <c r="D16" s="2">
        <v>68892089</v>
      </c>
      <c r="E16" s="2" t="s">
        <v>35</v>
      </c>
      <c r="F16" s="2" t="s">
        <v>36</v>
      </c>
      <c r="G16" s="75" t="s">
        <v>1518</v>
      </c>
      <c r="H16" s="70">
        <v>-8.0399999999999999E-2</v>
      </c>
      <c r="I16" s="23">
        <v>4.4320000000000002E-8</v>
      </c>
      <c r="J16" s="2" t="s">
        <v>558</v>
      </c>
      <c r="K16" s="2"/>
      <c r="L16" s="3">
        <v>0.39800000000000002</v>
      </c>
      <c r="M16" s="70">
        <v>-9.5326900000000006E-2</v>
      </c>
      <c r="N16" s="70">
        <v>2.4409699999999999E-2</v>
      </c>
      <c r="O16" s="23">
        <v>9.6189999999999999E-5</v>
      </c>
      <c r="P16" s="23"/>
      <c r="Q16" s="3" t="s">
        <v>32</v>
      </c>
      <c r="R16" s="70" t="s">
        <v>32</v>
      </c>
      <c r="S16" s="70" t="s">
        <v>32</v>
      </c>
      <c r="T16" s="23" t="s">
        <v>32</v>
      </c>
      <c r="U16" s="2"/>
      <c r="V16" s="3">
        <v>0.39910000000000001</v>
      </c>
      <c r="W16" s="70">
        <v>-7.2590299999999996E-2</v>
      </c>
      <c r="X16" s="70">
        <v>2.2841500000000001E-2</v>
      </c>
      <c r="Y16" s="23">
        <v>1.4970000000000001E-3</v>
      </c>
      <c r="Z16" s="2"/>
      <c r="AA16" s="3">
        <v>0.3866</v>
      </c>
      <c r="AB16" s="70">
        <v>-7.0673799999999995E-2</v>
      </c>
      <c r="AC16" s="70">
        <v>3.1025500000000001E-2</v>
      </c>
      <c r="AD16" s="23">
        <v>2.2859999999999998E-2</v>
      </c>
    </row>
    <row r="17" spans="2:30">
      <c r="B17" s="2" t="s">
        <v>42</v>
      </c>
      <c r="C17" s="2">
        <v>1</v>
      </c>
      <c r="D17" s="2">
        <v>68901735</v>
      </c>
      <c r="E17" s="2" t="s">
        <v>30</v>
      </c>
      <c r="F17" s="2" t="s">
        <v>36</v>
      </c>
      <c r="G17" s="75" t="s">
        <v>1518</v>
      </c>
      <c r="H17" s="70">
        <v>-7.6999999999999999E-2</v>
      </c>
      <c r="I17" s="23">
        <v>3.7100000000000001E-8</v>
      </c>
      <c r="J17" s="2" t="s">
        <v>557</v>
      </c>
      <c r="K17" s="2"/>
      <c r="L17" s="3">
        <v>0.40500000000000003</v>
      </c>
      <c r="M17" s="70">
        <v>-8.7157100000000001E-2</v>
      </c>
      <c r="N17" s="70">
        <v>2.4292000000000001E-2</v>
      </c>
      <c r="O17" s="23">
        <v>3.3780000000000003E-4</v>
      </c>
      <c r="P17" s="2"/>
      <c r="Q17" s="3">
        <v>0.38890000000000002</v>
      </c>
      <c r="R17" s="70">
        <v>-6.37461E-2</v>
      </c>
      <c r="S17" s="70">
        <v>4.5744899999999998E-2</v>
      </c>
      <c r="T17" s="23">
        <v>0.1638</v>
      </c>
      <c r="U17" s="2"/>
      <c r="V17" s="3">
        <v>0.39889999999999998</v>
      </c>
      <c r="W17" s="70">
        <v>-6.8007700000000004E-2</v>
      </c>
      <c r="X17" s="70">
        <v>2.3022299999999999E-2</v>
      </c>
      <c r="Y17" s="23">
        <v>3.1540000000000001E-3</v>
      </c>
      <c r="Z17" s="2"/>
      <c r="AA17" s="3">
        <v>0.38779999999999998</v>
      </c>
      <c r="AB17" s="70">
        <v>-8.2796900000000007E-2</v>
      </c>
      <c r="AC17" s="70">
        <v>3.0854199999999998E-2</v>
      </c>
      <c r="AD17" s="23">
        <v>7.3350000000000004E-3</v>
      </c>
    </row>
    <row r="18" spans="2:30">
      <c r="B18" s="2" t="s">
        <v>42</v>
      </c>
      <c r="C18" s="2">
        <v>1</v>
      </c>
      <c r="D18" s="2">
        <v>68901735</v>
      </c>
      <c r="E18" s="2" t="s">
        <v>30</v>
      </c>
      <c r="F18" s="2" t="s">
        <v>36</v>
      </c>
      <c r="G18" s="75" t="s">
        <v>1518</v>
      </c>
      <c r="H18" s="70">
        <v>-8.0299999999999996E-2</v>
      </c>
      <c r="I18" s="23">
        <v>8.8249999999999996E-9</v>
      </c>
      <c r="J18" s="2" t="s">
        <v>558</v>
      </c>
      <c r="K18" s="2"/>
      <c r="L18" s="3">
        <v>0.40500000000000003</v>
      </c>
      <c r="M18" s="70">
        <v>-9.5838800000000002E-2</v>
      </c>
      <c r="N18" s="70">
        <v>2.4324399999999999E-2</v>
      </c>
      <c r="O18" s="23">
        <v>8.2960000000000005E-5</v>
      </c>
      <c r="P18" s="23"/>
      <c r="Q18" s="3">
        <v>0.38890000000000002</v>
      </c>
      <c r="R18" s="70">
        <v>-7.9378099999999993E-2</v>
      </c>
      <c r="S18" s="70">
        <v>4.5869500000000001E-2</v>
      </c>
      <c r="T18" s="23">
        <v>8.3919999999999995E-2</v>
      </c>
      <c r="U18" s="2"/>
      <c r="V18" s="3">
        <v>0.39889999999999998</v>
      </c>
      <c r="W18" s="70">
        <v>-7.2410600000000006E-2</v>
      </c>
      <c r="X18" s="70">
        <v>2.2842500000000002E-2</v>
      </c>
      <c r="Y18" s="23">
        <v>1.5380000000000001E-3</v>
      </c>
      <c r="Z18" s="2"/>
      <c r="AA18" s="3">
        <v>0.38779999999999998</v>
      </c>
      <c r="AB18" s="70">
        <v>-7.0069699999999999E-2</v>
      </c>
      <c r="AC18" s="70">
        <v>3.0863100000000001E-2</v>
      </c>
      <c r="AD18" s="23">
        <v>2.325E-2</v>
      </c>
    </row>
    <row r="19" spans="2:30">
      <c r="B19" s="2" t="s">
        <v>43</v>
      </c>
      <c r="C19" s="2">
        <v>1</v>
      </c>
      <c r="D19" s="2">
        <v>68901855</v>
      </c>
      <c r="E19" s="2" t="s">
        <v>30</v>
      </c>
      <c r="F19" s="2" t="s">
        <v>31</v>
      </c>
      <c r="G19" s="75" t="s">
        <v>1518</v>
      </c>
      <c r="H19" s="70">
        <v>-7.7200000000000005E-2</v>
      </c>
      <c r="I19" s="23">
        <v>3.3869999999999998E-8</v>
      </c>
      <c r="J19" s="2" t="s">
        <v>557</v>
      </c>
      <c r="K19" s="2"/>
      <c r="L19" s="3">
        <v>0.40479999999999999</v>
      </c>
      <c r="M19" s="70">
        <v>-8.7798299999999996E-2</v>
      </c>
      <c r="N19" s="70">
        <v>2.42834E-2</v>
      </c>
      <c r="O19" s="23">
        <v>3.033E-4</v>
      </c>
      <c r="P19" s="2"/>
      <c r="Q19" s="3">
        <v>0.38869999999999999</v>
      </c>
      <c r="R19" s="70">
        <v>-6.37461E-2</v>
      </c>
      <c r="S19" s="70">
        <v>4.5744899999999998E-2</v>
      </c>
      <c r="T19" s="23">
        <v>0.1638</v>
      </c>
      <c r="U19" s="2"/>
      <c r="V19" s="3">
        <v>0.39889999999999998</v>
      </c>
      <c r="W19" s="70">
        <v>-6.8007700000000004E-2</v>
      </c>
      <c r="X19" s="70">
        <v>2.3022299999999999E-2</v>
      </c>
      <c r="Y19" s="23">
        <v>3.1540000000000001E-3</v>
      </c>
      <c r="Z19" s="2"/>
      <c r="AA19" s="3">
        <v>0.38779999999999998</v>
      </c>
      <c r="AB19" s="70">
        <v>-8.2796900000000007E-2</v>
      </c>
      <c r="AC19" s="70">
        <v>3.0854199999999998E-2</v>
      </c>
      <c r="AD19" s="23">
        <v>7.3350000000000004E-3</v>
      </c>
    </row>
    <row r="20" spans="2:30">
      <c r="B20" s="2" t="s">
        <v>43</v>
      </c>
      <c r="C20" s="2">
        <v>1</v>
      </c>
      <c r="D20" s="2">
        <v>68901855</v>
      </c>
      <c r="E20" s="2" t="s">
        <v>30</v>
      </c>
      <c r="F20" s="2" t="s">
        <v>31</v>
      </c>
      <c r="G20" s="75" t="s">
        <v>1518</v>
      </c>
      <c r="H20" s="70">
        <v>-8.0199999999999994E-2</v>
      </c>
      <c r="I20" s="23">
        <v>9.1260000000000001E-9</v>
      </c>
      <c r="J20" s="2" t="s">
        <v>558</v>
      </c>
      <c r="K20" s="2"/>
      <c r="L20" s="3">
        <v>0.40479999999999999</v>
      </c>
      <c r="M20" s="70">
        <v>-9.5540200000000006E-2</v>
      </c>
      <c r="N20" s="70">
        <v>2.4311599999999999E-2</v>
      </c>
      <c r="O20" s="23">
        <v>8.7009999999999995E-5</v>
      </c>
      <c r="P20" s="23"/>
      <c r="Q20" s="3">
        <v>0.38869999999999999</v>
      </c>
      <c r="R20" s="70">
        <v>-7.9378099999999993E-2</v>
      </c>
      <c r="S20" s="70">
        <v>4.5869500000000001E-2</v>
      </c>
      <c r="T20" s="23">
        <v>8.3919999999999995E-2</v>
      </c>
      <c r="U20" s="2"/>
      <c r="V20" s="3">
        <v>0.39889999999999998</v>
      </c>
      <c r="W20" s="70">
        <v>-7.2410600000000006E-2</v>
      </c>
      <c r="X20" s="70">
        <v>2.2842500000000002E-2</v>
      </c>
      <c r="Y20" s="23">
        <v>1.5380000000000001E-3</v>
      </c>
      <c r="Z20" s="2"/>
      <c r="AA20" s="3">
        <v>0.38779999999999998</v>
      </c>
      <c r="AB20" s="70">
        <v>-7.0069699999999999E-2</v>
      </c>
      <c r="AC20" s="70">
        <v>3.0863100000000001E-2</v>
      </c>
      <c r="AD20" s="23">
        <v>2.325E-2</v>
      </c>
    </row>
    <row r="21" spans="2:30">
      <c r="B21" s="2" t="s">
        <v>44</v>
      </c>
      <c r="C21" s="2">
        <v>1</v>
      </c>
      <c r="D21" s="2">
        <v>68902237</v>
      </c>
      <c r="E21" s="2" t="s">
        <v>36</v>
      </c>
      <c r="F21" s="2" t="s">
        <v>35</v>
      </c>
      <c r="G21" s="75" t="s">
        <v>1518</v>
      </c>
      <c r="H21" s="70">
        <v>-7.6999999999999999E-2</v>
      </c>
      <c r="I21" s="23">
        <v>3.721E-8</v>
      </c>
      <c r="J21" s="2" t="s">
        <v>557</v>
      </c>
      <c r="K21" s="2"/>
      <c r="L21" s="3">
        <v>0.40500000000000003</v>
      </c>
      <c r="M21" s="70">
        <v>-8.7157100000000001E-2</v>
      </c>
      <c r="N21" s="70">
        <v>2.4292000000000001E-2</v>
      </c>
      <c r="O21" s="23">
        <v>3.3780000000000003E-4</v>
      </c>
      <c r="P21" s="2"/>
      <c r="Q21" s="3">
        <v>0.38840000000000002</v>
      </c>
      <c r="R21" s="70">
        <v>-6.3697900000000002E-2</v>
      </c>
      <c r="S21" s="70">
        <v>4.5768999999999997E-2</v>
      </c>
      <c r="T21" s="23">
        <v>0.1643</v>
      </c>
      <c r="U21" s="2"/>
      <c r="V21" s="3">
        <v>0.39889999999999998</v>
      </c>
      <c r="W21" s="70">
        <v>-6.8007700000000004E-2</v>
      </c>
      <c r="X21" s="70">
        <v>2.3022299999999999E-2</v>
      </c>
      <c r="Y21" s="23">
        <v>3.1540000000000001E-3</v>
      </c>
      <c r="Z21" s="2"/>
      <c r="AA21" s="3">
        <v>0.38779999999999998</v>
      </c>
      <c r="AB21" s="70">
        <v>-8.2796900000000007E-2</v>
      </c>
      <c r="AC21" s="70">
        <v>3.0854199999999998E-2</v>
      </c>
      <c r="AD21" s="23">
        <v>7.3350000000000004E-3</v>
      </c>
    </row>
    <row r="22" spans="2:30">
      <c r="B22" s="2" t="s">
        <v>44</v>
      </c>
      <c r="C22" s="2">
        <v>1</v>
      </c>
      <c r="D22" s="2">
        <v>68902237</v>
      </c>
      <c r="E22" s="2" t="s">
        <v>36</v>
      </c>
      <c r="F22" s="2" t="s">
        <v>35</v>
      </c>
      <c r="G22" s="75" t="s">
        <v>1518</v>
      </c>
      <c r="H22" s="70">
        <v>-8.0299999999999996E-2</v>
      </c>
      <c r="I22" s="23">
        <v>8.7910000000000008E-9</v>
      </c>
      <c r="J22" s="2" t="s">
        <v>558</v>
      </c>
      <c r="K22" s="2"/>
      <c r="L22" s="3">
        <v>0.40500000000000003</v>
      </c>
      <c r="M22" s="70">
        <v>-9.5838800000000002E-2</v>
      </c>
      <c r="N22" s="70">
        <v>2.4324399999999999E-2</v>
      </c>
      <c r="O22" s="23">
        <v>8.2960000000000005E-5</v>
      </c>
      <c r="P22" s="23"/>
      <c r="Q22" s="3">
        <v>0.38840000000000002</v>
      </c>
      <c r="R22" s="70">
        <v>-7.9516400000000001E-2</v>
      </c>
      <c r="S22" s="70">
        <v>4.5892599999999999E-2</v>
      </c>
      <c r="T22" s="23">
        <v>8.3489999999999995E-2</v>
      </c>
      <c r="U22" s="2"/>
      <c r="V22" s="3">
        <v>0.39889999999999998</v>
      </c>
      <c r="W22" s="70">
        <v>-7.2410600000000006E-2</v>
      </c>
      <c r="X22" s="70">
        <v>2.2842500000000002E-2</v>
      </c>
      <c r="Y22" s="23">
        <v>1.5380000000000001E-3</v>
      </c>
      <c r="Z22" s="2"/>
      <c r="AA22" s="3">
        <v>0.38779999999999998</v>
      </c>
      <c r="AB22" s="70">
        <v>-7.0069699999999999E-2</v>
      </c>
      <c r="AC22" s="70">
        <v>3.0863100000000001E-2</v>
      </c>
      <c r="AD22" s="23">
        <v>2.325E-2</v>
      </c>
    </row>
    <row r="23" spans="2:30">
      <c r="B23" s="2" t="s">
        <v>45</v>
      </c>
      <c r="C23" s="2">
        <v>1</v>
      </c>
      <c r="D23" s="2">
        <v>68904266</v>
      </c>
      <c r="E23" s="2" t="s">
        <v>36</v>
      </c>
      <c r="F23" s="2" t="s">
        <v>35</v>
      </c>
      <c r="G23" s="75" t="s">
        <v>1518</v>
      </c>
      <c r="H23" s="70">
        <v>-7.7100000000000002E-2</v>
      </c>
      <c r="I23" s="23">
        <v>3.5089999999999999E-8</v>
      </c>
      <c r="J23" s="2" t="s">
        <v>557</v>
      </c>
      <c r="K23" s="2"/>
      <c r="L23" s="3">
        <v>0.40489999999999998</v>
      </c>
      <c r="M23" s="70">
        <v>-8.7157100000000001E-2</v>
      </c>
      <c r="N23" s="70">
        <v>2.4292000000000001E-2</v>
      </c>
      <c r="O23" s="23">
        <v>3.3780000000000003E-4</v>
      </c>
      <c r="P23" s="2"/>
      <c r="Q23" s="3">
        <v>0.38890000000000002</v>
      </c>
      <c r="R23" s="70">
        <v>-6.49507E-2</v>
      </c>
      <c r="S23" s="70">
        <v>4.5812400000000003E-2</v>
      </c>
      <c r="T23" s="23">
        <v>0.15670000000000001</v>
      </c>
      <c r="U23" s="2"/>
      <c r="V23" s="3">
        <v>0.39889999999999998</v>
      </c>
      <c r="W23" s="70">
        <v>-6.8052100000000004E-2</v>
      </c>
      <c r="X23" s="70">
        <v>2.3006100000000002E-2</v>
      </c>
      <c r="Y23" s="23">
        <v>3.1210000000000001E-3</v>
      </c>
      <c r="Z23" s="2"/>
      <c r="AA23" s="3">
        <v>0.38779999999999998</v>
      </c>
      <c r="AB23" s="70">
        <v>-8.2796900000000007E-2</v>
      </c>
      <c r="AC23" s="70">
        <v>3.0854199999999998E-2</v>
      </c>
      <c r="AD23" s="23">
        <v>7.3350000000000004E-3</v>
      </c>
    </row>
    <row r="24" spans="2:30">
      <c r="B24" s="2" t="s">
        <v>45</v>
      </c>
      <c r="C24" s="2">
        <v>1</v>
      </c>
      <c r="D24" s="2">
        <v>68904266</v>
      </c>
      <c r="E24" s="2" t="s">
        <v>36</v>
      </c>
      <c r="F24" s="2" t="s">
        <v>35</v>
      </c>
      <c r="G24" s="75" t="s">
        <v>1518</v>
      </c>
      <c r="H24" s="70">
        <v>-8.0399999999999999E-2</v>
      </c>
      <c r="I24" s="23">
        <v>8.5709999999999995E-9</v>
      </c>
      <c r="J24" s="2" t="s">
        <v>558</v>
      </c>
      <c r="K24" s="2"/>
      <c r="L24" s="3">
        <v>0.40489999999999998</v>
      </c>
      <c r="M24" s="70">
        <v>-9.5838800000000002E-2</v>
      </c>
      <c r="N24" s="70">
        <v>2.4324399999999999E-2</v>
      </c>
      <c r="O24" s="23">
        <v>8.2960000000000005E-5</v>
      </c>
      <c r="P24" s="23"/>
      <c r="Q24" s="3">
        <v>0.38890000000000002</v>
      </c>
      <c r="R24" s="70">
        <v>-7.9839300000000002E-2</v>
      </c>
      <c r="S24" s="70">
        <v>4.58603E-2</v>
      </c>
      <c r="T24" s="23">
        <v>8.2030000000000006E-2</v>
      </c>
      <c r="U24" s="2"/>
      <c r="V24" s="3">
        <v>0.39889999999999998</v>
      </c>
      <c r="W24" s="70">
        <v>-7.2455500000000006E-2</v>
      </c>
      <c r="X24" s="70">
        <v>2.2835000000000001E-2</v>
      </c>
      <c r="Y24" s="23">
        <v>1.5200000000000001E-3</v>
      </c>
      <c r="Z24" s="2"/>
      <c r="AA24" s="3">
        <v>0.38779999999999998</v>
      </c>
      <c r="AB24" s="70">
        <v>-7.0069699999999999E-2</v>
      </c>
      <c r="AC24" s="70">
        <v>3.0863100000000001E-2</v>
      </c>
      <c r="AD24" s="23">
        <v>2.325E-2</v>
      </c>
    </row>
    <row r="25" spans="2:30">
      <c r="B25" s="2" t="s">
        <v>46</v>
      </c>
      <c r="C25" s="2">
        <v>1</v>
      </c>
      <c r="D25" s="2">
        <v>68905358</v>
      </c>
      <c r="E25" s="2" t="s">
        <v>36</v>
      </c>
      <c r="F25" s="2" t="s">
        <v>31</v>
      </c>
      <c r="G25" s="75" t="s">
        <v>1518</v>
      </c>
      <c r="H25" s="70">
        <v>-7.6999999999999999E-2</v>
      </c>
      <c r="I25" s="23">
        <v>3.6470000000000002E-8</v>
      </c>
      <c r="J25" s="2" t="s">
        <v>557</v>
      </c>
      <c r="K25" s="2"/>
      <c r="L25" s="3">
        <v>0.40489999999999998</v>
      </c>
      <c r="M25" s="70">
        <v>-8.7157100000000001E-2</v>
      </c>
      <c r="N25" s="70">
        <v>2.4292000000000001E-2</v>
      </c>
      <c r="O25" s="23">
        <v>3.3780000000000003E-4</v>
      </c>
      <c r="P25" s="2"/>
      <c r="Q25" s="3">
        <v>0.38879999999999998</v>
      </c>
      <c r="R25" s="70">
        <v>-6.3890699999999995E-2</v>
      </c>
      <c r="S25" s="70">
        <v>4.5773800000000003E-2</v>
      </c>
      <c r="T25" s="23">
        <v>0.16309999999999999</v>
      </c>
      <c r="U25" s="2"/>
      <c r="V25" s="3">
        <v>0.39889999999999998</v>
      </c>
      <c r="W25" s="70">
        <v>-6.8052100000000004E-2</v>
      </c>
      <c r="X25" s="70">
        <v>2.3006100000000002E-2</v>
      </c>
      <c r="Y25" s="23">
        <v>3.1210000000000001E-3</v>
      </c>
      <c r="Z25" s="2"/>
      <c r="AA25" s="3">
        <v>0.38779999999999998</v>
      </c>
      <c r="AB25" s="70">
        <v>-8.2796900000000007E-2</v>
      </c>
      <c r="AC25" s="70">
        <v>3.0854199999999998E-2</v>
      </c>
      <c r="AD25" s="23">
        <v>7.3350000000000004E-3</v>
      </c>
    </row>
    <row r="26" spans="2:30">
      <c r="B26" s="2" t="s">
        <v>46</v>
      </c>
      <c r="C26" s="2">
        <v>1</v>
      </c>
      <c r="D26" s="2">
        <v>68905358</v>
      </c>
      <c r="E26" s="2" t="s">
        <v>36</v>
      </c>
      <c r="F26" s="2" t="s">
        <v>31</v>
      </c>
      <c r="G26" s="75" t="s">
        <v>1518</v>
      </c>
      <c r="H26" s="70">
        <v>-8.0199999999999994E-2</v>
      </c>
      <c r="I26" s="23">
        <v>9.1130000000000003E-9</v>
      </c>
      <c r="J26" s="2" t="s">
        <v>558</v>
      </c>
      <c r="K26" s="2"/>
      <c r="L26" s="3">
        <v>0.40489999999999998</v>
      </c>
      <c r="M26" s="70">
        <v>-9.5838800000000002E-2</v>
      </c>
      <c r="N26" s="70">
        <v>2.4324399999999999E-2</v>
      </c>
      <c r="O26" s="23">
        <v>8.2960000000000005E-5</v>
      </c>
      <c r="P26" s="23"/>
      <c r="Q26" s="3">
        <v>0.38879999999999998</v>
      </c>
      <c r="R26" s="70">
        <v>-7.8225000000000003E-2</v>
      </c>
      <c r="S26" s="70">
        <v>4.5828000000000001E-2</v>
      </c>
      <c r="T26" s="23">
        <v>8.8080000000000006E-2</v>
      </c>
      <c r="U26" s="2"/>
      <c r="V26" s="3">
        <v>0.39889999999999998</v>
      </c>
      <c r="W26" s="70">
        <v>-7.2455500000000006E-2</v>
      </c>
      <c r="X26" s="70">
        <v>2.2835000000000001E-2</v>
      </c>
      <c r="Y26" s="23">
        <v>1.5200000000000001E-3</v>
      </c>
      <c r="Z26" s="2"/>
      <c r="AA26" s="3">
        <v>0.38779999999999998</v>
      </c>
      <c r="AB26" s="70">
        <v>-7.0069699999999999E-2</v>
      </c>
      <c r="AC26" s="70">
        <v>3.0863100000000001E-2</v>
      </c>
      <c r="AD26" s="23">
        <v>2.325E-2</v>
      </c>
    </row>
    <row r="27" spans="2:30">
      <c r="B27" s="2" t="s">
        <v>47</v>
      </c>
      <c r="C27" s="2">
        <v>1</v>
      </c>
      <c r="D27" s="2">
        <v>68907527</v>
      </c>
      <c r="E27" s="2" t="s">
        <v>36</v>
      </c>
      <c r="F27" s="2" t="s">
        <v>30</v>
      </c>
      <c r="G27" s="75" t="s">
        <v>1518</v>
      </c>
      <c r="H27" s="70">
        <v>-7.7499999999999999E-2</v>
      </c>
      <c r="I27" s="23">
        <v>2.974E-8</v>
      </c>
      <c r="J27" s="2" t="s">
        <v>557</v>
      </c>
      <c r="K27" s="2"/>
      <c r="L27" s="3">
        <v>0.40489999999999998</v>
      </c>
      <c r="M27" s="70">
        <v>-8.7157100000000001E-2</v>
      </c>
      <c r="N27" s="70">
        <v>2.4292000000000001E-2</v>
      </c>
      <c r="O27" s="23">
        <v>3.3780000000000003E-4</v>
      </c>
      <c r="P27" s="2"/>
      <c r="Q27" s="3">
        <v>0.38879999999999998</v>
      </c>
      <c r="R27" s="70">
        <v>-6.3890699999999995E-2</v>
      </c>
      <c r="S27" s="70">
        <v>4.5773800000000003E-2</v>
      </c>
      <c r="T27" s="23">
        <v>0.16309999999999999</v>
      </c>
      <c r="U27" s="2"/>
      <c r="V27" s="3">
        <v>0.39889999999999998</v>
      </c>
      <c r="W27" s="70">
        <v>-6.8052100000000004E-2</v>
      </c>
      <c r="X27" s="70">
        <v>2.3006100000000002E-2</v>
      </c>
      <c r="Y27" s="23">
        <v>3.1210000000000001E-3</v>
      </c>
      <c r="Z27" s="2"/>
      <c r="AA27" s="3">
        <v>0.38740000000000002</v>
      </c>
      <c r="AB27" s="70">
        <v>-8.5267399999999993E-2</v>
      </c>
      <c r="AC27" s="70">
        <v>3.0865400000000001E-2</v>
      </c>
      <c r="AD27" s="23">
        <v>5.7869999999999996E-3</v>
      </c>
    </row>
    <row r="28" spans="2:30">
      <c r="B28" s="2" t="s">
        <v>47</v>
      </c>
      <c r="C28" s="2">
        <v>1</v>
      </c>
      <c r="D28" s="2">
        <v>68907527</v>
      </c>
      <c r="E28" s="2" t="s">
        <v>36</v>
      </c>
      <c r="F28" s="2" t="s">
        <v>30</v>
      </c>
      <c r="G28" s="75" t="s">
        <v>1518</v>
      </c>
      <c r="H28" s="70">
        <v>-8.0600000000000005E-2</v>
      </c>
      <c r="I28" s="23">
        <v>7.6500000000000007E-9</v>
      </c>
      <c r="J28" s="2" t="s">
        <v>558</v>
      </c>
      <c r="K28" s="2"/>
      <c r="L28" s="3">
        <v>0.40489999999999998</v>
      </c>
      <c r="M28" s="70">
        <v>-9.5838800000000002E-2</v>
      </c>
      <c r="N28" s="70">
        <v>2.4324399999999999E-2</v>
      </c>
      <c r="O28" s="23">
        <v>8.2960000000000005E-5</v>
      </c>
      <c r="P28" s="23"/>
      <c r="Q28" s="3">
        <v>0.38879999999999998</v>
      </c>
      <c r="R28" s="70">
        <v>-7.8225000000000003E-2</v>
      </c>
      <c r="S28" s="70">
        <v>4.5828000000000001E-2</v>
      </c>
      <c r="T28" s="23">
        <v>8.8080000000000006E-2</v>
      </c>
      <c r="U28" s="2"/>
      <c r="V28" s="3">
        <v>0.39889999999999998</v>
      </c>
      <c r="W28" s="70">
        <v>-7.2455500000000006E-2</v>
      </c>
      <c r="X28" s="70">
        <v>2.2835000000000001E-2</v>
      </c>
      <c r="Y28" s="23">
        <v>1.5200000000000001E-3</v>
      </c>
      <c r="Z28" s="2"/>
      <c r="AA28" s="3">
        <v>0.38740000000000002</v>
      </c>
      <c r="AB28" s="70">
        <v>-7.2108400000000003E-2</v>
      </c>
      <c r="AC28" s="70">
        <v>3.0874499999999999E-2</v>
      </c>
      <c r="AD28" s="23">
        <v>1.959E-2</v>
      </c>
    </row>
    <row r="29" spans="2:30">
      <c r="B29" s="2" t="s">
        <v>48</v>
      </c>
      <c r="C29" s="2">
        <v>1</v>
      </c>
      <c r="D29" s="2">
        <v>119023640</v>
      </c>
      <c r="E29" s="2" t="s">
        <v>35</v>
      </c>
      <c r="F29" s="2" t="s">
        <v>36</v>
      </c>
      <c r="G29" s="75" t="s">
        <v>1626</v>
      </c>
      <c r="H29" s="70">
        <v>7.8799999999999995E-2</v>
      </c>
      <c r="I29" s="23">
        <v>2.2519999999999999E-8</v>
      </c>
      <c r="J29" s="2" t="s">
        <v>559</v>
      </c>
      <c r="K29" s="2"/>
      <c r="L29" s="3">
        <v>0.40500000000000003</v>
      </c>
      <c r="M29" s="70">
        <v>4.8173899999999999E-2</v>
      </c>
      <c r="N29" s="70">
        <v>2.50136E-2</v>
      </c>
      <c r="O29" s="23">
        <v>5.4129999999999998E-2</v>
      </c>
      <c r="P29" s="2"/>
      <c r="Q29" s="3">
        <v>0.39400000000000002</v>
      </c>
      <c r="R29" s="70">
        <v>0.13452500000000001</v>
      </c>
      <c r="S29" s="70">
        <v>4.5170099999999998E-2</v>
      </c>
      <c r="T29" s="23">
        <v>2.9729999999999999E-3</v>
      </c>
      <c r="U29" s="2"/>
      <c r="V29" s="3">
        <v>0.40429999999999999</v>
      </c>
      <c r="W29" s="70">
        <v>9.8810300000000004E-2</v>
      </c>
      <c r="X29" s="70">
        <v>2.2989800000000001E-2</v>
      </c>
      <c r="Y29" s="23">
        <v>1.768E-5</v>
      </c>
      <c r="Z29" s="2"/>
      <c r="AA29" s="3">
        <v>0.37859999999999999</v>
      </c>
      <c r="AB29" s="70">
        <v>6.3391299999999998E-2</v>
      </c>
      <c r="AC29" s="70">
        <v>3.0778799999999999E-2</v>
      </c>
      <c r="AD29" s="23">
        <v>3.9660000000000001E-2</v>
      </c>
    </row>
    <row r="30" spans="2:30">
      <c r="B30" s="2" t="s">
        <v>49</v>
      </c>
      <c r="C30" s="2">
        <v>1</v>
      </c>
      <c r="D30" s="2">
        <v>119027515</v>
      </c>
      <c r="E30" s="2" t="s">
        <v>31</v>
      </c>
      <c r="F30" s="2" t="s">
        <v>35</v>
      </c>
      <c r="G30" s="75" t="s">
        <v>1626</v>
      </c>
      <c r="H30" s="70">
        <v>7.6399999999999996E-2</v>
      </c>
      <c r="I30" s="23">
        <v>4.07E-8</v>
      </c>
      <c r="J30" s="2" t="s">
        <v>559</v>
      </c>
      <c r="K30" s="2"/>
      <c r="L30" s="3">
        <v>0.48499999999999999</v>
      </c>
      <c r="M30" s="70">
        <v>4.2006799999999997E-2</v>
      </c>
      <c r="N30" s="70">
        <v>2.4748800000000001E-2</v>
      </c>
      <c r="O30" s="23">
        <v>8.9800000000000005E-2</v>
      </c>
      <c r="P30" s="2"/>
      <c r="Q30" s="3">
        <v>0.48209999999999997</v>
      </c>
      <c r="R30" s="70">
        <v>0.111933</v>
      </c>
      <c r="S30" s="70">
        <v>4.4660400000000003E-2</v>
      </c>
      <c r="T30" s="23">
        <v>1.2370000000000001E-2</v>
      </c>
      <c r="U30" s="2"/>
      <c r="V30" s="3">
        <v>0.4879</v>
      </c>
      <c r="W30" s="70">
        <v>0.106007</v>
      </c>
      <c r="X30" s="70">
        <v>2.2665600000000001E-2</v>
      </c>
      <c r="Y30" s="23">
        <v>3.01E-6</v>
      </c>
      <c r="Z30" s="2"/>
      <c r="AA30" s="3">
        <v>0.46889999999999998</v>
      </c>
      <c r="AB30" s="70">
        <v>5.83978E-2</v>
      </c>
      <c r="AC30" s="70">
        <v>3.03556E-2</v>
      </c>
      <c r="AD30" s="23">
        <v>5.4539999999999998E-2</v>
      </c>
    </row>
    <row r="31" spans="2:30">
      <c r="B31" s="2" t="s">
        <v>50</v>
      </c>
      <c r="C31" s="2">
        <v>1</v>
      </c>
      <c r="D31" s="2">
        <v>119031724</v>
      </c>
      <c r="E31" s="2" t="s">
        <v>36</v>
      </c>
      <c r="F31" s="2" t="s">
        <v>35</v>
      </c>
      <c r="G31" s="75" t="s">
        <v>1626</v>
      </c>
      <c r="H31" s="70">
        <v>7.6700000000000004E-2</v>
      </c>
      <c r="I31" s="23">
        <v>3.4970000000000001E-8</v>
      </c>
      <c r="J31" s="2" t="s">
        <v>559</v>
      </c>
      <c r="K31" s="2"/>
      <c r="L31" s="3">
        <v>0.48559999999999998</v>
      </c>
      <c r="M31" s="70">
        <v>4.2361999999999997E-2</v>
      </c>
      <c r="N31" s="70">
        <v>2.47456E-2</v>
      </c>
      <c r="O31" s="23">
        <v>8.6919999999999997E-2</v>
      </c>
      <c r="P31" s="2"/>
      <c r="Q31" s="3">
        <v>0.4819</v>
      </c>
      <c r="R31" s="70">
        <v>0.115657</v>
      </c>
      <c r="S31" s="70">
        <v>4.4640800000000001E-2</v>
      </c>
      <c r="T31" s="23">
        <v>9.7219999999999997E-3</v>
      </c>
      <c r="U31" s="2"/>
      <c r="V31" s="3">
        <v>0.48780000000000001</v>
      </c>
      <c r="W31" s="70">
        <v>0.10459400000000001</v>
      </c>
      <c r="X31" s="70">
        <v>2.2663900000000001E-2</v>
      </c>
      <c r="Y31" s="23">
        <v>4.0609999999999997E-6</v>
      </c>
      <c r="Z31" s="2"/>
      <c r="AA31" s="3">
        <v>0.47070000000000001</v>
      </c>
      <c r="AB31" s="70">
        <v>6.04009E-2</v>
      </c>
      <c r="AC31" s="70">
        <v>3.03556E-2</v>
      </c>
      <c r="AD31" s="23">
        <v>4.6739999999999997E-2</v>
      </c>
    </row>
    <row r="32" spans="2:30">
      <c r="B32" s="2" t="s">
        <v>51</v>
      </c>
      <c r="C32" s="2">
        <v>1</v>
      </c>
      <c r="D32" s="2">
        <v>119042892</v>
      </c>
      <c r="E32" s="2" t="s">
        <v>35</v>
      </c>
      <c r="F32" s="2" t="s">
        <v>30</v>
      </c>
      <c r="G32" s="75" t="s">
        <v>1626</v>
      </c>
      <c r="H32" s="70">
        <v>7.6899999999999996E-2</v>
      </c>
      <c r="I32" s="23">
        <v>3.2899999999999997E-8</v>
      </c>
      <c r="J32" s="2" t="s">
        <v>559</v>
      </c>
      <c r="K32" s="2"/>
      <c r="L32" s="3">
        <v>0.48420000000000002</v>
      </c>
      <c r="M32" s="70">
        <v>4.4170099999999997E-2</v>
      </c>
      <c r="N32" s="70">
        <v>2.4777899999999999E-2</v>
      </c>
      <c r="O32" s="23">
        <v>7.4700000000000003E-2</v>
      </c>
      <c r="P32" s="2"/>
      <c r="Q32" s="3">
        <v>0.47960000000000003</v>
      </c>
      <c r="R32" s="70">
        <v>0.112668</v>
      </c>
      <c r="S32" s="70">
        <v>4.46801E-2</v>
      </c>
      <c r="T32" s="23">
        <v>1.184E-2</v>
      </c>
      <c r="U32" s="2"/>
      <c r="V32" s="3">
        <v>0.48959999999999998</v>
      </c>
      <c r="W32" s="70">
        <v>0.106228</v>
      </c>
      <c r="X32" s="70">
        <v>2.26885E-2</v>
      </c>
      <c r="Y32" s="23">
        <v>2.9500000000000001E-6</v>
      </c>
      <c r="Z32" s="2"/>
      <c r="AA32" s="3">
        <v>0.46879999999999999</v>
      </c>
      <c r="AB32" s="70">
        <v>5.7184699999999998E-2</v>
      </c>
      <c r="AC32" s="70">
        <v>3.03556E-2</v>
      </c>
      <c r="AD32" s="23">
        <v>5.9659999999999998E-2</v>
      </c>
    </row>
    <row r="33" spans="2:30">
      <c r="B33" s="2" t="s">
        <v>52</v>
      </c>
      <c r="C33" s="2">
        <v>1</v>
      </c>
      <c r="D33" s="2">
        <v>119043914</v>
      </c>
      <c r="E33" s="2" t="s">
        <v>36</v>
      </c>
      <c r="F33" s="2" t="s">
        <v>30</v>
      </c>
      <c r="G33" s="75" t="s">
        <v>1626</v>
      </c>
      <c r="H33" s="70">
        <v>7.7100000000000002E-2</v>
      </c>
      <c r="I33" s="23">
        <v>3.072E-8</v>
      </c>
      <c r="J33" s="2" t="s">
        <v>559</v>
      </c>
      <c r="K33" s="2"/>
      <c r="L33" s="3">
        <v>0.48470000000000002</v>
      </c>
      <c r="M33" s="70">
        <v>4.2717199999999997E-2</v>
      </c>
      <c r="N33" s="70">
        <v>2.4771399999999999E-2</v>
      </c>
      <c r="O33" s="23">
        <v>8.4779999999999994E-2</v>
      </c>
      <c r="P33" s="2"/>
      <c r="Q33" s="3">
        <v>0.48199999999999998</v>
      </c>
      <c r="R33" s="70">
        <v>0.115854</v>
      </c>
      <c r="S33" s="70">
        <v>4.4577100000000001E-2</v>
      </c>
      <c r="T33" s="23">
        <v>9.495E-3</v>
      </c>
      <c r="U33" s="2"/>
      <c r="V33" s="3">
        <v>0.48980000000000001</v>
      </c>
      <c r="W33" s="70">
        <v>0.106978</v>
      </c>
      <c r="X33" s="70">
        <v>2.2688900000000001E-2</v>
      </c>
      <c r="Y33" s="23">
        <v>2.5069999999999999E-6</v>
      </c>
      <c r="Z33" s="2"/>
      <c r="AA33" s="3">
        <v>0.46879999999999999</v>
      </c>
      <c r="AB33" s="70">
        <v>5.7184699999999998E-2</v>
      </c>
      <c r="AC33" s="70">
        <v>3.03556E-2</v>
      </c>
      <c r="AD33" s="23">
        <v>5.9659999999999998E-2</v>
      </c>
    </row>
    <row r="34" spans="2:30">
      <c r="B34" s="2" t="s">
        <v>53</v>
      </c>
      <c r="C34" s="2">
        <v>1</v>
      </c>
      <c r="D34" s="2">
        <v>119045267</v>
      </c>
      <c r="E34" s="2" t="s">
        <v>30</v>
      </c>
      <c r="F34" s="2" t="s">
        <v>31</v>
      </c>
      <c r="G34" s="75" t="s">
        <v>1626</v>
      </c>
      <c r="H34" s="70">
        <v>7.7499999999999999E-2</v>
      </c>
      <c r="I34" s="23">
        <v>2.522E-8</v>
      </c>
      <c r="J34" s="2" t="s">
        <v>559</v>
      </c>
      <c r="K34" s="2"/>
      <c r="L34" s="3">
        <v>0.48470000000000002</v>
      </c>
      <c r="M34" s="70">
        <v>4.2749500000000003E-2</v>
      </c>
      <c r="N34" s="70">
        <v>2.4784400000000002E-2</v>
      </c>
      <c r="O34" s="23">
        <v>8.4570000000000006E-2</v>
      </c>
      <c r="P34" s="2"/>
      <c r="Q34" s="3">
        <v>0.48249999999999998</v>
      </c>
      <c r="R34" s="70">
        <v>0.11948</v>
      </c>
      <c r="S34" s="70">
        <v>4.4248799999999998E-2</v>
      </c>
      <c r="T34" s="23">
        <v>7.0499999999999998E-3</v>
      </c>
      <c r="U34" s="2"/>
      <c r="V34" s="3">
        <v>0.48980000000000001</v>
      </c>
      <c r="W34" s="70">
        <v>0.106978</v>
      </c>
      <c r="X34" s="70">
        <v>2.2688900000000001E-2</v>
      </c>
      <c r="Y34" s="23">
        <v>2.5069999999999999E-6</v>
      </c>
      <c r="Z34" s="2"/>
      <c r="AA34" s="3">
        <v>0.46879999999999999</v>
      </c>
      <c r="AB34" s="70">
        <v>5.7184699999999998E-2</v>
      </c>
      <c r="AC34" s="70">
        <v>3.03556E-2</v>
      </c>
      <c r="AD34" s="23">
        <v>5.9659999999999998E-2</v>
      </c>
    </row>
    <row r="35" spans="2:30">
      <c r="B35" s="2" t="s">
        <v>54</v>
      </c>
      <c r="C35" s="2">
        <v>1</v>
      </c>
      <c r="D35" s="2">
        <v>119047161</v>
      </c>
      <c r="E35" s="2" t="s">
        <v>31</v>
      </c>
      <c r="F35" s="2" t="s">
        <v>30</v>
      </c>
      <c r="G35" s="75" t="s">
        <v>1626</v>
      </c>
      <c r="H35" s="70">
        <v>7.7299999999999994E-2</v>
      </c>
      <c r="I35" s="23">
        <v>2.723E-8</v>
      </c>
      <c r="J35" s="2" t="s">
        <v>559</v>
      </c>
      <c r="K35" s="2"/>
      <c r="L35" s="3">
        <v>0.48459999999999998</v>
      </c>
      <c r="M35" s="70">
        <v>4.2846299999999997E-2</v>
      </c>
      <c r="N35" s="70">
        <v>2.4768200000000001E-2</v>
      </c>
      <c r="O35" s="23">
        <v>8.3760000000000001E-2</v>
      </c>
      <c r="P35" s="2"/>
      <c r="Q35" s="3">
        <v>0.48249999999999998</v>
      </c>
      <c r="R35" s="70">
        <v>0.11948</v>
      </c>
      <c r="S35" s="70">
        <v>4.4248799999999998E-2</v>
      </c>
      <c r="T35" s="23">
        <v>7.0499999999999998E-3</v>
      </c>
      <c r="U35" s="2"/>
      <c r="V35" s="3">
        <v>0.48980000000000001</v>
      </c>
      <c r="W35" s="70">
        <v>0.106978</v>
      </c>
      <c r="X35" s="70">
        <v>2.2693700000000001E-2</v>
      </c>
      <c r="Y35" s="23">
        <v>2.514E-6</v>
      </c>
      <c r="Z35" s="2"/>
      <c r="AA35" s="3">
        <v>0.46860000000000002</v>
      </c>
      <c r="AB35" s="70">
        <v>5.6197299999999999E-2</v>
      </c>
      <c r="AC35" s="70">
        <v>3.03556E-2</v>
      </c>
      <c r="AD35" s="23">
        <v>6.4180000000000001E-2</v>
      </c>
    </row>
    <row r="36" spans="2:30">
      <c r="B36" s="2" t="s">
        <v>55</v>
      </c>
      <c r="C36" s="2">
        <v>1</v>
      </c>
      <c r="D36" s="2">
        <v>119049738</v>
      </c>
      <c r="E36" s="2" t="s">
        <v>36</v>
      </c>
      <c r="F36" s="2" t="s">
        <v>35</v>
      </c>
      <c r="G36" s="75" t="s">
        <v>1626</v>
      </c>
      <c r="H36" s="70">
        <v>7.7299999999999994E-2</v>
      </c>
      <c r="I36" s="23">
        <v>2.737E-8</v>
      </c>
      <c r="J36" s="2" t="s">
        <v>559</v>
      </c>
      <c r="K36" s="2"/>
      <c r="L36" s="3">
        <v>0.48459999999999998</v>
      </c>
      <c r="M36" s="70">
        <v>4.2846299999999997E-2</v>
      </c>
      <c r="N36" s="70">
        <v>2.4768200000000001E-2</v>
      </c>
      <c r="O36" s="23">
        <v>8.3760000000000001E-2</v>
      </c>
      <c r="P36" s="2"/>
      <c r="Q36" s="3">
        <v>0.48280000000000001</v>
      </c>
      <c r="R36" s="70">
        <v>0.119431</v>
      </c>
      <c r="S36" s="70">
        <v>4.4268399999999999E-2</v>
      </c>
      <c r="T36" s="23">
        <v>7.0959999999999999E-3</v>
      </c>
      <c r="U36" s="2"/>
      <c r="V36" s="3">
        <v>0.48980000000000001</v>
      </c>
      <c r="W36" s="70">
        <v>0.106978</v>
      </c>
      <c r="X36" s="70">
        <v>2.2693700000000001E-2</v>
      </c>
      <c r="Y36" s="23">
        <v>2.514E-6</v>
      </c>
      <c r="Z36" s="2"/>
      <c r="AA36" s="3">
        <v>0.46860000000000002</v>
      </c>
      <c r="AB36" s="70">
        <v>5.6197299999999999E-2</v>
      </c>
      <c r="AC36" s="70">
        <v>3.03556E-2</v>
      </c>
      <c r="AD36" s="23">
        <v>6.4180000000000001E-2</v>
      </c>
    </row>
    <row r="37" spans="2:30">
      <c r="B37" s="2" t="s">
        <v>56</v>
      </c>
      <c r="C37" s="2">
        <v>2</v>
      </c>
      <c r="D37" s="2">
        <v>78108917</v>
      </c>
      <c r="E37" s="2" t="s">
        <v>35</v>
      </c>
      <c r="F37" s="2" t="s">
        <v>36</v>
      </c>
      <c r="G37" s="75" t="s">
        <v>1627</v>
      </c>
      <c r="H37" s="70">
        <v>-0.25800000000000001</v>
      </c>
      <c r="I37" s="23">
        <v>4.43E-8</v>
      </c>
      <c r="J37" s="2" t="s">
        <v>560</v>
      </c>
      <c r="K37" s="2"/>
      <c r="L37" s="3">
        <v>4.7800000000000002E-2</v>
      </c>
      <c r="M37" s="70">
        <v>-0.22736799999999999</v>
      </c>
      <c r="N37" s="70">
        <v>5.9726000000000001E-2</v>
      </c>
      <c r="O37" s="23">
        <v>1.426E-4</v>
      </c>
      <c r="P37" s="2"/>
      <c r="Q37" s="3" t="s">
        <v>32</v>
      </c>
      <c r="R37" s="70" t="s">
        <v>32</v>
      </c>
      <c r="S37" s="70" t="s">
        <v>32</v>
      </c>
      <c r="T37" s="23" t="s">
        <v>32</v>
      </c>
      <c r="U37" s="2"/>
      <c r="V37" s="3" t="s">
        <v>32</v>
      </c>
      <c r="W37" s="70" t="s">
        <v>32</v>
      </c>
      <c r="X37" s="70" t="s">
        <v>32</v>
      </c>
      <c r="Y37" s="23" t="s">
        <v>32</v>
      </c>
      <c r="Z37" s="23"/>
      <c r="AA37" s="3">
        <v>4.1209999999999997E-2</v>
      </c>
      <c r="AB37" s="70">
        <v>-0.30859399999999998</v>
      </c>
      <c r="AC37" s="70">
        <v>7.67732E-2</v>
      </c>
      <c r="AD37" s="23">
        <v>6.033E-5</v>
      </c>
    </row>
    <row r="38" spans="2:30">
      <c r="B38" s="2" t="s">
        <v>57</v>
      </c>
      <c r="C38" s="2">
        <v>2</v>
      </c>
      <c r="D38" s="2">
        <v>176533433</v>
      </c>
      <c r="E38" s="2" t="s">
        <v>35</v>
      </c>
      <c r="F38" s="2" t="s">
        <v>36</v>
      </c>
      <c r="G38" s="75" t="s">
        <v>1624</v>
      </c>
      <c r="H38" s="70">
        <v>-8.5900000000000004E-2</v>
      </c>
      <c r="I38" s="23">
        <v>3.0349999999999997E-8</v>
      </c>
      <c r="J38" s="2" t="s">
        <v>559</v>
      </c>
      <c r="K38" s="2"/>
      <c r="L38" s="3">
        <v>0.34739999999999999</v>
      </c>
      <c r="M38" s="70">
        <v>-8.9502700000000004E-2</v>
      </c>
      <c r="N38" s="70">
        <v>2.59887E-2</v>
      </c>
      <c r="O38" s="23">
        <v>5.7989999999999995E-4</v>
      </c>
      <c r="P38" s="2"/>
      <c r="Q38" s="3" t="s">
        <v>32</v>
      </c>
      <c r="R38" s="70" t="s">
        <v>32</v>
      </c>
      <c r="S38" s="70" t="s">
        <v>32</v>
      </c>
      <c r="T38" s="23" t="s">
        <v>32</v>
      </c>
      <c r="U38" s="2"/>
      <c r="V38" s="3">
        <v>0.32340000000000002</v>
      </c>
      <c r="W38" s="70">
        <v>-0.100356</v>
      </c>
      <c r="X38" s="70">
        <v>2.4228800000000002E-2</v>
      </c>
      <c r="Y38" s="23">
        <v>3.5219999999999998E-5</v>
      </c>
      <c r="Z38" s="2"/>
      <c r="AA38" s="3">
        <v>0.35099999999999998</v>
      </c>
      <c r="AB38" s="70">
        <v>-5.5125300000000002E-2</v>
      </c>
      <c r="AC38" s="70">
        <v>3.1991899999999997E-2</v>
      </c>
      <c r="AD38" s="23">
        <v>8.4849999999999995E-2</v>
      </c>
    </row>
    <row r="39" spans="2:30">
      <c r="B39" s="2" t="s">
        <v>58</v>
      </c>
      <c r="C39" s="2">
        <v>2</v>
      </c>
      <c r="D39" s="2">
        <v>222988593</v>
      </c>
      <c r="E39" s="2" t="s">
        <v>36</v>
      </c>
      <c r="F39" s="2" t="s">
        <v>35</v>
      </c>
      <c r="G39" s="75" t="s">
        <v>614</v>
      </c>
      <c r="H39" s="70">
        <v>0.12640000000000001</v>
      </c>
      <c r="I39" s="23">
        <v>1.711E-11</v>
      </c>
      <c r="J39" s="2" t="s">
        <v>561</v>
      </c>
      <c r="K39" s="2"/>
      <c r="L39" s="3">
        <v>0.16750000000000001</v>
      </c>
      <c r="M39" s="70">
        <v>7.1898699999999996E-2</v>
      </c>
      <c r="N39" s="70">
        <v>3.4056999999999997E-2</v>
      </c>
      <c r="O39" s="23">
        <v>3.4889999999999997E-2</v>
      </c>
      <c r="P39" s="2"/>
      <c r="Q39" s="3">
        <v>0.17580000000000001</v>
      </c>
      <c r="R39" s="70">
        <v>7.7488500000000002E-2</v>
      </c>
      <c r="S39" s="70">
        <v>5.9821600000000003E-2</v>
      </c>
      <c r="T39" s="23">
        <v>0.1956</v>
      </c>
      <c r="U39" s="2"/>
      <c r="V39" s="3">
        <v>0.17030000000000001</v>
      </c>
      <c r="W39" s="70">
        <v>0.18702099999999999</v>
      </c>
      <c r="X39" s="70">
        <v>3.0573900000000001E-2</v>
      </c>
      <c r="Y39" s="23">
        <v>1.0500000000000001E-9</v>
      </c>
      <c r="Z39" s="2"/>
      <c r="AA39" s="3">
        <v>0.17</v>
      </c>
      <c r="AB39" s="70">
        <v>0.119794</v>
      </c>
      <c r="AC39" s="70">
        <v>4.0127500000000003E-2</v>
      </c>
      <c r="AD39" s="23">
        <v>2.8609999999999998E-3</v>
      </c>
    </row>
    <row r="40" spans="2:30">
      <c r="B40" s="2" t="s">
        <v>58</v>
      </c>
      <c r="C40" s="2">
        <v>2</v>
      </c>
      <c r="D40" s="2">
        <v>222988593</v>
      </c>
      <c r="E40" s="2" t="s">
        <v>36</v>
      </c>
      <c r="F40" s="2" t="s">
        <v>35</v>
      </c>
      <c r="G40" s="75" t="s">
        <v>614</v>
      </c>
      <c r="H40" s="70">
        <v>0.1244</v>
      </c>
      <c r="I40" s="23">
        <v>3.6670000000000001E-11</v>
      </c>
      <c r="J40" s="2" t="s">
        <v>562</v>
      </c>
      <c r="K40" s="2"/>
      <c r="L40" s="3">
        <v>0.16750000000000001</v>
      </c>
      <c r="M40" s="70">
        <v>4.8091399999999999E-2</v>
      </c>
      <c r="N40" s="70">
        <v>3.4142499999999999E-2</v>
      </c>
      <c r="O40" s="23">
        <v>0.15920000000000001</v>
      </c>
      <c r="P40" s="2"/>
      <c r="Q40" s="3">
        <v>0.17580000000000001</v>
      </c>
      <c r="R40" s="70">
        <v>0.10528</v>
      </c>
      <c r="S40" s="70">
        <v>5.98922E-2</v>
      </c>
      <c r="T40" s="23">
        <v>7.911E-2</v>
      </c>
      <c r="U40" s="2"/>
      <c r="V40" s="3">
        <v>0.17030000000000001</v>
      </c>
      <c r="W40" s="70">
        <v>0.18304000000000001</v>
      </c>
      <c r="X40" s="70">
        <v>3.0608699999999999E-2</v>
      </c>
      <c r="Y40" s="23">
        <v>2.4399999999999998E-9</v>
      </c>
      <c r="Z40" s="2"/>
      <c r="AA40" s="3">
        <v>0.17</v>
      </c>
      <c r="AB40" s="70">
        <v>0.13731299999999999</v>
      </c>
      <c r="AC40" s="70">
        <v>3.9936699999999999E-2</v>
      </c>
      <c r="AD40" s="23">
        <v>5.9599999999999996E-4</v>
      </c>
    </row>
    <row r="41" spans="2:30">
      <c r="B41" s="2" t="s">
        <v>58</v>
      </c>
      <c r="C41" s="2">
        <v>2</v>
      </c>
      <c r="D41" s="2">
        <v>222988593</v>
      </c>
      <c r="E41" s="2" t="s">
        <v>36</v>
      </c>
      <c r="F41" s="2" t="s">
        <v>35</v>
      </c>
      <c r="G41" s="75" t="s">
        <v>614</v>
      </c>
      <c r="H41" s="70">
        <v>0.1042</v>
      </c>
      <c r="I41" s="23">
        <v>1.695E-8</v>
      </c>
      <c r="J41" s="2" t="s">
        <v>563</v>
      </c>
      <c r="K41" s="2"/>
      <c r="L41" s="3">
        <v>0.16750000000000001</v>
      </c>
      <c r="M41" s="70">
        <v>8.5195300000000002E-2</v>
      </c>
      <c r="N41" s="70">
        <v>3.1854300000000002E-2</v>
      </c>
      <c r="O41" s="23">
        <v>7.5009999999999999E-3</v>
      </c>
      <c r="P41" s="2"/>
      <c r="Q41" s="3">
        <v>0.17580000000000001</v>
      </c>
      <c r="R41" s="70">
        <v>0.13393099999999999</v>
      </c>
      <c r="S41" s="70">
        <v>6.0132100000000001E-2</v>
      </c>
      <c r="T41" s="23">
        <v>2.6100000000000002E-2</v>
      </c>
      <c r="U41" s="2"/>
      <c r="V41" s="3">
        <v>0.17030000000000001</v>
      </c>
      <c r="W41" s="70">
        <v>0.12784599999999999</v>
      </c>
      <c r="X41" s="70">
        <v>3.1038199999999998E-2</v>
      </c>
      <c r="Y41" s="23">
        <v>3.888E-5</v>
      </c>
      <c r="Z41" s="2"/>
      <c r="AA41" s="3">
        <v>0.17</v>
      </c>
      <c r="AB41" s="70">
        <v>8.1806199999999996E-2</v>
      </c>
      <c r="AC41" s="70">
        <v>3.9757500000000001E-2</v>
      </c>
      <c r="AD41" s="23">
        <v>3.9759999999999997E-2</v>
      </c>
    </row>
    <row r="42" spans="2:30">
      <c r="B42" s="2" t="s">
        <v>59</v>
      </c>
      <c r="C42" s="2">
        <v>2</v>
      </c>
      <c r="D42" s="2">
        <v>222988687</v>
      </c>
      <c r="E42" s="2" t="s">
        <v>35</v>
      </c>
      <c r="F42" s="2" t="s">
        <v>36</v>
      </c>
      <c r="G42" s="75" t="s">
        <v>614</v>
      </c>
      <c r="H42" s="70">
        <v>-8.9800000000000005E-2</v>
      </c>
      <c r="I42" s="23">
        <v>2.449E-10</v>
      </c>
      <c r="J42" s="2" t="s">
        <v>561</v>
      </c>
      <c r="K42" s="2"/>
      <c r="L42" s="3">
        <v>0.45390000000000003</v>
      </c>
      <c r="M42" s="70">
        <v>-7.2425799999999999E-2</v>
      </c>
      <c r="N42" s="70">
        <v>2.50697E-2</v>
      </c>
      <c r="O42" s="23">
        <v>3.8779999999999999E-3</v>
      </c>
      <c r="P42" s="2"/>
      <c r="Q42" s="3">
        <v>0.43690000000000001</v>
      </c>
      <c r="R42" s="70">
        <v>-5.3263499999999998E-2</v>
      </c>
      <c r="S42" s="70">
        <v>4.7264599999999997E-2</v>
      </c>
      <c r="T42" s="23">
        <v>0.26</v>
      </c>
      <c r="U42" s="2"/>
      <c r="V42" s="3">
        <v>0.44800000000000001</v>
      </c>
      <c r="W42" s="70">
        <v>-0.130994</v>
      </c>
      <c r="X42" s="70">
        <v>2.3139799999999999E-2</v>
      </c>
      <c r="Y42" s="23">
        <v>1.6199999999999999E-8</v>
      </c>
      <c r="Z42" s="2"/>
      <c r="AA42" s="3">
        <v>0.44259999999999999</v>
      </c>
      <c r="AB42" s="70">
        <v>-5.8794800000000001E-2</v>
      </c>
      <c r="AC42" s="70">
        <v>3.0655999999999999E-2</v>
      </c>
      <c r="AD42" s="23">
        <v>5.527E-2</v>
      </c>
    </row>
    <row r="43" spans="2:30">
      <c r="B43" s="2" t="s">
        <v>60</v>
      </c>
      <c r="C43" s="2">
        <v>2</v>
      </c>
      <c r="D43" s="2">
        <v>222989223</v>
      </c>
      <c r="E43" s="2" t="s">
        <v>31</v>
      </c>
      <c r="F43" s="2" t="s">
        <v>36</v>
      </c>
      <c r="G43" s="75" t="s">
        <v>614</v>
      </c>
      <c r="H43" s="70">
        <v>0.1241</v>
      </c>
      <c r="I43" s="23">
        <v>3.6509999999999999E-11</v>
      </c>
      <c r="J43" s="2" t="s">
        <v>561</v>
      </c>
      <c r="K43" s="2"/>
      <c r="L43" s="3">
        <v>0.1673</v>
      </c>
      <c r="M43" s="70">
        <v>7.5588500000000003E-2</v>
      </c>
      <c r="N43" s="70">
        <v>3.41097E-2</v>
      </c>
      <c r="O43" s="23">
        <v>2.6800000000000001E-2</v>
      </c>
      <c r="P43" s="2"/>
      <c r="Q43" s="3">
        <v>0.17369999999999999</v>
      </c>
      <c r="R43" s="70">
        <v>7.5364E-2</v>
      </c>
      <c r="S43" s="70">
        <v>5.9933399999999998E-2</v>
      </c>
      <c r="T43" s="23">
        <v>0.2087</v>
      </c>
      <c r="U43" s="2"/>
      <c r="V43" s="3">
        <v>0.1706</v>
      </c>
      <c r="W43" s="70">
        <v>0.18388199999999999</v>
      </c>
      <c r="X43" s="70">
        <v>3.05046E-2</v>
      </c>
      <c r="Y43" s="23">
        <v>1.8259999999999999E-9</v>
      </c>
      <c r="Z43" s="2"/>
      <c r="AA43" s="3">
        <v>0.16930000000000001</v>
      </c>
      <c r="AB43" s="70">
        <v>0.110011</v>
      </c>
      <c r="AC43" s="70">
        <v>3.9870200000000001E-2</v>
      </c>
      <c r="AD43" s="23">
        <v>5.8450000000000004E-3</v>
      </c>
    </row>
    <row r="44" spans="2:30">
      <c r="B44" s="2" t="s">
        <v>60</v>
      </c>
      <c r="C44" s="2">
        <v>2</v>
      </c>
      <c r="D44" s="2">
        <v>222989223</v>
      </c>
      <c r="E44" s="2" t="s">
        <v>31</v>
      </c>
      <c r="F44" s="2" t="s">
        <v>36</v>
      </c>
      <c r="G44" s="75" t="s">
        <v>614</v>
      </c>
      <c r="H44" s="70">
        <v>0.12130000000000001</v>
      </c>
      <c r="I44" s="23">
        <v>1.04E-10</v>
      </c>
      <c r="J44" s="2" t="s">
        <v>562</v>
      </c>
      <c r="K44" s="2"/>
      <c r="L44" s="3">
        <v>0.1673</v>
      </c>
      <c r="M44" s="70">
        <v>5.0089399999999999E-2</v>
      </c>
      <c r="N44" s="70">
        <v>3.4193599999999998E-2</v>
      </c>
      <c r="O44" s="23">
        <v>0.14319999999999999</v>
      </c>
      <c r="P44" s="2"/>
      <c r="Q44" s="3">
        <v>0.17369999999999999</v>
      </c>
      <c r="R44" s="70">
        <v>0.10089099999999999</v>
      </c>
      <c r="S44" s="70">
        <v>5.9999200000000003E-2</v>
      </c>
      <c r="T44" s="23">
        <v>9.2939999999999995E-2</v>
      </c>
      <c r="U44" s="2"/>
      <c r="V44" s="3">
        <v>0.1706</v>
      </c>
      <c r="W44" s="70">
        <v>0.18129400000000001</v>
      </c>
      <c r="X44" s="70">
        <v>3.0541499999999999E-2</v>
      </c>
      <c r="Y44" s="23">
        <v>3.1869999999999999E-9</v>
      </c>
      <c r="Z44" s="2"/>
      <c r="AA44" s="3">
        <v>0.16930000000000001</v>
      </c>
      <c r="AB44" s="70">
        <v>0.125055</v>
      </c>
      <c r="AC44" s="70">
        <v>3.9833399999999998E-2</v>
      </c>
      <c r="AD44" s="23">
        <v>1.712E-3</v>
      </c>
    </row>
    <row r="45" spans="2:30">
      <c r="B45" s="2" t="s">
        <v>60</v>
      </c>
      <c r="C45" s="2">
        <v>2</v>
      </c>
      <c r="D45" s="2">
        <v>222989223</v>
      </c>
      <c r="E45" s="2" t="s">
        <v>31</v>
      </c>
      <c r="F45" s="2" t="s">
        <v>36</v>
      </c>
      <c r="G45" s="75" t="s">
        <v>614</v>
      </c>
      <c r="H45" s="70">
        <v>0.1057</v>
      </c>
      <c r="I45" s="23">
        <v>1.002E-8</v>
      </c>
      <c r="J45" s="2" t="s">
        <v>563</v>
      </c>
      <c r="K45" s="2"/>
      <c r="L45" s="3">
        <v>0.1673</v>
      </c>
      <c r="M45" s="70">
        <v>8.6552599999999993E-2</v>
      </c>
      <c r="N45" s="70">
        <v>3.1896000000000001E-2</v>
      </c>
      <c r="O45" s="23">
        <v>6.6819999999999996E-3</v>
      </c>
      <c r="P45" s="2"/>
      <c r="Q45" s="3">
        <v>0.17369999999999999</v>
      </c>
      <c r="R45" s="70">
        <v>0.13517799999999999</v>
      </c>
      <c r="S45" s="70">
        <v>6.0369800000000001E-2</v>
      </c>
      <c r="T45" s="23">
        <v>2.5319999999999999E-2</v>
      </c>
      <c r="U45" s="2"/>
      <c r="V45" s="3">
        <v>0.1706</v>
      </c>
      <c r="W45" s="70">
        <v>0.12747</v>
      </c>
      <c r="X45" s="70">
        <v>3.0969400000000001E-2</v>
      </c>
      <c r="Y45" s="23">
        <v>3.9419999999999999E-5</v>
      </c>
      <c r="Z45" s="2"/>
      <c r="AA45" s="3">
        <v>0.16930000000000001</v>
      </c>
      <c r="AB45" s="70">
        <v>8.7093500000000004E-2</v>
      </c>
      <c r="AC45" s="70">
        <v>3.9618E-2</v>
      </c>
      <c r="AD45" s="23">
        <v>2.8080000000000001E-2</v>
      </c>
    </row>
    <row r="46" spans="2:30">
      <c r="B46" s="2" t="s">
        <v>61</v>
      </c>
      <c r="C46" s="2">
        <v>2</v>
      </c>
      <c r="D46" s="2">
        <v>222989421</v>
      </c>
      <c r="E46" s="2" t="s">
        <v>30</v>
      </c>
      <c r="F46" s="2" t="s">
        <v>31</v>
      </c>
      <c r="G46" s="75" t="s">
        <v>614</v>
      </c>
      <c r="H46" s="70">
        <v>-9.1300000000000006E-2</v>
      </c>
      <c r="I46" s="23">
        <v>1.0999999999999999E-10</v>
      </c>
      <c r="J46" s="2" t="s">
        <v>561</v>
      </c>
      <c r="K46" s="2"/>
      <c r="L46" s="3">
        <v>0.45340000000000003</v>
      </c>
      <c r="M46" s="70">
        <v>-7.4323500000000001E-2</v>
      </c>
      <c r="N46" s="70">
        <v>2.50802E-2</v>
      </c>
      <c r="O46" s="23">
        <v>3.0730000000000002E-3</v>
      </c>
      <c r="P46" s="2"/>
      <c r="Q46" s="3">
        <v>0.43559999999999999</v>
      </c>
      <c r="R46" s="70">
        <v>-5.1787600000000003E-2</v>
      </c>
      <c r="S46" s="70">
        <v>4.7225499999999997E-2</v>
      </c>
      <c r="T46" s="23">
        <v>0.27310000000000001</v>
      </c>
      <c r="U46" s="2"/>
      <c r="V46" s="3">
        <v>0.44819999999999999</v>
      </c>
      <c r="W46" s="70">
        <v>-0.13264400000000001</v>
      </c>
      <c r="X46" s="70">
        <v>2.3012399999999999E-2</v>
      </c>
      <c r="Y46" s="23">
        <v>8.8770000000000007E-9</v>
      </c>
      <c r="Z46" s="2"/>
      <c r="AA46" s="3">
        <v>0.44359999999999999</v>
      </c>
      <c r="AB46" s="70">
        <v>-6.0034999999999998E-2</v>
      </c>
      <c r="AC46" s="70">
        <v>3.0554899999999999E-2</v>
      </c>
      <c r="AD46" s="23">
        <v>4.9540000000000001E-2</v>
      </c>
    </row>
    <row r="47" spans="2:30">
      <c r="B47" s="2" t="s">
        <v>62</v>
      </c>
      <c r="C47" s="2">
        <v>2</v>
      </c>
      <c r="D47" s="2">
        <v>222989909</v>
      </c>
      <c r="E47" s="2" t="s">
        <v>36</v>
      </c>
      <c r="F47" s="2" t="s">
        <v>31</v>
      </c>
      <c r="G47" s="75" t="s">
        <v>614</v>
      </c>
      <c r="H47" s="70">
        <v>0.12479999999999999</v>
      </c>
      <c r="I47" s="23">
        <v>2.7060000000000001E-11</v>
      </c>
      <c r="J47" s="2" t="s">
        <v>561</v>
      </c>
      <c r="K47" s="2"/>
      <c r="L47" s="3">
        <v>0.16750000000000001</v>
      </c>
      <c r="M47" s="70">
        <v>7.1898699999999996E-2</v>
      </c>
      <c r="N47" s="70">
        <v>3.4056999999999997E-2</v>
      </c>
      <c r="O47" s="23">
        <v>3.4889999999999997E-2</v>
      </c>
      <c r="P47" s="2"/>
      <c r="Q47" s="3">
        <v>0.17580000000000001</v>
      </c>
      <c r="R47" s="70">
        <v>7.7488500000000002E-2</v>
      </c>
      <c r="S47" s="70">
        <v>5.9821600000000003E-2</v>
      </c>
      <c r="T47" s="23">
        <v>0.1956</v>
      </c>
      <c r="U47" s="2"/>
      <c r="V47" s="3">
        <v>0.1709</v>
      </c>
      <c r="W47" s="70">
        <v>0.185531</v>
      </c>
      <c r="X47" s="70">
        <v>3.0494899999999998E-2</v>
      </c>
      <c r="Y47" s="23">
        <v>1.2880000000000001E-9</v>
      </c>
      <c r="Z47" s="2"/>
      <c r="AA47" s="3">
        <v>0.1699</v>
      </c>
      <c r="AB47" s="70">
        <v>0.114742</v>
      </c>
      <c r="AC47" s="70">
        <v>3.9833500000000001E-2</v>
      </c>
      <c r="AD47" s="23">
        <v>4.0049999999999999E-3</v>
      </c>
    </row>
    <row r="48" spans="2:30">
      <c r="B48" s="2" t="s">
        <v>62</v>
      </c>
      <c r="C48" s="2">
        <v>2</v>
      </c>
      <c r="D48" s="2">
        <v>222989909</v>
      </c>
      <c r="E48" s="2" t="s">
        <v>36</v>
      </c>
      <c r="F48" s="2" t="s">
        <v>31</v>
      </c>
      <c r="G48" s="75" t="s">
        <v>614</v>
      </c>
      <c r="H48" s="70">
        <v>0.12280000000000001</v>
      </c>
      <c r="I48" s="23">
        <v>5.8720000000000005E-11</v>
      </c>
      <c r="J48" s="2" t="s">
        <v>562</v>
      </c>
      <c r="K48" s="2"/>
      <c r="L48" s="3">
        <v>0.16750000000000001</v>
      </c>
      <c r="M48" s="70">
        <v>4.8091399999999999E-2</v>
      </c>
      <c r="N48" s="70">
        <v>3.4142499999999999E-2</v>
      </c>
      <c r="O48" s="23">
        <v>0.15920000000000001</v>
      </c>
      <c r="P48" s="2"/>
      <c r="Q48" s="3">
        <v>0.17580000000000001</v>
      </c>
      <c r="R48" s="70">
        <v>0.10528</v>
      </c>
      <c r="S48" s="70">
        <v>5.98922E-2</v>
      </c>
      <c r="T48" s="23">
        <v>7.911E-2</v>
      </c>
      <c r="U48" s="2"/>
      <c r="V48" s="3">
        <v>0.1709</v>
      </c>
      <c r="W48" s="70">
        <v>0.18409800000000001</v>
      </c>
      <c r="X48" s="70">
        <v>3.05303E-2</v>
      </c>
      <c r="Y48" s="23">
        <v>1.804E-9</v>
      </c>
      <c r="Z48" s="2"/>
      <c r="AA48" s="3">
        <v>0.1699</v>
      </c>
      <c r="AB48" s="70">
        <v>0.12801799999999999</v>
      </c>
      <c r="AC48" s="70">
        <v>3.9793000000000002E-2</v>
      </c>
      <c r="AD48" s="23">
        <v>1.3159999999999999E-3</v>
      </c>
    </row>
    <row r="49" spans="2:30">
      <c r="B49" s="2" t="s">
        <v>62</v>
      </c>
      <c r="C49" s="2">
        <v>2</v>
      </c>
      <c r="D49" s="2">
        <v>222989909</v>
      </c>
      <c r="E49" s="2" t="s">
        <v>36</v>
      </c>
      <c r="F49" s="2" t="s">
        <v>31</v>
      </c>
      <c r="G49" s="75" t="s">
        <v>614</v>
      </c>
      <c r="H49" s="70">
        <v>0.1057</v>
      </c>
      <c r="I49" s="23">
        <v>9.8459999999999993E-9</v>
      </c>
      <c r="J49" s="2" t="s">
        <v>563</v>
      </c>
      <c r="K49" s="2"/>
      <c r="L49" s="3">
        <v>0.16750000000000001</v>
      </c>
      <c r="M49" s="70">
        <v>8.5195300000000002E-2</v>
      </c>
      <c r="N49" s="70">
        <v>3.1854300000000002E-2</v>
      </c>
      <c r="O49" s="23">
        <v>7.5009999999999999E-3</v>
      </c>
      <c r="P49" s="2"/>
      <c r="Q49" s="3">
        <v>0.17580000000000001</v>
      </c>
      <c r="R49" s="70">
        <v>0.13393099999999999</v>
      </c>
      <c r="S49" s="70">
        <v>6.0132100000000001E-2</v>
      </c>
      <c r="T49" s="23">
        <v>2.6100000000000002E-2</v>
      </c>
      <c r="U49" s="2"/>
      <c r="V49" s="3">
        <v>0.1709</v>
      </c>
      <c r="W49" s="70">
        <v>0.13063</v>
      </c>
      <c r="X49" s="70">
        <v>3.0955099999999999E-2</v>
      </c>
      <c r="Y49" s="23">
        <v>2.4980000000000001E-5</v>
      </c>
      <c r="Z49" s="2"/>
      <c r="AA49" s="3">
        <v>0.1699</v>
      </c>
      <c r="AB49" s="70">
        <v>8.4229499999999999E-2</v>
      </c>
      <c r="AC49" s="70">
        <v>3.9588600000000002E-2</v>
      </c>
      <c r="AD49" s="23">
        <v>3.3509999999999998E-2</v>
      </c>
    </row>
    <row r="50" spans="2:30">
      <c r="B50" s="2" t="s">
        <v>63</v>
      </c>
      <c r="C50" s="2">
        <v>2</v>
      </c>
      <c r="D50" s="2">
        <v>222990015</v>
      </c>
      <c r="E50" s="2" t="s">
        <v>31</v>
      </c>
      <c r="F50" s="2" t="s">
        <v>30</v>
      </c>
      <c r="G50" s="75" t="s">
        <v>614</v>
      </c>
      <c r="H50" s="70">
        <v>0.12479999999999999</v>
      </c>
      <c r="I50" s="23">
        <v>2.7060000000000001E-11</v>
      </c>
      <c r="J50" s="2" t="s">
        <v>561</v>
      </c>
      <c r="K50" s="2"/>
      <c r="L50" s="3">
        <v>0.16750000000000001</v>
      </c>
      <c r="M50" s="70">
        <v>7.1898699999999996E-2</v>
      </c>
      <c r="N50" s="70">
        <v>3.4056999999999997E-2</v>
      </c>
      <c r="O50" s="23">
        <v>3.4889999999999997E-2</v>
      </c>
      <c r="P50" s="2"/>
      <c r="Q50" s="3">
        <v>0.17580000000000001</v>
      </c>
      <c r="R50" s="70">
        <v>7.7488500000000002E-2</v>
      </c>
      <c r="S50" s="70">
        <v>5.9821600000000003E-2</v>
      </c>
      <c r="T50" s="23">
        <v>0.1956</v>
      </c>
      <c r="U50" s="2"/>
      <c r="V50" s="3">
        <v>0.1709</v>
      </c>
      <c r="W50" s="70">
        <v>0.185531</v>
      </c>
      <c r="X50" s="70">
        <v>3.0494899999999998E-2</v>
      </c>
      <c r="Y50" s="23">
        <v>1.2880000000000001E-9</v>
      </c>
      <c r="Z50" s="2"/>
      <c r="AA50" s="3">
        <v>0.1699</v>
      </c>
      <c r="AB50" s="70">
        <v>0.114742</v>
      </c>
      <c r="AC50" s="70">
        <v>3.9833500000000001E-2</v>
      </c>
      <c r="AD50" s="23">
        <v>4.0049999999999999E-3</v>
      </c>
    </row>
    <row r="51" spans="2:30">
      <c r="B51" s="2" t="s">
        <v>63</v>
      </c>
      <c r="C51" s="2">
        <v>2</v>
      </c>
      <c r="D51" s="2">
        <v>222990015</v>
      </c>
      <c r="E51" s="2" t="s">
        <v>31</v>
      </c>
      <c r="F51" s="2" t="s">
        <v>30</v>
      </c>
      <c r="G51" s="75" t="s">
        <v>614</v>
      </c>
      <c r="H51" s="70">
        <v>0.12280000000000001</v>
      </c>
      <c r="I51" s="23">
        <v>5.8720000000000005E-11</v>
      </c>
      <c r="J51" s="2" t="s">
        <v>562</v>
      </c>
      <c r="K51" s="2"/>
      <c r="L51" s="3">
        <v>0.16750000000000001</v>
      </c>
      <c r="M51" s="70">
        <v>4.8091399999999999E-2</v>
      </c>
      <c r="N51" s="70">
        <v>3.4142499999999999E-2</v>
      </c>
      <c r="O51" s="23">
        <v>0.15920000000000001</v>
      </c>
      <c r="P51" s="2"/>
      <c r="Q51" s="3">
        <v>0.17580000000000001</v>
      </c>
      <c r="R51" s="70">
        <v>0.10528</v>
      </c>
      <c r="S51" s="70">
        <v>5.98922E-2</v>
      </c>
      <c r="T51" s="23">
        <v>7.911E-2</v>
      </c>
      <c r="U51" s="2"/>
      <c r="V51" s="3">
        <v>0.1709</v>
      </c>
      <c r="W51" s="70">
        <v>0.18409800000000001</v>
      </c>
      <c r="X51" s="70">
        <v>3.05303E-2</v>
      </c>
      <c r="Y51" s="23">
        <v>1.804E-9</v>
      </c>
      <c r="Z51" s="2"/>
      <c r="AA51" s="3">
        <v>0.1699</v>
      </c>
      <c r="AB51" s="70">
        <v>0.12801799999999999</v>
      </c>
      <c r="AC51" s="70">
        <v>3.9793000000000002E-2</v>
      </c>
      <c r="AD51" s="23">
        <v>1.3159999999999999E-3</v>
      </c>
    </row>
    <row r="52" spans="2:30">
      <c r="B52" s="2" t="s">
        <v>63</v>
      </c>
      <c r="C52" s="2">
        <v>2</v>
      </c>
      <c r="D52" s="2">
        <v>222990015</v>
      </c>
      <c r="E52" s="2" t="s">
        <v>31</v>
      </c>
      <c r="F52" s="2" t="s">
        <v>30</v>
      </c>
      <c r="G52" s="75" t="s">
        <v>614</v>
      </c>
      <c r="H52" s="70">
        <v>0.1057</v>
      </c>
      <c r="I52" s="23">
        <v>9.8459999999999993E-9</v>
      </c>
      <c r="J52" s="2" t="s">
        <v>563</v>
      </c>
      <c r="K52" s="2"/>
      <c r="L52" s="3">
        <v>0.16750000000000001</v>
      </c>
      <c r="M52" s="70">
        <v>8.5195300000000002E-2</v>
      </c>
      <c r="N52" s="70">
        <v>3.1854300000000002E-2</v>
      </c>
      <c r="O52" s="23">
        <v>7.5009999999999999E-3</v>
      </c>
      <c r="P52" s="2"/>
      <c r="Q52" s="3">
        <v>0.17580000000000001</v>
      </c>
      <c r="R52" s="70">
        <v>0.13393099999999999</v>
      </c>
      <c r="S52" s="70">
        <v>6.0132100000000001E-2</v>
      </c>
      <c r="T52" s="23">
        <v>2.6100000000000002E-2</v>
      </c>
      <c r="U52" s="2"/>
      <c r="V52" s="3">
        <v>0.1709</v>
      </c>
      <c r="W52" s="70">
        <v>0.13063</v>
      </c>
      <c r="X52" s="70">
        <v>3.0955099999999999E-2</v>
      </c>
      <c r="Y52" s="23">
        <v>2.4980000000000001E-5</v>
      </c>
      <c r="Z52" s="2"/>
      <c r="AA52" s="3">
        <v>0.1699</v>
      </c>
      <c r="AB52" s="70">
        <v>8.4229499999999999E-2</v>
      </c>
      <c r="AC52" s="70">
        <v>3.9588600000000002E-2</v>
      </c>
      <c r="AD52" s="23">
        <v>3.3509999999999998E-2</v>
      </c>
    </row>
    <row r="53" spans="2:30">
      <c r="B53" s="2" t="s">
        <v>64</v>
      </c>
      <c r="C53" s="2">
        <v>2</v>
      </c>
      <c r="D53" s="2">
        <v>222990622</v>
      </c>
      <c r="E53" s="2" t="s">
        <v>36</v>
      </c>
      <c r="F53" s="2" t="s">
        <v>31</v>
      </c>
      <c r="G53" s="75" t="s">
        <v>614</v>
      </c>
      <c r="H53" s="70">
        <v>-9.1499999999999998E-2</v>
      </c>
      <c r="I53" s="23">
        <v>9.3889999999999998E-11</v>
      </c>
      <c r="J53" s="2" t="s">
        <v>561</v>
      </c>
      <c r="K53" s="2"/>
      <c r="L53" s="3">
        <v>0.45400000000000001</v>
      </c>
      <c r="M53" s="70">
        <v>-7.4323500000000001E-2</v>
      </c>
      <c r="N53" s="70">
        <v>2.5059100000000001E-2</v>
      </c>
      <c r="O53" s="23">
        <v>3.0439999999999998E-3</v>
      </c>
      <c r="P53" s="2"/>
      <c r="Q53" s="3">
        <v>0.4375</v>
      </c>
      <c r="R53" s="70">
        <v>-5.4068600000000001E-2</v>
      </c>
      <c r="S53" s="70">
        <v>4.7007399999999998E-2</v>
      </c>
      <c r="T53" s="23">
        <v>0.25030000000000002</v>
      </c>
      <c r="U53" s="2"/>
      <c r="V53" s="3">
        <v>0.44829999999999998</v>
      </c>
      <c r="W53" s="70">
        <v>-0.132857</v>
      </c>
      <c r="X53" s="70">
        <v>2.3005500000000002E-2</v>
      </c>
      <c r="Y53" s="23">
        <v>8.3199999999999994E-9</v>
      </c>
      <c r="Z53" s="2"/>
      <c r="AA53" s="3">
        <v>0.44359999999999999</v>
      </c>
      <c r="AB53" s="70">
        <v>-6.00809E-2</v>
      </c>
      <c r="AC53" s="70">
        <v>3.0550299999999999E-2</v>
      </c>
      <c r="AD53" s="23">
        <v>4.9279999999999997E-2</v>
      </c>
    </row>
    <row r="54" spans="2:30">
      <c r="B54" s="2" t="s">
        <v>66</v>
      </c>
      <c r="C54" s="2">
        <v>2</v>
      </c>
      <c r="D54" s="2">
        <v>222990712</v>
      </c>
      <c r="E54" s="2" t="s">
        <v>35</v>
      </c>
      <c r="F54" s="2" t="s">
        <v>65</v>
      </c>
      <c r="G54" s="75" t="s">
        <v>614</v>
      </c>
      <c r="H54" s="70">
        <v>0.1331</v>
      </c>
      <c r="I54" s="23">
        <v>1.939E-10</v>
      </c>
      <c r="J54" s="2" t="s">
        <v>561</v>
      </c>
      <c r="K54" s="2"/>
      <c r="L54" s="3">
        <v>0.12509999999999999</v>
      </c>
      <c r="M54" s="70">
        <v>0.10284</v>
      </c>
      <c r="N54" s="70">
        <v>3.82054E-2</v>
      </c>
      <c r="O54" s="23">
        <v>7.1419999999999999E-3</v>
      </c>
      <c r="P54" s="2"/>
      <c r="Q54" s="3">
        <v>0.13150000000000001</v>
      </c>
      <c r="R54" s="70">
        <v>6.0883800000000002E-2</v>
      </c>
      <c r="S54" s="70">
        <v>6.52446E-2</v>
      </c>
      <c r="T54" s="23">
        <v>0.35099999999999998</v>
      </c>
      <c r="U54" s="2"/>
      <c r="V54" s="3">
        <v>0.1305</v>
      </c>
      <c r="W54" s="70">
        <v>0.19250100000000001</v>
      </c>
      <c r="X54" s="70">
        <v>3.3724799999999999E-2</v>
      </c>
      <c r="Y54" s="23">
        <v>1.235E-8</v>
      </c>
      <c r="Z54" s="2"/>
      <c r="AA54" s="3">
        <v>0.12570000000000001</v>
      </c>
      <c r="AB54" s="70">
        <v>0.10344200000000001</v>
      </c>
      <c r="AC54" s="70">
        <v>4.53087E-2</v>
      </c>
      <c r="AD54" s="23">
        <v>2.2519999999999998E-2</v>
      </c>
    </row>
    <row r="55" spans="2:30">
      <c r="B55" s="2" t="s">
        <v>66</v>
      </c>
      <c r="C55" s="2">
        <v>2</v>
      </c>
      <c r="D55" s="2">
        <v>222990712</v>
      </c>
      <c r="E55" s="2" t="s">
        <v>35</v>
      </c>
      <c r="F55" s="2" t="s">
        <v>65</v>
      </c>
      <c r="G55" s="75" t="s">
        <v>614</v>
      </c>
      <c r="H55" s="70">
        <v>0.1285</v>
      </c>
      <c r="I55" s="23">
        <v>8.2109999999999999E-10</v>
      </c>
      <c r="J55" s="2" t="s">
        <v>562</v>
      </c>
      <c r="K55" s="2"/>
      <c r="L55" s="3">
        <v>0.12509999999999999</v>
      </c>
      <c r="M55" s="70">
        <v>7.4344099999999996E-2</v>
      </c>
      <c r="N55" s="70">
        <v>3.8273300000000003E-2</v>
      </c>
      <c r="O55" s="23">
        <v>5.2200000000000003E-2</v>
      </c>
      <c r="P55" s="2"/>
      <c r="Q55" s="3">
        <v>0.13150000000000001</v>
      </c>
      <c r="R55" s="70">
        <v>8.5690199999999994E-2</v>
      </c>
      <c r="S55" s="70">
        <v>6.5297999999999995E-2</v>
      </c>
      <c r="T55" s="23">
        <v>0.1898</v>
      </c>
      <c r="U55" s="2"/>
      <c r="V55" s="3">
        <v>0.1305</v>
      </c>
      <c r="W55" s="70">
        <v>0.19039300000000001</v>
      </c>
      <c r="X55" s="70">
        <v>3.3763700000000001E-2</v>
      </c>
      <c r="Y55" s="23">
        <v>1.8399999999999999E-8</v>
      </c>
      <c r="Z55" s="2"/>
      <c r="AA55" s="3">
        <v>0.12570000000000001</v>
      </c>
      <c r="AB55" s="70">
        <v>0.11373900000000001</v>
      </c>
      <c r="AC55" s="70">
        <v>4.5262200000000002E-2</v>
      </c>
      <c r="AD55" s="23">
        <v>1.209E-2</v>
      </c>
    </row>
    <row r="56" spans="2:30">
      <c r="B56" s="2" t="s">
        <v>66</v>
      </c>
      <c r="C56" s="2">
        <v>2</v>
      </c>
      <c r="D56" s="2">
        <v>222990712</v>
      </c>
      <c r="E56" s="2" t="s">
        <v>35</v>
      </c>
      <c r="F56" s="2" t="s">
        <v>65</v>
      </c>
      <c r="G56" s="75" t="s">
        <v>614</v>
      </c>
      <c r="H56" s="70">
        <v>0.13400000000000001</v>
      </c>
      <c r="I56" s="23">
        <v>7.1779999999999997E-11</v>
      </c>
      <c r="J56" s="2" t="s">
        <v>563</v>
      </c>
      <c r="K56" s="2"/>
      <c r="L56" s="3">
        <v>0.12509999999999999</v>
      </c>
      <c r="M56" s="70">
        <v>0.106651</v>
      </c>
      <c r="N56" s="70">
        <v>3.5712099999999997E-2</v>
      </c>
      <c r="O56" s="23">
        <v>2.8500000000000001E-3</v>
      </c>
      <c r="P56" s="2"/>
      <c r="Q56" s="3">
        <v>0.13150000000000001</v>
      </c>
      <c r="R56" s="70">
        <v>7.2847800000000004E-2</v>
      </c>
      <c r="S56" s="70">
        <v>6.58363E-2</v>
      </c>
      <c r="T56" s="23">
        <v>0.26860000000000001</v>
      </c>
      <c r="U56" s="2"/>
      <c r="V56" s="3">
        <v>0.1305</v>
      </c>
      <c r="W56" s="70">
        <v>0.17382300000000001</v>
      </c>
      <c r="X56" s="70">
        <v>3.4176699999999997E-2</v>
      </c>
      <c r="Y56" s="23">
        <v>3.8420000000000001E-7</v>
      </c>
      <c r="Z56" s="2"/>
      <c r="AA56" s="3">
        <v>0.12570000000000001</v>
      </c>
      <c r="AB56" s="70">
        <v>0.136882</v>
      </c>
      <c r="AC56" s="70">
        <v>4.4956700000000002E-2</v>
      </c>
      <c r="AD56" s="23">
        <v>2.3600000000000001E-3</v>
      </c>
    </row>
    <row r="57" spans="2:30">
      <c r="B57" s="2" t="s">
        <v>66</v>
      </c>
      <c r="C57" s="2">
        <v>2</v>
      </c>
      <c r="D57" s="2">
        <v>222990712</v>
      </c>
      <c r="E57" s="2" t="s">
        <v>35</v>
      </c>
      <c r="F57" s="2" t="s">
        <v>65</v>
      </c>
      <c r="G57" s="75" t="s">
        <v>614</v>
      </c>
      <c r="H57" s="70">
        <v>0.1164</v>
      </c>
      <c r="I57" s="23">
        <v>1.42E-8</v>
      </c>
      <c r="J57" s="2" t="s">
        <v>564</v>
      </c>
      <c r="K57" s="2"/>
      <c r="L57" s="3">
        <v>0.12509999999999999</v>
      </c>
      <c r="M57" s="70">
        <v>7.8572199999999995E-2</v>
      </c>
      <c r="N57" s="70">
        <v>3.5636800000000003E-2</v>
      </c>
      <c r="O57" s="23">
        <v>2.759E-2</v>
      </c>
      <c r="P57" s="2"/>
      <c r="Q57" s="3">
        <v>0.13150000000000001</v>
      </c>
      <c r="R57" s="70">
        <v>3.5528799999999999E-2</v>
      </c>
      <c r="S57" s="70">
        <v>6.5581500000000001E-2</v>
      </c>
      <c r="T57" s="23">
        <v>0.58809999999999996</v>
      </c>
      <c r="U57" s="2"/>
      <c r="V57" s="3">
        <v>0.1305</v>
      </c>
      <c r="W57" s="70">
        <v>0.138126</v>
      </c>
      <c r="X57" s="70">
        <v>3.4223400000000001E-2</v>
      </c>
      <c r="Y57" s="23">
        <v>5.5390000000000003E-5</v>
      </c>
      <c r="Z57" s="23"/>
      <c r="AA57" s="3">
        <v>0.12570000000000001</v>
      </c>
      <c r="AB57" s="70">
        <v>0.17690900000000001</v>
      </c>
      <c r="AC57" s="70">
        <v>4.48051E-2</v>
      </c>
      <c r="AD57" s="23">
        <v>8.1279999999999994E-5</v>
      </c>
    </row>
    <row r="58" spans="2:30">
      <c r="B58" s="2" t="s">
        <v>67</v>
      </c>
      <c r="C58" s="2">
        <v>2</v>
      </c>
      <c r="D58" s="2">
        <v>222990788</v>
      </c>
      <c r="E58" s="2" t="s">
        <v>31</v>
      </c>
      <c r="F58" s="2" t="s">
        <v>30</v>
      </c>
      <c r="G58" s="75" t="s">
        <v>614</v>
      </c>
      <c r="H58" s="70">
        <v>0.1331</v>
      </c>
      <c r="I58" s="23">
        <v>1.939E-10</v>
      </c>
      <c r="J58" s="2" t="s">
        <v>561</v>
      </c>
      <c r="K58" s="2"/>
      <c r="L58" s="3">
        <v>0.12509999999999999</v>
      </c>
      <c r="M58" s="70">
        <v>0.10284</v>
      </c>
      <c r="N58" s="70">
        <v>3.82054E-2</v>
      </c>
      <c r="O58" s="23">
        <v>7.1419999999999999E-3</v>
      </c>
      <c r="P58" s="2"/>
      <c r="Q58" s="3">
        <v>0.13139999999999999</v>
      </c>
      <c r="R58" s="70">
        <v>6.0883800000000002E-2</v>
      </c>
      <c r="S58" s="70">
        <v>6.52446E-2</v>
      </c>
      <c r="T58" s="23">
        <v>0.35099999999999998</v>
      </c>
      <c r="U58" s="2"/>
      <c r="V58" s="3">
        <v>0.1305</v>
      </c>
      <c r="W58" s="70">
        <v>0.19250100000000001</v>
      </c>
      <c r="X58" s="70">
        <v>3.3724799999999999E-2</v>
      </c>
      <c r="Y58" s="23">
        <v>1.235E-8</v>
      </c>
      <c r="Z58" s="2"/>
      <c r="AA58" s="3">
        <v>0.12570000000000001</v>
      </c>
      <c r="AB58" s="70">
        <v>0.10344200000000001</v>
      </c>
      <c r="AC58" s="70">
        <v>4.53087E-2</v>
      </c>
      <c r="AD58" s="23">
        <v>2.2519999999999998E-2</v>
      </c>
    </row>
    <row r="59" spans="2:30">
      <c r="B59" s="2" t="s">
        <v>67</v>
      </c>
      <c r="C59" s="2">
        <v>2</v>
      </c>
      <c r="D59" s="2">
        <v>222990788</v>
      </c>
      <c r="E59" s="2" t="s">
        <v>31</v>
      </c>
      <c r="F59" s="2" t="s">
        <v>30</v>
      </c>
      <c r="G59" s="75" t="s">
        <v>614</v>
      </c>
      <c r="H59" s="70">
        <v>0.1285</v>
      </c>
      <c r="I59" s="23">
        <v>8.2109999999999999E-10</v>
      </c>
      <c r="J59" s="2" t="s">
        <v>562</v>
      </c>
      <c r="K59" s="2"/>
      <c r="L59" s="3">
        <v>0.12509999999999999</v>
      </c>
      <c r="M59" s="70">
        <v>7.4344099999999996E-2</v>
      </c>
      <c r="N59" s="70">
        <v>3.8273300000000003E-2</v>
      </c>
      <c r="O59" s="23">
        <v>5.2200000000000003E-2</v>
      </c>
      <c r="P59" s="2"/>
      <c r="Q59" s="3">
        <v>0.13139999999999999</v>
      </c>
      <c r="R59" s="70">
        <v>8.5690199999999994E-2</v>
      </c>
      <c r="S59" s="70">
        <v>6.5297999999999995E-2</v>
      </c>
      <c r="T59" s="23">
        <v>0.1898</v>
      </c>
      <c r="U59" s="2"/>
      <c r="V59" s="3">
        <v>0.1305</v>
      </c>
      <c r="W59" s="70">
        <v>0.19039300000000001</v>
      </c>
      <c r="X59" s="70">
        <v>3.3763700000000001E-2</v>
      </c>
      <c r="Y59" s="23">
        <v>1.8399999999999999E-8</v>
      </c>
      <c r="Z59" s="2"/>
      <c r="AA59" s="3">
        <v>0.12570000000000001</v>
      </c>
      <c r="AB59" s="70">
        <v>0.11373900000000001</v>
      </c>
      <c r="AC59" s="70">
        <v>4.5262200000000002E-2</v>
      </c>
      <c r="AD59" s="23">
        <v>1.209E-2</v>
      </c>
    </row>
    <row r="60" spans="2:30">
      <c r="B60" s="2" t="s">
        <v>67</v>
      </c>
      <c r="C60" s="2">
        <v>2</v>
      </c>
      <c r="D60" s="2">
        <v>222990788</v>
      </c>
      <c r="E60" s="2" t="s">
        <v>31</v>
      </c>
      <c r="F60" s="2" t="s">
        <v>30</v>
      </c>
      <c r="G60" s="75" t="s">
        <v>614</v>
      </c>
      <c r="H60" s="70">
        <v>0.13400000000000001</v>
      </c>
      <c r="I60" s="23">
        <v>7.1779999999999997E-11</v>
      </c>
      <c r="J60" s="2" t="s">
        <v>563</v>
      </c>
      <c r="K60" s="2"/>
      <c r="L60" s="3">
        <v>0.12509999999999999</v>
      </c>
      <c r="M60" s="70">
        <v>0.106651</v>
      </c>
      <c r="N60" s="70">
        <v>3.5712099999999997E-2</v>
      </c>
      <c r="O60" s="23">
        <v>2.8500000000000001E-3</v>
      </c>
      <c r="P60" s="2"/>
      <c r="Q60" s="3">
        <v>0.13139999999999999</v>
      </c>
      <c r="R60" s="70">
        <v>7.2847800000000004E-2</v>
      </c>
      <c r="S60" s="70">
        <v>6.58363E-2</v>
      </c>
      <c r="T60" s="23">
        <v>0.26860000000000001</v>
      </c>
      <c r="U60" s="2"/>
      <c r="V60" s="3">
        <v>0.1305</v>
      </c>
      <c r="W60" s="70">
        <v>0.17382300000000001</v>
      </c>
      <c r="X60" s="70">
        <v>3.4176699999999997E-2</v>
      </c>
      <c r="Y60" s="23">
        <v>3.8420000000000001E-7</v>
      </c>
      <c r="Z60" s="2"/>
      <c r="AA60" s="3">
        <v>0.12570000000000001</v>
      </c>
      <c r="AB60" s="70">
        <v>0.136882</v>
      </c>
      <c r="AC60" s="70">
        <v>4.4956700000000002E-2</v>
      </c>
      <c r="AD60" s="23">
        <v>2.3600000000000001E-3</v>
      </c>
    </row>
    <row r="61" spans="2:30">
      <c r="B61" s="2" t="s">
        <v>67</v>
      </c>
      <c r="C61" s="2">
        <v>2</v>
      </c>
      <c r="D61" s="2">
        <v>222990788</v>
      </c>
      <c r="E61" s="2" t="s">
        <v>31</v>
      </c>
      <c r="F61" s="2" t="s">
        <v>30</v>
      </c>
      <c r="G61" s="75" t="s">
        <v>614</v>
      </c>
      <c r="H61" s="70">
        <v>0.1164</v>
      </c>
      <c r="I61" s="23">
        <v>1.42E-8</v>
      </c>
      <c r="J61" s="2" t="s">
        <v>564</v>
      </c>
      <c r="K61" s="2"/>
      <c r="L61" s="3">
        <v>0.12509999999999999</v>
      </c>
      <c r="M61" s="70">
        <v>7.8572199999999995E-2</v>
      </c>
      <c r="N61" s="70">
        <v>3.5636800000000003E-2</v>
      </c>
      <c r="O61" s="23">
        <v>2.759E-2</v>
      </c>
      <c r="P61" s="2"/>
      <c r="Q61" s="3">
        <v>0.13139999999999999</v>
      </c>
      <c r="R61" s="70">
        <v>3.5528799999999999E-2</v>
      </c>
      <c r="S61" s="70">
        <v>6.5581500000000001E-2</v>
      </c>
      <c r="T61" s="23">
        <v>0.58809999999999996</v>
      </c>
      <c r="U61" s="2"/>
      <c r="V61" s="3">
        <v>0.1305</v>
      </c>
      <c r="W61" s="70">
        <v>0.138126</v>
      </c>
      <c r="X61" s="70">
        <v>3.4223400000000001E-2</v>
      </c>
      <c r="Y61" s="23">
        <v>5.5390000000000003E-5</v>
      </c>
      <c r="Z61" s="23"/>
      <c r="AA61" s="3">
        <v>0.12570000000000001</v>
      </c>
      <c r="AB61" s="70">
        <v>0.17690900000000001</v>
      </c>
      <c r="AC61" s="70">
        <v>4.48051E-2</v>
      </c>
      <c r="AD61" s="23">
        <v>8.1279999999999994E-5</v>
      </c>
    </row>
    <row r="62" spans="2:30">
      <c r="B62" s="2" t="s">
        <v>68</v>
      </c>
      <c r="C62" s="2">
        <v>2</v>
      </c>
      <c r="D62" s="2">
        <v>222991918</v>
      </c>
      <c r="E62" s="2" t="s">
        <v>31</v>
      </c>
      <c r="F62" s="2" t="s">
        <v>36</v>
      </c>
      <c r="G62" s="75" t="s">
        <v>614</v>
      </c>
      <c r="H62" s="70">
        <v>0.1358</v>
      </c>
      <c r="I62" s="23">
        <v>7.6439999999999997E-11</v>
      </c>
      <c r="J62" s="2" t="s">
        <v>561</v>
      </c>
      <c r="K62" s="2"/>
      <c r="L62" s="3">
        <v>0.12540000000000001</v>
      </c>
      <c r="M62" s="70">
        <v>9.8360000000000003E-2</v>
      </c>
      <c r="N62" s="70">
        <v>3.8179100000000001E-2</v>
      </c>
      <c r="O62" s="23">
        <v>1.004E-2</v>
      </c>
      <c r="P62" s="2"/>
      <c r="Q62" s="3">
        <v>0.1326</v>
      </c>
      <c r="R62" s="70">
        <v>6.6865999999999995E-2</v>
      </c>
      <c r="S62" s="70">
        <v>6.5132800000000005E-2</v>
      </c>
      <c r="T62" s="23">
        <v>0.30509999999999998</v>
      </c>
      <c r="U62" s="2"/>
      <c r="V62" s="3">
        <v>0.13109999999999999</v>
      </c>
      <c r="W62" s="70">
        <v>0.19659799999999999</v>
      </c>
      <c r="X62" s="70">
        <v>3.3640999999999997E-2</v>
      </c>
      <c r="Y62" s="23">
        <v>5.5230000000000001E-9</v>
      </c>
      <c r="Z62" s="2"/>
      <c r="AA62" s="3">
        <v>0.12690000000000001</v>
      </c>
      <c r="AB62" s="70">
        <v>0.11189399999999999</v>
      </c>
      <c r="AC62" s="70">
        <v>4.5189300000000002E-2</v>
      </c>
      <c r="AD62" s="23">
        <v>1.337E-2</v>
      </c>
    </row>
    <row r="63" spans="2:30">
      <c r="B63" s="2" t="s">
        <v>68</v>
      </c>
      <c r="C63" s="2">
        <v>2</v>
      </c>
      <c r="D63" s="2">
        <v>222991918</v>
      </c>
      <c r="E63" s="2" t="s">
        <v>31</v>
      </c>
      <c r="F63" s="2" t="s">
        <v>36</v>
      </c>
      <c r="G63" s="75" t="s">
        <v>614</v>
      </c>
      <c r="H63" s="70">
        <v>0.13239999999999999</v>
      </c>
      <c r="I63" s="23">
        <v>2.3400000000000002E-10</v>
      </c>
      <c r="J63" s="2" t="s">
        <v>562</v>
      </c>
      <c r="K63" s="2"/>
      <c r="L63" s="3">
        <v>0.12540000000000001</v>
      </c>
      <c r="M63" s="70">
        <v>7.1881500000000001E-2</v>
      </c>
      <c r="N63" s="70">
        <v>3.8245399999999999E-2</v>
      </c>
      <c r="O63" s="23">
        <v>6.0199999999999997E-2</v>
      </c>
      <c r="P63" s="2"/>
      <c r="Q63" s="3">
        <v>0.1326</v>
      </c>
      <c r="R63" s="70">
        <v>9.3504599999999993E-2</v>
      </c>
      <c r="S63" s="70">
        <v>6.5297999999999995E-2</v>
      </c>
      <c r="T63" s="23">
        <v>0.1525</v>
      </c>
      <c r="U63" s="2"/>
      <c r="V63" s="3">
        <v>0.13109999999999999</v>
      </c>
      <c r="W63" s="70">
        <v>0.19653000000000001</v>
      </c>
      <c r="X63" s="70">
        <v>3.3681200000000001E-2</v>
      </c>
      <c r="Y63" s="23">
        <v>5.8429999999999998E-9</v>
      </c>
      <c r="Z63" s="2"/>
      <c r="AA63" s="3">
        <v>0.12690000000000001</v>
      </c>
      <c r="AB63" s="70">
        <v>0.12025</v>
      </c>
      <c r="AC63" s="70">
        <v>4.5172400000000001E-2</v>
      </c>
      <c r="AD63" s="23">
        <v>7.7980000000000002E-3</v>
      </c>
    </row>
    <row r="64" spans="2:30">
      <c r="B64" s="2" t="s">
        <v>68</v>
      </c>
      <c r="C64" s="2">
        <v>2</v>
      </c>
      <c r="D64" s="2">
        <v>222991918</v>
      </c>
      <c r="E64" s="2" t="s">
        <v>31</v>
      </c>
      <c r="F64" s="2" t="s">
        <v>36</v>
      </c>
      <c r="G64" s="75" t="s">
        <v>614</v>
      </c>
      <c r="H64" s="70">
        <v>0.13339999999999999</v>
      </c>
      <c r="I64" s="23">
        <v>8.0579999999999995E-11</v>
      </c>
      <c r="J64" s="2" t="s">
        <v>563</v>
      </c>
      <c r="K64" s="2"/>
      <c r="L64" s="3">
        <v>0.12540000000000001</v>
      </c>
      <c r="M64" s="70">
        <v>0.10513699999999999</v>
      </c>
      <c r="N64" s="70">
        <v>3.57016E-2</v>
      </c>
      <c r="O64" s="23">
        <v>3.2469999999999999E-3</v>
      </c>
      <c r="P64" s="2"/>
      <c r="Q64" s="3">
        <v>0.1326</v>
      </c>
      <c r="R64" s="70">
        <v>6.9698599999999999E-2</v>
      </c>
      <c r="S64" s="70">
        <v>6.5658099999999997E-2</v>
      </c>
      <c r="T64" s="23">
        <v>0.28849999999999998</v>
      </c>
      <c r="U64" s="2"/>
      <c r="V64" s="3">
        <v>0.13109999999999999</v>
      </c>
      <c r="W64" s="70">
        <v>0.17397299999999999</v>
      </c>
      <c r="X64" s="70">
        <v>3.4105700000000003E-2</v>
      </c>
      <c r="Y64" s="23">
        <v>3.5499999999999999E-7</v>
      </c>
      <c r="Z64" s="2"/>
      <c r="AA64" s="3">
        <v>0.12690000000000001</v>
      </c>
      <c r="AB64" s="70">
        <v>0.13761699999999999</v>
      </c>
      <c r="AC64" s="70">
        <v>4.4846499999999997E-2</v>
      </c>
      <c r="AD64" s="23">
        <v>2.173E-3</v>
      </c>
    </row>
    <row r="65" spans="2:30">
      <c r="B65" s="2" t="s">
        <v>68</v>
      </c>
      <c r="C65" s="2">
        <v>2</v>
      </c>
      <c r="D65" s="2">
        <v>222991918</v>
      </c>
      <c r="E65" s="2" t="s">
        <v>31</v>
      </c>
      <c r="F65" s="2" t="s">
        <v>36</v>
      </c>
      <c r="G65" s="75" t="s">
        <v>614</v>
      </c>
      <c r="H65" s="70">
        <v>0.1164</v>
      </c>
      <c r="I65" s="23">
        <v>1.345E-8</v>
      </c>
      <c r="J65" s="2" t="s">
        <v>564</v>
      </c>
      <c r="K65" s="2"/>
      <c r="L65" s="3">
        <v>0.12540000000000001</v>
      </c>
      <c r="M65" s="70">
        <v>7.81998E-2</v>
      </c>
      <c r="N65" s="70">
        <v>3.5626100000000001E-2</v>
      </c>
      <c r="O65" s="23">
        <v>2.8199999999999999E-2</v>
      </c>
      <c r="P65" s="2"/>
      <c r="Q65" s="3">
        <v>0.1326</v>
      </c>
      <c r="R65" s="70">
        <v>3.6699099999999998E-2</v>
      </c>
      <c r="S65" s="70">
        <v>6.5471100000000004E-2</v>
      </c>
      <c r="T65" s="23">
        <v>0.57509999999999994</v>
      </c>
      <c r="U65" s="2"/>
      <c r="V65" s="3">
        <v>0.13109999999999999</v>
      </c>
      <c r="W65" s="70">
        <v>0.136711</v>
      </c>
      <c r="X65" s="70">
        <v>3.4135100000000002E-2</v>
      </c>
      <c r="Y65" s="23">
        <v>6.3369999999999998E-5</v>
      </c>
      <c r="Z65" s="23"/>
      <c r="AA65" s="3">
        <v>0.12690000000000001</v>
      </c>
      <c r="AB65" s="70">
        <v>0.17899699999999999</v>
      </c>
      <c r="AC65" s="70">
        <v>4.4693200000000002E-2</v>
      </c>
      <c r="AD65" s="23">
        <v>6.4159999999999996E-5</v>
      </c>
    </row>
    <row r="66" spans="2:30">
      <c r="B66" s="2" t="s">
        <v>69</v>
      </c>
      <c r="C66" s="2">
        <v>2</v>
      </c>
      <c r="D66" s="2">
        <v>222992442</v>
      </c>
      <c r="E66" s="2" t="s">
        <v>31</v>
      </c>
      <c r="F66" s="2" t="s">
        <v>36</v>
      </c>
      <c r="G66" s="75" t="s">
        <v>614</v>
      </c>
      <c r="H66" s="70">
        <v>0.12479999999999999</v>
      </c>
      <c r="I66" s="23">
        <v>2.8570000000000001E-11</v>
      </c>
      <c r="J66" s="2" t="s">
        <v>561</v>
      </c>
      <c r="K66" s="2"/>
      <c r="L66" s="3">
        <v>0.1673</v>
      </c>
      <c r="M66" s="70">
        <v>7.5588500000000003E-2</v>
      </c>
      <c r="N66" s="70">
        <v>3.41097E-2</v>
      </c>
      <c r="O66" s="23">
        <v>2.6800000000000001E-2</v>
      </c>
      <c r="P66" s="2"/>
      <c r="Q66" s="3">
        <v>0.1739</v>
      </c>
      <c r="R66" s="70">
        <v>7.5364E-2</v>
      </c>
      <c r="S66" s="70">
        <v>5.9933399999999998E-2</v>
      </c>
      <c r="T66" s="23">
        <v>0.2087</v>
      </c>
      <c r="U66" s="2"/>
      <c r="V66" s="3">
        <v>0.1706</v>
      </c>
      <c r="W66" s="70">
        <v>0.18388199999999999</v>
      </c>
      <c r="X66" s="70">
        <v>3.05046E-2</v>
      </c>
      <c r="Y66" s="23">
        <v>1.8259999999999999E-9</v>
      </c>
      <c r="Z66" s="2"/>
      <c r="AA66" s="3">
        <v>0.16930000000000001</v>
      </c>
      <c r="AB66" s="70">
        <v>0.11308799999999999</v>
      </c>
      <c r="AC66" s="70">
        <v>3.9874800000000002E-2</v>
      </c>
      <c r="AD66" s="23">
        <v>4.6179999999999997E-3</v>
      </c>
    </row>
    <row r="67" spans="2:30">
      <c r="B67" s="2" t="s">
        <v>69</v>
      </c>
      <c r="C67" s="2">
        <v>2</v>
      </c>
      <c r="D67" s="2">
        <v>222992442</v>
      </c>
      <c r="E67" s="2" t="s">
        <v>31</v>
      </c>
      <c r="F67" s="2" t="s">
        <v>36</v>
      </c>
      <c r="G67" s="75" t="s">
        <v>614</v>
      </c>
      <c r="H67" s="70">
        <v>0.122</v>
      </c>
      <c r="I67" s="23">
        <v>8.3680000000000002E-11</v>
      </c>
      <c r="J67" s="2" t="s">
        <v>562</v>
      </c>
      <c r="K67" s="2"/>
      <c r="L67" s="3">
        <v>0.1673</v>
      </c>
      <c r="M67" s="70">
        <v>5.0089399999999999E-2</v>
      </c>
      <c r="N67" s="70">
        <v>3.4193599999999998E-2</v>
      </c>
      <c r="O67" s="23">
        <v>0.14319999999999999</v>
      </c>
      <c r="P67" s="2"/>
      <c r="Q67" s="3">
        <v>0.1739</v>
      </c>
      <c r="R67" s="70">
        <v>0.10089099999999999</v>
      </c>
      <c r="S67" s="70">
        <v>5.9999200000000003E-2</v>
      </c>
      <c r="T67" s="23">
        <v>9.2939999999999995E-2</v>
      </c>
      <c r="U67" s="2"/>
      <c r="V67" s="3">
        <v>0.1706</v>
      </c>
      <c r="W67" s="70">
        <v>0.18129400000000001</v>
      </c>
      <c r="X67" s="70">
        <v>3.0541499999999999E-2</v>
      </c>
      <c r="Y67" s="23">
        <v>3.1869999999999999E-9</v>
      </c>
      <c r="Z67" s="2"/>
      <c r="AA67" s="3">
        <v>0.16930000000000001</v>
      </c>
      <c r="AB67" s="70">
        <v>0.12783900000000001</v>
      </c>
      <c r="AC67" s="70">
        <v>3.9837900000000002E-2</v>
      </c>
      <c r="AD67" s="23">
        <v>1.3500000000000001E-3</v>
      </c>
    </row>
    <row r="68" spans="2:30">
      <c r="B68" s="2" t="s">
        <v>69</v>
      </c>
      <c r="C68" s="2">
        <v>2</v>
      </c>
      <c r="D68" s="2">
        <v>222992442</v>
      </c>
      <c r="E68" s="2" t="s">
        <v>31</v>
      </c>
      <c r="F68" s="2" t="s">
        <v>36</v>
      </c>
      <c r="G68" s="75" t="s">
        <v>614</v>
      </c>
      <c r="H68" s="70">
        <v>0.1055</v>
      </c>
      <c r="I68" s="23">
        <v>1.076E-8</v>
      </c>
      <c r="J68" s="2" t="s">
        <v>563</v>
      </c>
      <c r="K68" s="2"/>
      <c r="L68" s="3">
        <v>0.1673</v>
      </c>
      <c r="M68" s="70">
        <v>8.6552599999999993E-2</v>
      </c>
      <c r="N68" s="70">
        <v>3.1896000000000001E-2</v>
      </c>
      <c r="O68" s="23">
        <v>6.6819999999999996E-3</v>
      </c>
      <c r="P68" s="2"/>
      <c r="Q68" s="3">
        <v>0.1739</v>
      </c>
      <c r="R68" s="70">
        <v>0.13517799999999999</v>
      </c>
      <c r="S68" s="70">
        <v>6.0369800000000001E-2</v>
      </c>
      <c r="T68" s="23">
        <v>2.5319999999999999E-2</v>
      </c>
      <c r="U68" s="2"/>
      <c r="V68" s="3">
        <v>0.1706</v>
      </c>
      <c r="W68" s="70">
        <v>0.12747</v>
      </c>
      <c r="X68" s="70">
        <v>3.0969400000000001E-2</v>
      </c>
      <c r="Y68" s="23">
        <v>3.9419999999999999E-5</v>
      </c>
      <c r="Z68" s="2"/>
      <c r="AA68" s="3">
        <v>0.16930000000000001</v>
      </c>
      <c r="AB68" s="70">
        <v>8.60654E-2</v>
      </c>
      <c r="AC68" s="70">
        <v>3.9625300000000002E-2</v>
      </c>
      <c r="AD68" s="23">
        <v>0.03</v>
      </c>
    </row>
    <row r="69" spans="2:30">
      <c r="B69" s="2" t="s">
        <v>70</v>
      </c>
      <c r="C69" s="2">
        <v>2</v>
      </c>
      <c r="D69" s="2">
        <v>222993733</v>
      </c>
      <c r="E69" s="2" t="s">
        <v>36</v>
      </c>
      <c r="F69" s="2" t="s">
        <v>35</v>
      </c>
      <c r="G69" s="75" t="s">
        <v>614</v>
      </c>
      <c r="H69" s="70">
        <v>0.12470000000000001</v>
      </c>
      <c r="I69" s="23">
        <v>2.9580000000000003E-11</v>
      </c>
      <c r="J69" s="2" t="s">
        <v>561</v>
      </c>
      <c r="K69" s="2"/>
      <c r="L69" s="3">
        <v>0.1673</v>
      </c>
      <c r="M69" s="70">
        <v>7.66955E-2</v>
      </c>
      <c r="N69" s="70">
        <v>3.4114999999999999E-2</v>
      </c>
      <c r="O69" s="23">
        <v>2.4680000000000001E-2</v>
      </c>
      <c r="P69" s="2"/>
      <c r="Q69" s="3">
        <v>0.1739</v>
      </c>
      <c r="R69" s="70">
        <v>7.5364E-2</v>
      </c>
      <c r="S69" s="70">
        <v>5.9933399999999998E-2</v>
      </c>
      <c r="T69" s="23">
        <v>0.2087</v>
      </c>
      <c r="U69" s="2"/>
      <c r="V69" s="3">
        <v>0.1706</v>
      </c>
      <c r="W69" s="70">
        <v>0.18388199999999999</v>
      </c>
      <c r="X69" s="70">
        <v>3.05046E-2</v>
      </c>
      <c r="Y69" s="23">
        <v>1.8259999999999999E-9</v>
      </c>
      <c r="Z69" s="2"/>
      <c r="AA69" s="3">
        <v>0.16900000000000001</v>
      </c>
      <c r="AB69" s="70">
        <v>0.11115899999999999</v>
      </c>
      <c r="AC69" s="70">
        <v>3.9879400000000002E-2</v>
      </c>
      <c r="AD69" s="23">
        <v>5.3689999999999996E-3</v>
      </c>
    </row>
    <row r="70" spans="2:30">
      <c r="B70" s="2" t="s">
        <v>70</v>
      </c>
      <c r="C70" s="2">
        <v>2</v>
      </c>
      <c r="D70" s="2">
        <v>222993733</v>
      </c>
      <c r="E70" s="2" t="s">
        <v>36</v>
      </c>
      <c r="F70" s="2" t="s">
        <v>35</v>
      </c>
      <c r="G70" s="75" t="s">
        <v>614</v>
      </c>
      <c r="H70" s="70">
        <v>0.1215</v>
      </c>
      <c r="I70" s="23">
        <v>9.9159999999999997E-11</v>
      </c>
      <c r="J70" s="2" t="s">
        <v>562</v>
      </c>
      <c r="K70" s="2"/>
      <c r="L70" s="3">
        <v>0.1673</v>
      </c>
      <c r="M70" s="70">
        <v>4.9856999999999999E-2</v>
      </c>
      <c r="N70" s="70">
        <v>3.4202900000000001E-2</v>
      </c>
      <c r="O70" s="23">
        <v>0.14510000000000001</v>
      </c>
      <c r="P70" s="2"/>
      <c r="Q70" s="3">
        <v>0.1739</v>
      </c>
      <c r="R70" s="70">
        <v>0.10089099999999999</v>
      </c>
      <c r="S70" s="70">
        <v>5.9999200000000003E-2</v>
      </c>
      <c r="T70" s="23">
        <v>9.2939999999999995E-2</v>
      </c>
      <c r="U70" s="2"/>
      <c r="V70" s="3">
        <v>0.1706</v>
      </c>
      <c r="W70" s="70">
        <v>0.18129400000000001</v>
      </c>
      <c r="X70" s="70">
        <v>3.0541499999999999E-2</v>
      </c>
      <c r="Y70" s="23">
        <v>3.1869999999999999E-9</v>
      </c>
      <c r="Z70" s="2"/>
      <c r="AA70" s="3">
        <v>0.16900000000000001</v>
      </c>
      <c r="AB70" s="70">
        <v>0.125998</v>
      </c>
      <c r="AC70" s="70">
        <v>3.98424E-2</v>
      </c>
      <c r="AD70" s="23">
        <v>1.5839999999999999E-3</v>
      </c>
    </row>
    <row r="71" spans="2:30">
      <c r="B71" s="2" t="s">
        <v>70</v>
      </c>
      <c r="C71" s="2">
        <v>2</v>
      </c>
      <c r="D71" s="2">
        <v>222993733</v>
      </c>
      <c r="E71" s="2" t="s">
        <v>36</v>
      </c>
      <c r="F71" s="2" t="s">
        <v>35</v>
      </c>
      <c r="G71" s="75" t="s">
        <v>614</v>
      </c>
      <c r="H71" s="70">
        <v>0.1061</v>
      </c>
      <c r="I71" s="23">
        <v>8.8490000000000004E-9</v>
      </c>
      <c r="J71" s="2" t="s">
        <v>563</v>
      </c>
      <c r="K71" s="2"/>
      <c r="L71" s="3">
        <v>0.1673</v>
      </c>
      <c r="M71" s="70">
        <v>8.6500400000000005E-2</v>
      </c>
      <c r="N71" s="70">
        <v>3.1901199999999998E-2</v>
      </c>
      <c r="O71" s="23">
        <v>6.7229999999999998E-3</v>
      </c>
      <c r="P71" s="2"/>
      <c r="Q71" s="3">
        <v>0.1739</v>
      </c>
      <c r="R71" s="70">
        <v>0.13517799999999999</v>
      </c>
      <c r="S71" s="70">
        <v>6.0369800000000001E-2</v>
      </c>
      <c r="T71" s="23">
        <v>2.5319999999999999E-2</v>
      </c>
      <c r="U71" s="2"/>
      <c r="V71" s="3">
        <v>0.1706</v>
      </c>
      <c r="W71" s="70">
        <v>0.12747</v>
      </c>
      <c r="X71" s="70">
        <v>3.0969400000000001E-2</v>
      </c>
      <c r="Y71" s="23">
        <v>3.9419999999999999E-5</v>
      </c>
      <c r="Z71" s="2"/>
      <c r="AA71" s="3">
        <v>0.16900000000000001</v>
      </c>
      <c r="AB71" s="70">
        <v>8.9002800000000007E-2</v>
      </c>
      <c r="AC71" s="70">
        <v>3.96327E-2</v>
      </c>
      <c r="AD71" s="23">
        <v>2.4819999999999998E-2</v>
      </c>
    </row>
    <row r="72" spans="2:30">
      <c r="B72" s="2" t="s">
        <v>71</v>
      </c>
      <c r="C72" s="2">
        <v>2</v>
      </c>
      <c r="D72" s="2">
        <v>222994084</v>
      </c>
      <c r="E72" s="2" t="s">
        <v>30</v>
      </c>
      <c r="F72" s="2" t="s">
        <v>31</v>
      </c>
      <c r="G72" s="75" t="s">
        <v>614</v>
      </c>
      <c r="H72" s="70">
        <v>-9.1600000000000001E-2</v>
      </c>
      <c r="I72" s="23">
        <v>8.9770000000000004E-11</v>
      </c>
      <c r="J72" s="2" t="s">
        <v>561</v>
      </c>
      <c r="K72" s="2"/>
      <c r="L72" s="3">
        <v>0.45450000000000002</v>
      </c>
      <c r="M72" s="70">
        <v>-7.3796299999999995E-2</v>
      </c>
      <c r="N72" s="70">
        <v>2.5043300000000001E-2</v>
      </c>
      <c r="O72" s="23">
        <v>3.2420000000000001E-3</v>
      </c>
      <c r="P72" s="2"/>
      <c r="Q72" s="3">
        <v>0.43740000000000001</v>
      </c>
      <c r="R72" s="70">
        <v>-5.4068600000000001E-2</v>
      </c>
      <c r="S72" s="70">
        <v>4.7007399999999998E-2</v>
      </c>
      <c r="T72" s="23">
        <v>0.25030000000000002</v>
      </c>
      <c r="U72" s="2"/>
      <c r="V72" s="3">
        <v>0.44840000000000002</v>
      </c>
      <c r="W72" s="70">
        <v>-0.13291</v>
      </c>
      <c r="X72" s="70">
        <v>2.3002700000000001E-2</v>
      </c>
      <c r="Y72" s="23">
        <v>8.1709999999999992E-9</v>
      </c>
      <c r="Z72" s="2"/>
      <c r="AA72" s="3">
        <v>0.44409999999999999</v>
      </c>
      <c r="AB72" s="70">
        <v>-6.10915E-2</v>
      </c>
      <c r="AC72" s="70">
        <v>3.0513599999999998E-2</v>
      </c>
      <c r="AD72" s="23">
        <v>4.5409999999999999E-2</v>
      </c>
    </row>
    <row r="73" spans="2:30">
      <c r="B73" s="2" t="s">
        <v>72</v>
      </c>
      <c r="C73" s="2">
        <v>2</v>
      </c>
      <c r="D73" s="2">
        <v>222994221</v>
      </c>
      <c r="E73" s="2" t="s">
        <v>30</v>
      </c>
      <c r="F73" s="2" t="s">
        <v>31</v>
      </c>
      <c r="G73" s="75" t="s">
        <v>614</v>
      </c>
      <c r="H73" s="70">
        <v>0.1363</v>
      </c>
      <c r="I73" s="23">
        <v>6.6899999999999996E-11</v>
      </c>
      <c r="J73" s="2" t="s">
        <v>561</v>
      </c>
      <c r="K73" s="2"/>
      <c r="L73" s="3">
        <v>0.12529999999999999</v>
      </c>
      <c r="M73" s="70">
        <v>9.9783200000000002E-2</v>
      </c>
      <c r="N73" s="70">
        <v>3.8194899999999997E-2</v>
      </c>
      <c r="O73" s="23">
        <v>9.0340000000000004E-3</v>
      </c>
      <c r="P73" s="2"/>
      <c r="Q73" s="3">
        <v>0.13270000000000001</v>
      </c>
      <c r="R73" s="70">
        <v>6.6865999999999995E-2</v>
      </c>
      <c r="S73" s="70">
        <v>6.5132800000000005E-2</v>
      </c>
      <c r="T73" s="23">
        <v>0.30509999999999998</v>
      </c>
      <c r="U73" s="2"/>
      <c r="V73" s="3">
        <v>0.13109999999999999</v>
      </c>
      <c r="W73" s="70">
        <v>0.19659799999999999</v>
      </c>
      <c r="X73" s="70">
        <v>3.3640999999999997E-2</v>
      </c>
      <c r="Y73" s="23">
        <v>5.5230000000000001E-9</v>
      </c>
      <c r="Z73" s="2"/>
      <c r="AA73" s="3">
        <v>0.12690000000000001</v>
      </c>
      <c r="AB73" s="70">
        <v>0.11189399999999999</v>
      </c>
      <c r="AC73" s="70">
        <v>4.5189300000000002E-2</v>
      </c>
      <c r="AD73" s="23">
        <v>1.337E-2</v>
      </c>
    </row>
    <row r="74" spans="2:30">
      <c r="B74" s="2" t="s">
        <v>72</v>
      </c>
      <c r="C74" s="2">
        <v>2</v>
      </c>
      <c r="D74" s="2">
        <v>222994221</v>
      </c>
      <c r="E74" s="2" t="s">
        <v>30</v>
      </c>
      <c r="F74" s="2" t="s">
        <v>31</v>
      </c>
      <c r="G74" s="75" t="s">
        <v>614</v>
      </c>
      <c r="H74" s="70">
        <v>0.13239999999999999</v>
      </c>
      <c r="I74" s="23">
        <v>2.3909999999999998E-10</v>
      </c>
      <c r="J74" s="2" t="s">
        <v>562</v>
      </c>
      <c r="K74" s="2"/>
      <c r="L74" s="3">
        <v>0.12529999999999999</v>
      </c>
      <c r="M74" s="70">
        <v>7.1649099999999993E-2</v>
      </c>
      <c r="N74" s="70">
        <v>3.8259300000000003E-2</v>
      </c>
      <c r="O74" s="23">
        <v>6.1249999999999999E-2</v>
      </c>
      <c r="P74" s="2"/>
      <c r="Q74" s="3">
        <v>0.13270000000000001</v>
      </c>
      <c r="R74" s="70">
        <v>9.3504599999999993E-2</v>
      </c>
      <c r="S74" s="70">
        <v>6.5297999999999995E-2</v>
      </c>
      <c r="T74" s="23">
        <v>0.1525</v>
      </c>
      <c r="U74" s="2"/>
      <c r="V74" s="3">
        <v>0.13109999999999999</v>
      </c>
      <c r="W74" s="70">
        <v>0.19653000000000001</v>
      </c>
      <c r="X74" s="70">
        <v>3.3681200000000001E-2</v>
      </c>
      <c r="Y74" s="23">
        <v>5.8429999999999998E-9</v>
      </c>
      <c r="Z74" s="2"/>
      <c r="AA74" s="3">
        <v>0.12690000000000001</v>
      </c>
      <c r="AB74" s="70">
        <v>0.12025</v>
      </c>
      <c r="AC74" s="70">
        <v>4.5172400000000001E-2</v>
      </c>
      <c r="AD74" s="23">
        <v>7.7980000000000002E-3</v>
      </c>
    </row>
    <row r="75" spans="2:30">
      <c r="B75" s="2" t="s">
        <v>72</v>
      </c>
      <c r="C75" s="2">
        <v>2</v>
      </c>
      <c r="D75" s="2">
        <v>222994221</v>
      </c>
      <c r="E75" s="2" t="s">
        <v>30</v>
      </c>
      <c r="F75" s="2" t="s">
        <v>31</v>
      </c>
      <c r="G75" s="75" t="s">
        <v>614</v>
      </c>
      <c r="H75" s="70">
        <v>0.13339999999999999</v>
      </c>
      <c r="I75" s="23">
        <v>8.0769999999999996E-11</v>
      </c>
      <c r="J75" s="2" t="s">
        <v>563</v>
      </c>
      <c r="K75" s="2"/>
      <c r="L75" s="3">
        <v>0.12529999999999999</v>
      </c>
      <c r="M75" s="70">
        <v>0.10513699999999999</v>
      </c>
      <c r="N75" s="70">
        <v>3.5712099999999997E-2</v>
      </c>
      <c r="O75" s="23">
        <v>3.2659999999999998E-3</v>
      </c>
      <c r="P75" s="2"/>
      <c r="Q75" s="3">
        <v>0.13270000000000001</v>
      </c>
      <c r="R75" s="70">
        <v>6.9698599999999999E-2</v>
      </c>
      <c r="S75" s="70">
        <v>6.5658099999999997E-2</v>
      </c>
      <c r="T75" s="23">
        <v>0.28849999999999998</v>
      </c>
      <c r="U75" s="2"/>
      <c r="V75" s="3">
        <v>0.13109999999999999</v>
      </c>
      <c r="W75" s="70">
        <v>0.17397299999999999</v>
      </c>
      <c r="X75" s="70">
        <v>3.4105700000000003E-2</v>
      </c>
      <c r="Y75" s="23">
        <v>3.5499999999999999E-7</v>
      </c>
      <c r="Z75" s="2"/>
      <c r="AA75" s="3">
        <v>0.12690000000000001</v>
      </c>
      <c r="AB75" s="70">
        <v>0.13761699999999999</v>
      </c>
      <c r="AC75" s="70">
        <v>4.4846499999999997E-2</v>
      </c>
      <c r="AD75" s="23">
        <v>2.173E-3</v>
      </c>
    </row>
    <row r="76" spans="2:30">
      <c r="B76" s="2" t="s">
        <v>72</v>
      </c>
      <c r="C76" s="2">
        <v>2</v>
      </c>
      <c r="D76" s="2">
        <v>222994221</v>
      </c>
      <c r="E76" s="2" t="s">
        <v>30</v>
      </c>
      <c r="F76" s="2" t="s">
        <v>31</v>
      </c>
      <c r="G76" s="75" t="s">
        <v>614</v>
      </c>
      <c r="H76" s="70">
        <v>0.11609999999999999</v>
      </c>
      <c r="I76" s="23">
        <v>1.489E-8</v>
      </c>
      <c r="J76" s="2" t="s">
        <v>564</v>
      </c>
      <c r="K76" s="2"/>
      <c r="L76" s="3">
        <v>0.12529999999999999</v>
      </c>
      <c r="M76" s="70">
        <v>7.7135899999999993E-2</v>
      </c>
      <c r="N76" s="70">
        <v>3.5636800000000003E-2</v>
      </c>
      <c r="O76" s="23">
        <v>3.0540000000000001E-2</v>
      </c>
      <c r="P76" s="2"/>
      <c r="Q76" s="3">
        <v>0.13270000000000001</v>
      </c>
      <c r="R76" s="70">
        <v>3.6699099999999998E-2</v>
      </c>
      <c r="S76" s="70">
        <v>6.5471100000000004E-2</v>
      </c>
      <c r="T76" s="23">
        <v>0.57509999999999994</v>
      </c>
      <c r="U76" s="2"/>
      <c r="V76" s="3">
        <v>0.13109999999999999</v>
      </c>
      <c r="W76" s="70">
        <v>0.136711</v>
      </c>
      <c r="X76" s="70">
        <v>3.4135100000000002E-2</v>
      </c>
      <c r="Y76" s="23">
        <v>6.3369999999999998E-5</v>
      </c>
      <c r="Z76" s="23"/>
      <c r="AA76" s="3">
        <v>0.12690000000000001</v>
      </c>
      <c r="AB76" s="70">
        <v>0.17899699999999999</v>
      </c>
      <c r="AC76" s="70">
        <v>4.4693200000000002E-2</v>
      </c>
      <c r="AD76" s="23">
        <v>6.4159999999999996E-5</v>
      </c>
    </row>
    <row r="77" spans="2:30">
      <c r="B77" s="2" t="s">
        <v>73</v>
      </c>
      <c r="C77" s="2">
        <v>2</v>
      </c>
      <c r="D77" s="2">
        <v>222994984</v>
      </c>
      <c r="E77" s="2" t="s">
        <v>30</v>
      </c>
      <c r="F77" s="2" t="s">
        <v>31</v>
      </c>
      <c r="G77" s="75" t="s">
        <v>614</v>
      </c>
      <c r="H77" s="70">
        <v>0.1358</v>
      </c>
      <c r="I77" s="23">
        <v>8.1039999999999999E-11</v>
      </c>
      <c r="J77" s="2" t="s">
        <v>561</v>
      </c>
      <c r="K77" s="2"/>
      <c r="L77" s="3">
        <v>0.12520000000000001</v>
      </c>
      <c r="M77" s="70">
        <v>0.104264</v>
      </c>
      <c r="N77" s="70">
        <v>3.8221199999999997E-2</v>
      </c>
      <c r="O77" s="23">
        <v>6.3990000000000002E-3</v>
      </c>
      <c r="P77" s="2"/>
      <c r="Q77" s="3">
        <v>0.13189999999999999</v>
      </c>
      <c r="R77" s="70">
        <v>6.2561000000000005E-2</v>
      </c>
      <c r="S77" s="70">
        <v>6.5188700000000002E-2</v>
      </c>
      <c r="T77" s="23">
        <v>0.33750000000000002</v>
      </c>
      <c r="U77" s="2"/>
      <c r="V77" s="3">
        <v>0.1308</v>
      </c>
      <c r="W77" s="70">
        <v>0.19473599999999999</v>
      </c>
      <c r="X77" s="70">
        <v>3.3667999999999997E-2</v>
      </c>
      <c r="Y77" s="23">
        <v>7.9029999999999997E-9</v>
      </c>
      <c r="Z77" s="2"/>
      <c r="AA77" s="3">
        <v>0.12640000000000001</v>
      </c>
      <c r="AB77" s="70">
        <v>0.10877000000000001</v>
      </c>
      <c r="AC77" s="70">
        <v>4.5244399999999997E-2</v>
      </c>
      <c r="AD77" s="23">
        <v>1.6299999999999999E-2</v>
      </c>
    </row>
    <row r="78" spans="2:30">
      <c r="B78" s="2" t="s">
        <v>73</v>
      </c>
      <c r="C78" s="2">
        <v>2</v>
      </c>
      <c r="D78" s="2">
        <v>222994984</v>
      </c>
      <c r="E78" s="2" t="s">
        <v>30</v>
      </c>
      <c r="F78" s="2" t="s">
        <v>31</v>
      </c>
      <c r="G78" s="75" t="s">
        <v>614</v>
      </c>
      <c r="H78" s="70">
        <v>0.1308</v>
      </c>
      <c r="I78" s="23">
        <v>3.971E-10</v>
      </c>
      <c r="J78" s="2" t="s">
        <v>562</v>
      </c>
      <c r="K78" s="2"/>
      <c r="L78" s="3">
        <v>0.12520000000000001</v>
      </c>
      <c r="M78" s="70">
        <v>7.4065300000000001E-2</v>
      </c>
      <c r="N78" s="70">
        <v>3.82872E-2</v>
      </c>
      <c r="O78" s="23">
        <v>5.3129999999999997E-2</v>
      </c>
      <c r="P78" s="2"/>
      <c r="Q78" s="3">
        <v>0.13189999999999999</v>
      </c>
      <c r="R78" s="70">
        <v>8.7402900000000006E-2</v>
      </c>
      <c r="S78" s="70">
        <v>6.5244499999999997E-2</v>
      </c>
      <c r="T78" s="23">
        <v>0.18079999999999999</v>
      </c>
      <c r="U78" s="2"/>
      <c r="V78" s="3">
        <v>0.1308</v>
      </c>
      <c r="W78" s="70">
        <v>0.192774</v>
      </c>
      <c r="X78" s="70">
        <v>3.3701700000000001E-2</v>
      </c>
      <c r="Y78" s="23">
        <v>1.1490000000000001E-8</v>
      </c>
      <c r="Z78" s="2"/>
      <c r="AA78" s="3">
        <v>0.12640000000000001</v>
      </c>
      <c r="AB78" s="70">
        <v>0.11926200000000001</v>
      </c>
      <c r="AC78" s="70">
        <v>4.5217300000000002E-2</v>
      </c>
      <c r="AD78" s="23">
        <v>8.3940000000000004E-3</v>
      </c>
    </row>
    <row r="79" spans="2:30">
      <c r="B79" s="2" t="s">
        <v>73</v>
      </c>
      <c r="C79" s="2">
        <v>2</v>
      </c>
      <c r="D79" s="2">
        <v>222994984</v>
      </c>
      <c r="E79" s="2" t="s">
        <v>30</v>
      </c>
      <c r="F79" s="2" t="s">
        <v>31</v>
      </c>
      <c r="G79" s="75" t="s">
        <v>614</v>
      </c>
      <c r="H79" s="70">
        <v>0.1333</v>
      </c>
      <c r="I79" s="23">
        <v>8.4099999999999999E-11</v>
      </c>
      <c r="J79" s="2" t="s">
        <v>563</v>
      </c>
      <c r="K79" s="2"/>
      <c r="L79" s="3">
        <v>0.12520000000000001</v>
      </c>
      <c r="M79" s="70">
        <v>0.106599</v>
      </c>
      <c r="N79" s="70">
        <v>3.5727700000000001E-2</v>
      </c>
      <c r="O79" s="23">
        <v>2.8660000000000001E-3</v>
      </c>
      <c r="P79" s="2"/>
      <c r="Q79" s="3">
        <v>0.13189999999999999</v>
      </c>
      <c r="R79" s="70">
        <v>7.1956500000000007E-2</v>
      </c>
      <c r="S79" s="70">
        <v>6.58363E-2</v>
      </c>
      <c r="T79" s="23">
        <v>0.27479999999999999</v>
      </c>
      <c r="U79" s="2"/>
      <c r="V79" s="3">
        <v>0.1308</v>
      </c>
      <c r="W79" s="70">
        <v>0.17118900000000001</v>
      </c>
      <c r="X79" s="70">
        <v>3.4081E-2</v>
      </c>
      <c r="Y79" s="23">
        <v>5.3399999999999999E-7</v>
      </c>
      <c r="Z79" s="2"/>
      <c r="AA79" s="3">
        <v>0.12640000000000001</v>
      </c>
      <c r="AB79" s="70">
        <v>0.13842399999999999</v>
      </c>
      <c r="AC79" s="70">
        <v>4.4890600000000003E-2</v>
      </c>
      <c r="AD79" s="23">
        <v>2.0669999999999998E-3</v>
      </c>
    </row>
    <row r="80" spans="2:30">
      <c r="B80" s="2" t="s">
        <v>73</v>
      </c>
      <c r="C80" s="2">
        <v>2</v>
      </c>
      <c r="D80" s="2">
        <v>222994984</v>
      </c>
      <c r="E80" s="2" t="s">
        <v>30</v>
      </c>
      <c r="F80" s="2" t="s">
        <v>31</v>
      </c>
      <c r="G80" s="75" t="s">
        <v>614</v>
      </c>
      <c r="H80" s="70">
        <v>0.11650000000000001</v>
      </c>
      <c r="I80" s="23">
        <v>1.365E-8</v>
      </c>
      <c r="J80" s="2" t="s">
        <v>564</v>
      </c>
      <c r="K80" s="2"/>
      <c r="L80" s="3">
        <v>0.12520000000000001</v>
      </c>
      <c r="M80" s="70">
        <v>7.7454999999999996E-2</v>
      </c>
      <c r="N80" s="70">
        <v>3.5652700000000002E-2</v>
      </c>
      <c r="O80" s="23">
        <v>2.988E-2</v>
      </c>
      <c r="P80" s="2"/>
      <c r="Q80" s="3">
        <v>0.13189999999999999</v>
      </c>
      <c r="R80" s="70">
        <v>3.6064300000000001E-2</v>
      </c>
      <c r="S80" s="70">
        <v>6.5581500000000001E-2</v>
      </c>
      <c r="T80" s="23">
        <v>0.58250000000000002</v>
      </c>
      <c r="U80" s="2"/>
      <c r="V80" s="3">
        <v>0.1308</v>
      </c>
      <c r="W80" s="70">
        <v>0.136041</v>
      </c>
      <c r="X80" s="70">
        <v>3.4146799999999998E-2</v>
      </c>
      <c r="Y80" s="23">
        <v>6.9190000000000007E-5</v>
      </c>
      <c r="Z80" s="23"/>
      <c r="AA80" s="3">
        <v>0.12640000000000001</v>
      </c>
      <c r="AB80" s="70">
        <v>0.18168000000000001</v>
      </c>
      <c r="AC80" s="70">
        <v>4.4730499999999999E-2</v>
      </c>
      <c r="AD80" s="23">
        <v>5.0479999999999998E-5</v>
      </c>
    </row>
    <row r="81" spans="2:30">
      <c r="B81" s="2" t="s">
        <v>74</v>
      </c>
      <c r="C81" s="2">
        <v>2</v>
      </c>
      <c r="D81" s="2">
        <v>222997104</v>
      </c>
      <c r="E81" s="2" t="s">
        <v>31</v>
      </c>
      <c r="F81" s="2" t="s">
        <v>30</v>
      </c>
      <c r="G81" s="75" t="s">
        <v>614</v>
      </c>
      <c r="H81" s="70">
        <v>0.1038</v>
      </c>
      <c r="I81" s="23">
        <v>4.2999999999999999E-13</v>
      </c>
      <c r="J81" s="2" t="s">
        <v>561</v>
      </c>
      <c r="K81" s="2"/>
      <c r="L81" s="3">
        <v>0.39450000000000002</v>
      </c>
      <c r="M81" s="70">
        <v>0.111696</v>
      </c>
      <c r="N81" s="70">
        <v>2.5818199999999999E-2</v>
      </c>
      <c r="O81" s="23">
        <v>1.571E-5</v>
      </c>
      <c r="P81" s="23"/>
      <c r="Q81" s="3">
        <v>0.39839999999999998</v>
      </c>
      <c r="R81" s="70">
        <v>5.7417500000000003E-2</v>
      </c>
      <c r="S81" s="70">
        <v>4.6929199999999997E-2</v>
      </c>
      <c r="T81" s="23">
        <v>0.22140000000000001</v>
      </c>
      <c r="U81" s="2"/>
      <c r="V81" s="3">
        <v>0.39179999999999998</v>
      </c>
      <c r="W81" s="70">
        <v>0.14743500000000001</v>
      </c>
      <c r="X81" s="70">
        <v>2.31162E-2</v>
      </c>
      <c r="Y81" s="23">
        <v>2.0160000000000001E-10</v>
      </c>
      <c r="Z81" s="2"/>
      <c r="AA81" s="3">
        <v>0.38940000000000002</v>
      </c>
      <c r="AB81" s="70">
        <v>3.4546500000000001E-2</v>
      </c>
      <c r="AC81" s="70">
        <v>3.09637E-2</v>
      </c>
      <c r="AD81" s="23">
        <v>0.26469999999999999</v>
      </c>
    </row>
    <row r="82" spans="2:30">
      <c r="B82" s="2" t="s">
        <v>74</v>
      </c>
      <c r="C82" s="2">
        <v>2</v>
      </c>
      <c r="D82" s="2">
        <v>222997104</v>
      </c>
      <c r="E82" s="2" t="s">
        <v>31</v>
      </c>
      <c r="F82" s="2" t="s">
        <v>30</v>
      </c>
      <c r="G82" s="75" t="s">
        <v>614</v>
      </c>
      <c r="H82" s="70">
        <v>8.7300000000000003E-2</v>
      </c>
      <c r="I82" s="23">
        <v>1.2420000000000001E-9</v>
      </c>
      <c r="J82" s="2" t="s">
        <v>562</v>
      </c>
      <c r="K82" s="2"/>
      <c r="L82" s="3">
        <v>0.39450000000000002</v>
      </c>
      <c r="M82" s="70">
        <v>5.6501500000000003E-2</v>
      </c>
      <c r="N82" s="70">
        <v>2.6015799999999999E-2</v>
      </c>
      <c r="O82" s="23">
        <v>2.997E-2</v>
      </c>
      <c r="P82" s="2"/>
      <c r="Q82" s="3">
        <v>0.39839999999999998</v>
      </c>
      <c r="R82" s="70">
        <v>3.1824699999999997E-2</v>
      </c>
      <c r="S82" s="70">
        <v>4.7169799999999998E-2</v>
      </c>
      <c r="T82" s="23">
        <v>0.50009999999999999</v>
      </c>
      <c r="U82" s="2"/>
      <c r="V82" s="3">
        <v>0.39179999999999998</v>
      </c>
      <c r="W82" s="70">
        <v>0.145903</v>
      </c>
      <c r="X82" s="70">
        <v>2.3133500000000001E-2</v>
      </c>
      <c r="Y82" s="23">
        <v>3.1849999999999999E-10</v>
      </c>
      <c r="Z82" s="2"/>
      <c r="AA82" s="3">
        <v>0.38940000000000002</v>
      </c>
      <c r="AB82" s="70">
        <v>4.9977000000000001E-2</v>
      </c>
      <c r="AC82" s="70">
        <v>3.0938199999999999E-2</v>
      </c>
      <c r="AD82" s="23">
        <v>0.1065</v>
      </c>
    </row>
    <row r="83" spans="2:30">
      <c r="B83" s="2" t="s">
        <v>76</v>
      </c>
      <c r="C83" s="2">
        <v>2</v>
      </c>
      <c r="D83" s="2">
        <v>222997597</v>
      </c>
      <c r="E83" s="2" t="s">
        <v>75</v>
      </c>
      <c r="F83" s="2" t="s">
        <v>30</v>
      </c>
      <c r="G83" s="75" t="s">
        <v>614</v>
      </c>
      <c r="H83" s="70">
        <v>-9.1499999999999998E-2</v>
      </c>
      <c r="I83" s="23">
        <v>9.5049999999999997E-11</v>
      </c>
      <c r="J83" s="2" t="s">
        <v>561</v>
      </c>
      <c r="K83" s="2"/>
      <c r="L83" s="3">
        <v>0.45419999999999999</v>
      </c>
      <c r="M83" s="70">
        <v>-7.3585499999999998E-2</v>
      </c>
      <c r="N83" s="70">
        <v>2.5048600000000001E-2</v>
      </c>
      <c r="O83" s="23">
        <v>3.3289999999999999E-3</v>
      </c>
      <c r="P83" s="2"/>
      <c r="Q83" s="3">
        <v>0.43669999999999998</v>
      </c>
      <c r="R83" s="70">
        <v>-5.6914300000000001E-2</v>
      </c>
      <c r="S83" s="70">
        <v>4.6755900000000003E-2</v>
      </c>
      <c r="T83" s="23">
        <v>0.22359999999999999</v>
      </c>
      <c r="U83" s="2"/>
      <c r="V83" s="3">
        <v>0.44819999999999999</v>
      </c>
      <c r="W83" s="70">
        <v>-0.133655</v>
      </c>
      <c r="X83" s="70">
        <v>2.3008199999999999E-2</v>
      </c>
      <c r="Y83" s="23">
        <v>6.8159999999999996E-9</v>
      </c>
      <c r="Z83" s="2"/>
      <c r="AA83" s="3">
        <v>0.44429999999999997</v>
      </c>
      <c r="AB83" s="70">
        <v>-5.8427300000000001E-2</v>
      </c>
      <c r="AC83" s="70">
        <v>3.0587099999999999E-2</v>
      </c>
      <c r="AD83" s="23">
        <v>5.6219999999999999E-2</v>
      </c>
    </row>
    <row r="84" spans="2:30">
      <c r="B84" s="2" t="s">
        <v>77</v>
      </c>
      <c r="C84" s="2">
        <v>2</v>
      </c>
      <c r="D84" s="2">
        <v>222998418</v>
      </c>
      <c r="E84" s="2" t="s">
        <v>30</v>
      </c>
      <c r="F84" s="2" t="s">
        <v>35</v>
      </c>
      <c r="G84" s="75" t="s">
        <v>614</v>
      </c>
      <c r="H84" s="70">
        <v>0.1244</v>
      </c>
      <c r="I84" s="23">
        <v>3.3309999999999999E-11</v>
      </c>
      <c r="J84" s="2" t="s">
        <v>561</v>
      </c>
      <c r="K84" s="2"/>
      <c r="L84" s="3">
        <v>0.1673</v>
      </c>
      <c r="M84" s="70">
        <v>7.66955E-2</v>
      </c>
      <c r="N84" s="70">
        <v>3.4114999999999999E-2</v>
      </c>
      <c r="O84" s="23">
        <v>2.4680000000000001E-2</v>
      </c>
      <c r="P84" s="2"/>
      <c r="Q84" s="3">
        <v>0.17549999999999999</v>
      </c>
      <c r="R84" s="70">
        <v>7.1841799999999997E-2</v>
      </c>
      <c r="S84" s="70">
        <v>5.9709699999999997E-2</v>
      </c>
      <c r="T84" s="23">
        <v>0.22889999999999999</v>
      </c>
      <c r="U84" s="2"/>
      <c r="V84" s="3">
        <v>0.17069999999999999</v>
      </c>
      <c r="W84" s="70">
        <v>0.18393499999999999</v>
      </c>
      <c r="X84" s="70">
        <v>3.0508299999999999E-2</v>
      </c>
      <c r="Y84" s="23">
        <v>1.817E-9</v>
      </c>
      <c r="Z84" s="2"/>
      <c r="AA84" s="3">
        <v>0.16900000000000001</v>
      </c>
      <c r="AB84" s="70">
        <v>0.11115899999999999</v>
      </c>
      <c r="AC84" s="70">
        <v>3.9879400000000002E-2</v>
      </c>
      <c r="AD84" s="23">
        <v>5.3689999999999996E-3</v>
      </c>
    </row>
    <row r="85" spans="2:30">
      <c r="B85" s="2" t="s">
        <v>77</v>
      </c>
      <c r="C85" s="2">
        <v>2</v>
      </c>
      <c r="D85" s="2">
        <v>222998418</v>
      </c>
      <c r="E85" s="2" t="s">
        <v>30</v>
      </c>
      <c r="F85" s="2" t="s">
        <v>35</v>
      </c>
      <c r="G85" s="75" t="s">
        <v>614</v>
      </c>
      <c r="H85" s="70">
        <v>0.12130000000000001</v>
      </c>
      <c r="I85" s="23">
        <v>1.032E-10</v>
      </c>
      <c r="J85" s="2" t="s">
        <v>562</v>
      </c>
      <c r="K85" s="2"/>
      <c r="L85" s="3">
        <v>0.1673</v>
      </c>
      <c r="M85" s="70">
        <v>4.9856999999999999E-2</v>
      </c>
      <c r="N85" s="70">
        <v>3.4202900000000001E-2</v>
      </c>
      <c r="O85" s="23">
        <v>0.14510000000000001</v>
      </c>
      <c r="P85" s="2"/>
      <c r="Q85" s="3">
        <v>0.17549999999999999</v>
      </c>
      <c r="R85" s="70">
        <v>0.101105</v>
      </c>
      <c r="S85" s="70">
        <v>5.9785100000000001E-2</v>
      </c>
      <c r="T85" s="23">
        <v>9.1170000000000001E-2</v>
      </c>
      <c r="U85" s="2"/>
      <c r="V85" s="3">
        <v>0.17069999999999999</v>
      </c>
      <c r="W85" s="70">
        <v>0.180871</v>
      </c>
      <c r="X85" s="70">
        <v>3.0542199999999999E-2</v>
      </c>
      <c r="Y85" s="23">
        <v>3.4670000000000001E-9</v>
      </c>
      <c r="Z85" s="2"/>
      <c r="AA85" s="3">
        <v>0.16900000000000001</v>
      </c>
      <c r="AB85" s="70">
        <v>0.125998</v>
      </c>
      <c r="AC85" s="70">
        <v>3.98424E-2</v>
      </c>
      <c r="AD85" s="23">
        <v>1.5839999999999999E-3</v>
      </c>
    </row>
    <row r="86" spans="2:30">
      <c r="B86" s="2" t="s">
        <v>77</v>
      </c>
      <c r="C86" s="2">
        <v>2</v>
      </c>
      <c r="D86" s="2">
        <v>222998418</v>
      </c>
      <c r="E86" s="2" t="s">
        <v>30</v>
      </c>
      <c r="F86" s="2" t="s">
        <v>35</v>
      </c>
      <c r="G86" s="75" t="s">
        <v>614</v>
      </c>
      <c r="H86" s="70">
        <v>0.1055</v>
      </c>
      <c r="I86" s="23">
        <v>1.071E-8</v>
      </c>
      <c r="J86" s="2" t="s">
        <v>563</v>
      </c>
      <c r="K86" s="2"/>
      <c r="L86" s="3">
        <v>0.1673</v>
      </c>
      <c r="M86" s="70">
        <v>8.6500400000000005E-2</v>
      </c>
      <c r="N86" s="70">
        <v>3.1901199999999998E-2</v>
      </c>
      <c r="O86" s="23">
        <v>6.7229999999999998E-3</v>
      </c>
      <c r="P86" s="2"/>
      <c r="Q86" s="3">
        <v>0.17549999999999999</v>
      </c>
      <c r="R86" s="70">
        <v>0.124305</v>
      </c>
      <c r="S86" s="70">
        <v>6.03104E-2</v>
      </c>
      <c r="T86" s="23">
        <v>3.9449999999999999E-2</v>
      </c>
      <c r="U86" s="2"/>
      <c r="V86" s="3">
        <v>0.17069999999999999</v>
      </c>
      <c r="W86" s="70">
        <v>0.12844800000000001</v>
      </c>
      <c r="X86" s="70">
        <v>3.0936499999999999E-2</v>
      </c>
      <c r="Y86" s="23">
        <v>3.366E-5</v>
      </c>
      <c r="Z86" s="2"/>
      <c r="AA86" s="3">
        <v>0.16900000000000001</v>
      </c>
      <c r="AB86" s="70">
        <v>8.9002800000000007E-2</v>
      </c>
      <c r="AC86" s="70">
        <v>3.96327E-2</v>
      </c>
      <c r="AD86" s="23">
        <v>2.4819999999999998E-2</v>
      </c>
    </row>
    <row r="87" spans="2:30">
      <c r="B87" s="2" t="s">
        <v>78</v>
      </c>
      <c r="C87" s="2">
        <v>2</v>
      </c>
      <c r="D87" s="2">
        <v>222998485</v>
      </c>
      <c r="E87" s="2" t="s">
        <v>36</v>
      </c>
      <c r="F87" s="2" t="s">
        <v>35</v>
      </c>
      <c r="G87" s="75" t="s">
        <v>614</v>
      </c>
      <c r="H87" s="70">
        <v>0.12470000000000001</v>
      </c>
      <c r="I87" s="23">
        <v>2.7789999999999999E-11</v>
      </c>
      <c r="J87" s="2" t="s">
        <v>561</v>
      </c>
      <c r="K87" s="2"/>
      <c r="L87" s="3">
        <v>0.16750000000000001</v>
      </c>
      <c r="M87" s="70">
        <v>7.1898699999999996E-2</v>
      </c>
      <c r="N87" s="70">
        <v>3.4056999999999997E-2</v>
      </c>
      <c r="O87" s="23">
        <v>3.4889999999999997E-2</v>
      </c>
      <c r="P87" s="2"/>
      <c r="Q87" s="3">
        <v>0.17760000000000001</v>
      </c>
      <c r="R87" s="70">
        <v>7.4022199999999996E-2</v>
      </c>
      <c r="S87" s="70">
        <v>5.9597900000000002E-2</v>
      </c>
      <c r="T87" s="23">
        <v>0.2147</v>
      </c>
      <c r="U87" s="2"/>
      <c r="V87" s="3">
        <v>0.1709</v>
      </c>
      <c r="W87" s="70">
        <v>0.185584</v>
      </c>
      <c r="X87" s="70">
        <v>3.0498600000000001E-2</v>
      </c>
      <c r="Y87" s="23">
        <v>1.2819999999999999E-9</v>
      </c>
      <c r="Z87" s="2"/>
      <c r="AA87" s="3">
        <v>0.16969999999999999</v>
      </c>
      <c r="AB87" s="70">
        <v>0.11589000000000001</v>
      </c>
      <c r="AC87" s="70">
        <v>3.9842700000000002E-2</v>
      </c>
      <c r="AD87" s="23">
        <v>3.6670000000000001E-3</v>
      </c>
    </row>
    <row r="88" spans="2:30">
      <c r="B88" s="2" t="s">
        <v>78</v>
      </c>
      <c r="C88" s="2">
        <v>2</v>
      </c>
      <c r="D88" s="2">
        <v>222998485</v>
      </c>
      <c r="E88" s="2" t="s">
        <v>36</v>
      </c>
      <c r="F88" s="2" t="s">
        <v>35</v>
      </c>
      <c r="G88" s="75" t="s">
        <v>614</v>
      </c>
      <c r="H88" s="70">
        <v>0.1229</v>
      </c>
      <c r="I88" s="23">
        <v>5.6929999999999998E-11</v>
      </c>
      <c r="J88" s="2" t="s">
        <v>562</v>
      </c>
      <c r="K88" s="2"/>
      <c r="L88" s="3">
        <v>0.16750000000000001</v>
      </c>
      <c r="M88" s="70">
        <v>4.8091399999999999E-2</v>
      </c>
      <c r="N88" s="70">
        <v>3.4142499999999999E-2</v>
      </c>
      <c r="O88" s="23">
        <v>0.15920000000000001</v>
      </c>
      <c r="P88" s="2"/>
      <c r="Q88" s="3">
        <v>0.17760000000000001</v>
      </c>
      <c r="R88" s="70">
        <v>0.10544000000000001</v>
      </c>
      <c r="S88" s="70">
        <v>5.9731600000000003E-2</v>
      </c>
      <c r="T88" s="23">
        <v>7.7630000000000005E-2</v>
      </c>
      <c r="U88" s="2"/>
      <c r="V88" s="3">
        <v>0.1709</v>
      </c>
      <c r="W88" s="70">
        <v>0.18362200000000001</v>
      </c>
      <c r="X88" s="70">
        <v>3.0522199999999999E-2</v>
      </c>
      <c r="Y88" s="23">
        <v>1.9650000000000001E-9</v>
      </c>
      <c r="Z88" s="2"/>
      <c r="AA88" s="3">
        <v>0.16969999999999999</v>
      </c>
      <c r="AB88" s="70">
        <v>0.12896099999999999</v>
      </c>
      <c r="AC88" s="70">
        <v>3.9801999999999997E-2</v>
      </c>
      <c r="AD88" s="23">
        <v>1.2149999999999999E-3</v>
      </c>
    </row>
    <row r="89" spans="2:30">
      <c r="B89" s="2" t="s">
        <v>78</v>
      </c>
      <c r="C89" s="2">
        <v>2</v>
      </c>
      <c r="D89" s="2">
        <v>222998485</v>
      </c>
      <c r="E89" s="2" t="s">
        <v>36</v>
      </c>
      <c r="F89" s="2" t="s">
        <v>35</v>
      </c>
      <c r="G89" s="75" t="s">
        <v>614</v>
      </c>
      <c r="H89" s="70">
        <v>0.10539999999999999</v>
      </c>
      <c r="I89" s="23">
        <v>1.036E-8</v>
      </c>
      <c r="J89" s="2" t="s">
        <v>563</v>
      </c>
      <c r="K89" s="2"/>
      <c r="L89" s="3">
        <v>0.16750000000000001</v>
      </c>
      <c r="M89" s="70">
        <v>8.5195300000000002E-2</v>
      </c>
      <c r="N89" s="70">
        <v>3.1854300000000002E-2</v>
      </c>
      <c r="O89" s="23">
        <v>7.5009999999999999E-3</v>
      </c>
      <c r="P89" s="2"/>
      <c r="Q89" s="3">
        <v>0.17760000000000001</v>
      </c>
      <c r="R89" s="70">
        <v>0.123116</v>
      </c>
      <c r="S89" s="70">
        <v>6.0013299999999999E-2</v>
      </c>
      <c r="T89" s="23">
        <v>4.0500000000000001E-2</v>
      </c>
      <c r="U89" s="2"/>
      <c r="V89" s="3">
        <v>0.1709</v>
      </c>
      <c r="W89" s="70">
        <v>0.131609</v>
      </c>
      <c r="X89" s="70">
        <v>3.09158E-2</v>
      </c>
      <c r="Y89" s="23">
        <v>2.124E-5</v>
      </c>
      <c r="Z89" s="2"/>
      <c r="AA89" s="3">
        <v>0.16969999999999999</v>
      </c>
      <c r="AB89" s="70">
        <v>8.6138800000000001E-2</v>
      </c>
      <c r="AC89" s="70">
        <v>3.9595999999999999E-2</v>
      </c>
      <c r="AD89" s="23">
        <v>2.9700000000000001E-2</v>
      </c>
    </row>
    <row r="90" spans="2:30">
      <c r="B90" s="2" t="s">
        <v>79</v>
      </c>
      <c r="C90" s="2">
        <v>2</v>
      </c>
      <c r="D90" s="2">
        <v>223001061</v>
      </c>
      <c r="E90" s="2" t="s">
        <v>30</v>
      </c>
      <c r="F90" s="2" t="s">
        <v>31</v>
      </c>
      <c r="G90" s="75" t="s">
        <v>614</v>
      </c>
      <c r="H90" s="70">
        <v>0.13550000000000001</v>
      </c>
      <c r="I90" s="23">
        <v>8.7070000000000003E-11</v>
      </c>
      <c r="J90" s="2" t="s">
        <v>561</v>
      </c>
      <c r="K90" s="2"/>
      <c r="L90" s="3">
        <v>0.12520000000000001</v>
      </c>
      <c r="M90" s="70">
        <v>0.104264</v>
      </c>
      <c r="N90" s="70">
        <v>3.8221199999999997E-2</v>
      </c>
      <c r="O90" s="23">
        <v>6.3990000000000002E-3</v>
      </c>
      <c r="P90" s="2"/>
      <c r="Q90" s="3">
        <v>0.13400000000000001</v>
      </c>
      <c r="R90" s="70">
        <v>6.0101099999999998E-2</v>
      </c>
      <c r="S90" s="70">
        <v>6.49092E-2</v>
      </c>
      <c r="T90" s="23">
        <v>0.35449999999999998</v>
      </c>
      <c r="U90" s="2"/>
      <c r="V90" s="3">
        <v>0.13089999999999999</v>
      </c>
      <c r="W90" s="70">
        <v>0.19473599999999999</v>
      </c>
      <c r="X90" s="70">
        <v>3.3656400000000003E-2</v>
      </c>
      <c r="Y90" s="23">
        <v>7.7940000000000002E-9</v>
      </c>
      <c r="Z90" s="2"/>
      <c r="AA90" s="3">
        <v>0.12640000000000001</v>
      </c>
      <c r="AB90" s="70">
        <v>0.10877000000000001</v>
      </c>
      <c r="AC90" s="70">
        <v>4.5244399999999997E-2</v>
      </c>
      <c r="AD90" s="23">
        <v>1.6299999999999999E-2</v>
      </c>
    </row>
    <row r="91" spans="2:30">
      <c r="B91" s="2" t="s">
        <v>79</v>
      </c>
      <c r="C91" s="2">
        <v>2</v>
      </c>
      <c r="D91" s="2">
        <v>223001061</v>
      </c>
      <c r="E91" s="2" t="s">
        <v>30</v>
      </c>
      <c r="F91" s="2" t="s">
        <v>31</v>
      </c>
      <c r="G91" s="75" t="s">
        <v>614</v>
      </c>
      <c r="H91" s="70">
        <v>0.1305</v>
      </c>
      <c r="I91" s="23">
        <v>4.313E-10</v>
      </c>
      <c r="J91" s="2" t="s">
        <v>562</v>
      </c>
      <c r="K91" s="2"/>
      <c r="L91" s="3">
        <v>0.12520000000000001</v>
      </c>
      <c r="M91" s="70">
        <v>7.4065300000000001E-2</v>
      </c>
      <c r="N91" s="70">
        <v>3.82872E-2</v>
      </c>
      <c r="O91" s="23">
        <v>5.3129999999999997E-2</v>
      </c>
      <c r="P91" s="2"/>
      <c r="Q91" s="3">
        <v>0.13400000000000001</v>
      </c>
      <c r="R91" s="70">
        <v>9.0132599999999993E-2</v>
      </c>
      <c r="S91" s="70">
        <v>6.4976800000000001E-2</v>
      </c>
      <c r="T91" s="23">
        <v>0.16569999999999999</v>
      </c>
      <c r="U91" s="2"/>
      <c r="V91" s="3">
        <v>0.13089999999999999</v>
      </c>
      <c r="W91" s="70">
        <v>0.19129299999999999</v>
      </c>
      <c r="X91" s="70">
        <v>3.3702000000000003E-2</v>
      </c>
      <c r="Y91" s="23">
        <v>1.4829999999999999E-8</v>
      </c>
      <c r="Z91" s="2"/>
      <c r="AA91" s="3">
        <v>0.12640000000000001</v>
      </c>
      <c r="AB91" s="70">
        <v>0.11926200000000001</v>
      </c>
      <c r="AC91" s="70">
        <v>4.5217300000000002E-2</v>
      </c>
      <c r="AD91" s="23">
        <v>8.3940000000000004E-3</v>
      </c>
    </row>
    <row r="92" spans="2:30">
      <c r="B92" s="2" t="s">
        <v>79</v>
      </c>
      <c r="C92" s="2">
        <v>2</v>
      </c>
      <c r="D92" s="2">
        <v>223001061</v>
      </c>
      <c r="E92" s="2" t="s">
        <v>30</v>
      </c>
      <c r="F92" s="2" t="s">
        <v>31</v>
      </c>
      <c r="G92" s="75" t="s">
        <v>614</v>
      </c>
      <c r="H92" s="70">
        <v>0.13339999999999999</v>
      </c>
      <c r="I92" s="23">
        <v>8.0959999999999998E-11</v>
      </c>
      <c r="J92" s="2" t="s">
        <v>563</v>
      </c>
      <c r="K92" s="2"/>
      <c r="L92" s="3">
        <v>0.12520000000000001</v>
      </c>
      <c r="M92" s="70">
        <v>0.106599</v>
      </c>
      <c r="N92" s="70">
        <v>3.5727700000000001E-2</v>
      </c>
      <c r="O92" s="23">
        <v>2.8660000000000001E-3</v>
      </c>
      <c r="P92" s="2"/>
      <c r="Q92" s="3">
        <v>0.13400000000000001</v>
      </c>
      <c r="R92" s="70">
        <v>6.3875500000000002E-2</v>
      </c>
      <c r="S92" s="70">
        <v>6.5539200000000006E-2</v>
      </c>
      <c r="T92" s="23">
        <v>0.33019999999999999</v>
      </c>
      <c r="U92" s="2"/>
      <c r="V92" s="3">
        <v>0.13089999999999999</v>
      </c>
      <c r="W92" s="70">
        <v>0.17382300000000001</v>
      </c>
      <c r="X92" s="70">
        <v>3.4103000000000001E-2</v>
      </c>
      <c r="Y92" s="23">
        <v>3.629E-7</v>
      </c>
      <c r="Z92" s="2"/>
      <c r="AA92" s="3">
        <v>0.12640000000000001</v>
      </c>
      <c r="AB92" s="70">
        <v>0.13842399999999999</v>
      </c>
      <c r="AC92" s="70">
        <v>4.4890600000000003E-2</v>
      </c>
      <c r="AD92" s="23">
        <v>2.0669999999999998E-3</v>
      </c>
    </row>
    <row r="93" spans="2:30">
      <c r="B93" s="2" t="s">
        <v>79</v>
      </c>
      <c r="C93" s="2">
        <v>2</v>
      </c>
      <c r="D93" s="2">
        <v>223001061</v>
      </c>
      <c r="E93" s="2" t="s">
        <v>30</v>
      </c>
      <c r="F93" s="2" t="s">
        <v>31</v>
      </c>
      <c r="G93" s="75" t="s">
        <v>614</v>
      </c>
      <c r="H93" s="70">
        <v>0.11609999999999999</v>
      </c>
      <c r="I93" s="23">
        <v>1.489E-8</v>
      </c>
      <c r="J93" s="2" t="s">
        <v>564</v>
      </c>
      <c r="K93" s="2"/>
      <c r="L93" s="3">
        <v>0.12520000000000001</v>
      </c>
      <c r="M93" s="70">
        <v>7.7454999999999996E-2</v>
      </c>
      <c r="N93" s="70">
        <v>3.5652700000000002E-2</v>
      </c>
      <c r="O93" s="23">
        <v>2.988E-2</v>
      </c>
      <c r="P93" s="2"/>
      <c r="Q93" s="3">
        <v>0.13400000000000001</v>
      </c>
      <c r="R93" s="70">
        <v>2.61167E-2</v>
      </c>
      <c r="S93" s="70">
        <v>6.5360699999999994E-2</v>
      </c>
      <c r="T93" s="23">
        <v>0.6895</v>
      </c>
      <c r="U93" s="2"/>
      <c r="V93" s="3">
        <v>0.13089999999999999</v>
      </c>
      <c r="W93" s="70">
        <v>0.13797699999999999</v>
      </c>
      <c r="X93" s="70">
        <v>3.4152700000000001E-2</v>
      </c>
      <c r="Y93" s="23">
        <v>5.4469999999999999E-5</v>
      </c>
      <c r="Z93" s="23"/>
      <c r="AA93" s="3">
        <v>0.12640000000000001</v>
      </c>
      <c r="AB93" s="70">
        <v>0.18168000000000001</v>
      </c>
      <c r="AC93" s="70">
        <v>4.4730499999999999E-2</v>
      </c>
      <c r="AD93" s="23">
        <v>5.0479999999999998E-5</v>
      </c>
    </row>
    <row r="94" spans="2:30">
      <c r="B94" s="2" t="s">
        <v>80</v>
      </c>
      <c r="C94" s="2">
        <v>2</v>
      </c>
      <c r="D94" s="2">
        <v>223001878</v>
      </c>
      <c r="E94" s="2" t="s">
        <v>30</v>
      </c>
      <c r="F94" s="2" t="s">
        <v>35</v>
      </c>
      <c r="G94" s="75" t="s">
        <v>614</v>
      </c>
      <c r="H94" s="70">
        <v>-9.1300000000000006E-2</v>
      </c>
      <c r="I94" s="23">
        <v>9.816E-11</v>
      </c>
      <c r="J94" s="2" t="s">
        <v>561</v>
      </c>
      <c r="K94" s="2"/>
      <c r="L94" s="3">
        <v>0.45440000000000003</v>
      </c>
      <c r="M94" s="70">
        <v>-7.3796299999999995E-2</v>
      </c>
      <c r="N94" s="70">
        <v>2.5043300000000001E-2</v>
      </c>
      <c r="O94" s="23">
        <v>3.2420000000000001E-3</v>
      </c>
      <c r="P94" s="2"/>
      <c r="Q94" s="3">
        <v>0.43780000000000002</v>
      </c>
      <c r="R94" s="70">
        <v>-5.6634799999999999E-2</v>
      </c>
      <c r="S94" s="70">
        <v>4.6621700000000002E-2</v>
      </c>
      <c r="T94" s="23">
        <v>0.2248</v>
      </c>
      <c r="U94" s="2"/>
      <c r="V94" s="3">
        <v>0.44819999999999999</v>
      </c>
      <c r="W94" s="70">
        <v>-0.13291</v>
      </c>
      <c r="X94" s="70">
        <v>2.2990799999999999E-2</v>
      </c>
      <c r="Y94" s="23">
        <v>8.0589999999999996E-9</v>
      </c>
      <c r="Z94" s="2"/>
      <c r="AA94" s="3">
        <v>0.44450000000000001</v>
      </c>
      <c r="AB94" s="70">
        <v>-5.8932600000000002E-2</v>
      </c>
      <c r="AC94" s="70">
        <v>3.0568700000000001E-2</v>
      </c>
      <c r="AD94" s="23">
        <v>5.3920000000000003E-2</v>
      </c>
    </row>
    <row r="95" spans="2:30">
      <c r="B95" s="2" t="s">
        <v>81</v>
      </c>
      <c r="C95" s="2">
        <v>2</v>
      </c>
      <c r="D95" s="2">
        <v>223002513</v>
      </c>
      <c r="E95" s="2" t="s">
        <v>30</v>
      </c>
      <c r="F95" s="2" t="s">
        <v>31</v>
      </c>
      <c r="G95" s="75" t="s">
        <v>614</v>
      </c>
      <c r="H95" s="70">
        <v>-9.0800000000000006E-2</v>
      </c>
      <c r="I95" s="23">
        <v>1.2679999999999999E-10</v>
      </c>
      <c r="J95" s="2" t="s">
        <v>561</v>
      </c>
      <c r="K95" s="2"/>
      <c r="L95" s="3">
        <v>0.45429999999999998</v>
      </c>
      <c r="M95" s="70">
        <v>-7.3796299999999995E-2</v>
      </c>
      <c r="N95" s="70">
        <v>2.5043300000000001E-2</v>
      </c>
      <c r="O95" s="23">
        <v>3.2420000000000001E-3</v>
      </c>
      <c r="P95" s="2"/>
      <c r="Q95" s="3">
        <v>0.43740000000000001</v>
      </c>
      <c r="R95" s="70">
        <v>-5.3872900000000001E-2</v>
      </c>
      <c r="S95" s="70">
        <v>4.6722300000000001E-2</v>
      </c>
      <c r="T95" s="23">
        <v>0.2492</v>
      </c>
      <c r="U95" s="2"/>
      <c r="V95" s="3">
        <v>0.44819999999999999</v>
      </c>
      <c r="W95" s="70">
        <v>-0.13344200000000001</v>
      </c>
      <c r="X95" s="70">
        <v>2.2987400000000002E-2</v>
      </c>
      <c r="Y95" s="23">
        <v>6.9690000000000002E-9</v>
      </c>
      <c r="Z95" s="2"/>
      <c r="AA95" s="3">
        <v>0.44359999999999999</v>
      </c>
      <c r="AB95" s="70">
        <v>-5.6590000000000001E-2</v>
      </c>
      <c r="AC95" s="70">
        <v>3.0582499999999999E-2</v>
      </c>
      <c r="AD95" s="23">
        <v>6.4449999999999993E-2</v>
      </c>
    </row>
    <row r="96" spans="2:30">
      <c r="B96" s="2" t="s">
        <v>82</v>
      </c>
      <c r="C96" s="2">
        <v>2</v>
      </c>
      <c r="D96" s="2">
        <v>223002705</v>
      </c>
      <c r="E96" s="2" t="s">
        <v>31</v>
      </c>
      <c r="F96" s="2" t="s">
        <v>30</v>
      </c>
      <c r="G96" s="75" t="s">
        <v>614</v>
      </c>
      <c r="H96" s="70">
        <v>0.1338</v>
      </c>
      <c r="I96" s="23">
        <v>1.5459999999999999E-10</v>
      </c>
      <c r="J96" s="2" t="s">
        <v>561</v>
      </c>
      <c r="K96" s="2"/>
      <c r="L96" s="3">
        <v>0.12509999999999999</v>
      </c>
      <c r="M96" s="70">
        <v>0.104264</v>
      </c>
      <c r="N96" s="70">
        <v>3.8221199999999997E-2</v>
      </c>
      <c r="O96" s="23">
        <v>6.3990000000000002E-3</v>
      </c>
      <c r="P96" s="2"/>
      <c r="Q96" s="3">
        <v>0.1343</v>
      </c>
      <c r="R96" s="70">
        <v>6.0324700000000002E-2</v>
      </c>
      <c r="S96" s="70">
        <v>6.4797400000000005E-2</v>
      </c>
      <c r="T96" s="23">
        <v>0.35220000000000001</v>
      </c>
      <c r="U96" s="2"/>
      <c r="V96" s="3">
        <v>0.13059999999999999</v>
      </c>
      <c r="W96" s="70">
        <v>0.192554</v>
      </c>
      <c r="X96" s="70">
        <v>3.3716400000000001E-2</v>
      </c>
      <c r="Y96" s="23">
        <v>1.213E-8</v>
      </c>
      <c r="Z96" s="2"/>
      <c r="AA96" s="3">
        <v>0.1255</v>
      </c>
      <c r="AB96" s="70">
        <v>0.105188</v>
      </c>
      <c r="AC96" s="70">
        <v>4.5423600000000001E-2</v>
      </c>
      <c r="AD96" s="23">
        <v>2.0670000000000001E-2</v>
      </c>
    </row>
    <row r="97" spans="2:30">
      <c r="B97" s="2" t="s">
        <v>82</v>
      </c>
      <c r="C97" s="2">
        <v>2</v>
      </c>
      <c r="D97" s="2">
        <v>223002705</v>
      </c>
      <c r="E97" s="2" t="s">
        <v>31</v>
      </c>
      <c r="F97" s="2" t="s">
        <v>30</v>
      </c>
      <c r="G97" s="75" t="s">
        <v>614</v>
      </c>
      <c r="H97" s="70">
        <v>0.1283</v>
      </c>
      <c r="I97" s="23">
        <v>8.943E-10</v>
      </c>
      <c r="J97" s="2" t="s">
        <v>562</v>
      </c>
      <c r="K97" s="2"/>
      <c r="L97" s="3">
        <v>0.12509999999999999</v>
      </c>
      <c r="M97" s="70">
        <v>7.4065300000000001E-2</v>
      </c>
      <c r="N97" s="70">
        <v>3.82872E-2</v>
      </c>
      <c r="O97" s="23">
        <v>5.3129999999999997E-2</v>
      </c>
      <c r="P97" s="2"/>
      <c r="Q97" s="3">
        <v>0.1343</v>
      </c>
      <c r="R97" s="70">
        <v>9.0293200000000004E-2</v>
      </c>
      <c r="S97" s="70">
        <v>6.4923300000000003E-2</v>
      </c>
      <c r="T97" s="23">
        <v>0.16439999999999999</v>
      </c>
      <c r="U97" s="2"/>
      <c r="V97" s="3">
        <v>0.13059999999999999</v>
      </c>
      <c r="W97" s="70">
        <v>0.18843599999999999</v>
      </c>
      <c r="X97" s="70">
        <v>3.3757799999999998E-2</v>
      </c>
      <c r="Y97" s="23">
        <v>2.5510000000000001E-8</v>
      </c>
      <c r="Z97" s="2"/>
      <c r="AA97" s="3">
        <v>0.1255</v>
      </c>
      <c r="AB97" s="70">
        <v>0.114188</v>
      </c>
      <c r="AC97" s="70">
        <v>4.5396899999999997E-2</v>
      </c>
      <c r="AD97" s="23">
        <v>1.197E-2</v>
      </c>
    </row>
    <row r="98" spans="2:30">
      <c r="B98" s="2" t="s">
        <v>82</v>
      </c>
      <c r="C98" s="2">
        <v>2</v>
      </c>
      <c r="D98" s="2">
        <v>223002705</v>
      </c>
      <c r="E98" s="2" t="s">
        <v>31</v>
      </c>
      <c r="F98" s="2" t="s">
        <v>30</v>
      </c>
      <c r="G98" s="75" t="s">
        <v>614</v>
      </c>
      <c r="H98" s="70">
        <v>0.13420000000000001</v>
      </c>
      <c r="I98" s="23">
        <v>6.7630000000000003E-11</v>
      </c>
      <c r="J98" s="2" t="s">
        <v>563</v>
      </c>
      <c r="K98" s="2"/>
      <c r="L98" s="3">
        <v>0.12509999999999999</v>
      </c>
      <c r="M98" s="70">
        <v>0.106599</v>
      </c>
      <c r="N98" s="70">
        <v>3.5727700000000001E-2</v>
      </c>
      <c r="O98" s="23">
        <v>2.8660000000000001E-3</v>
      </c>
      <c r="P98" s="2"/>
      <c r="Q98" s="3">
        <v>0.1343</v>
      </c>
      <c r="R98" s="70">
        <v>6.2627699999999994E-2</v>
      </c>
      <c r="S98" s="70">
        <v>6.5420400000000004E-2</v>
      </c>
      <c r="T98" s="23">
        <v>0.33879999999999999</v>
      </c>
      <c r="U98" s="2"/>
      <c r="V98" s="3">
        <v>0.13059999999999999</v>
      </c>
      <c r="W98" s="70">
        <v>0.17751</v>
      </c>
      <c r="X98" s="70">
        <v>3.41628E-2</v>
      </c>
      <c r="Y98" s="23">
        <v>2.146E-7</v>
      </c>
      <c r="Z98" s="2"/>
      <c r="AA98" s="3">
        <v>0.1255</v>
      </c>
      <c r="AB98" s="70">
        <v>0.136515</v>
      </c>
      <c r="AC98" s="70">
        <v>4.5074200000000002E-2</v>
      </c>
      <c r="AD98" s="23">
        <v>2.4880000000000002E-3</v>
      </c>
    </row>
    <row r="99" spans="2:30">
      <c r="B99" s="2" t="s">
        <v>82</v>
      </c>
      <c r="C99" s="2">
        <v>2</v>
      </c>
      <c r="D99" s="2">
        <v>223002705</v>
      </c>
      <c r="E99" s="2" t="s">
        <v>31</v>
      </c>
      <c r="F99" s="2" t="s">
        <v>30</v>
      </c>
      <c r="G99" s="75" t="s">
        <v>614</v>
      </c>
      <c r="H99" s="70">
        <v>0.1152</v>
      </c>
      <c r="I99" s="23">
        <v>2.0190000000000001E-8</v>
      </c>
      <c r="J99" s="2" t="s">
        <v>564</v>
      </c>
      <c r="K99" s="2"/>
      <c r="L99" s="3">
        <v>0.12509999999999999</v>
      </c>
      <c r="M99" s="70">
        <v>7.7454999999999996E-2</v>
      </c>
      <c r="N99" s="70">
        <v>3.5652700000000002E-2</v>
      </c>
      <c r="O99" s="23">
        <v>2.988E-2</v>
      </c>
      <c r="P99" s="2"/>
      <c r="Q99" s="3">
        <v>0.1343</v>
      </c>
      <c r="R99" s="70">
        <v>2.2015099999999999E-2</v>
      </c>
      <c r="S99" s="70">
        <v>6.5250299999999997E-2</v>
      </c>
      <c r="T99" s="23">
        <v>0.7359</v>
      </c>
      <c r="U99" s="2"/>
      <c r="V99" s="3">
        <v>0.13059999999999999</v>
      </c>
      <c r="W99" s="70">
        <v>0.14088100000000001</v>
      </c>
      <c r="X99" s="70">
        <v>3.4219300000000001E-2</v>
      </c>
      <c r="Y99" s="23">
        <v>3.9150000000000003E-5</v>
      </c>
      <c r="Z99" s="23"/>
      <c r="AA99" s="3">
        <v>0.1255</v>
      </c>
      <c r="AB99" s="70">
        <v>0.17512</v>
      </c>
      <c r="AC99" s="70">
        <v>4.4924400000000003E-2</v>
      </c>
      <c r="AD99" s="23">
        <v>9.9859999999999996E-5</v>
      </c>
    </row>
    <row r="100" spans="2:30">
      <c r="B100" s="2" t="s">
        <v>83</v>
      </c>
      <c r="C100" s="2">
        <v>2</v>
      </c>
      <c r="D100" s="2">
        <v>223002775</v>
      </c>
      <c r="E100" s="2" t="s">
        <v>35</v>
      </c>
      <c r="F100" s="2" t="s">
        <v>36</v>
      </c>
      <c r="G100" s="75" t="s">
        <v>614</v>
      </c>
      <c r="H100" s="70">
        <v>-9.06E-2</v>
      </c>
      <c r="I100" s="23">
        <v>1.3620000000000001E-10</v>
      </c>
      <c r="J100" s="2" t="s">
        <v>561</v>
      </c>
      <c r="K100" s="2"/>
      <c r="L100" s="3">
        <v>0.45429999999999998</v>
      </c>
      <c r="M100" s="70">
        <v>-7.3796299999999995E-2</v>
      </c>
      <c r="N100" s="70">
        <v>2.5043300000000001E-2</v>
      </c>
      <c r="O100" s="23">
        <v>3.2420000000000001E-3</v>
      </c>
      <c r="P100" s="2"/>
      <c r="Q100" s="3">
        <v>0.43730000000000002</v>
      </c>
      <c r="R100" s="70">
        <v>-5.42978E-2</v>
      </c>
      <c r="S100" s="70">
        <v>4.6711099999999998E-2</v>
      </c>
      <c r="T100" s="23">
        <v>0.24540000000000001</v>
      </c>
      <c r="U100" s="2"/>
      <c r="V100" s="3">
        <v>0.4481</v>
      </c>
      <c r="W100" s="70">
        <v>-0.132857</v>
      </c>
      <c r="X100" s="70">
        <v>2.2977600000000001E-2</v>
      </c>
      <c r="Y100" s="23">
        <v>8.0130000000000003E-9</v>
      </c>
      <c r="Z100" s="2"/>
      <c r="AA100" s="3">
        <v>0.44359999999999999</v>
      </c>
      <c r="AB100" s="70">
        <v>-5.6590000000000001E-2</v>
      </c>
      <c r="AC100" s="70">
        <v>3.0582499999999999E-2</v>
      </c>
      <c r="AD100" s="23">
        <v>6.4449999999999993E-2</v>
      </c>
    </row>
    <row r="101" spans="2:30">
      <c r="B101" s="2" t="s">
        <v>84</v>
      </c>
      <c r="C101" s="2">
        <v>2</v>
      </c>
      <c r="D101" s="2">
        <v>223005314</v>
      </c>
      <c r="E101" s="2" t="s">
        <v>31</v>
      </c>
      <c r="F101" s="2" t="s">
        <v>30</v>
      </c>
      <c r="G101" s="75" t="s">
        <v>614</v>
      </c>
      <c r="H101" s="70">
        <v>0.12559999999999999</v>
      </c>
      <c r="I101" s="23">
        <v>1.9720000000000001E-11</v>
      </c>
      <c r="J101" s="2" t="s">
        <v>561</v>
      </c>
      <c r="K101" s="2"/>
      <c r="L101" s="3">
        <v>0.1673</v>
      </c>
      <c r="M101" s="70">
        <v>7.66955E-2</v>
      </c>
      <c r="N101" s="70">
        <v>3.4114999999999999E-2</v>
      </c>
      <c r="O101" s="23">
        <v>2.4680000000000001E-2</v>
      </c>
      <c r="P101" s="2"/>
      <c r="Q101" s="3">
        <v>0.1764</v>
      </c>
      <c r="R101" s="70">
        <v>8.1737500000000005E-2</v>
      </c>
      <c r="S101" s="70">
        <v>5.9206599999999998E-2</v>
      </c>
      <c r="T101" s="23">
        <v>0.16769999999999999</v>
      </c>
      <c r="U101" s="2"/>
      <c r="V101" s="3">
        <v>0.17080000000000001</v>
      </c>
      <c r="W101" s="70">
        <v>0.18398800000000001</v>
      </c>
      <c r="X101" s="70">
        <v>3.0506999999999999E-2</v>
      </c>
      <c r="Y101" s="23">
        <v>1.788E-9</v>
      </c>
      <c r="Z101" s="2"/>
      <c r="AA101" s="3">
        <v>0.16950000000000001</v>
      </c>
      <c r="AB101" s="70">
        <v>0.112813</v>
      </c>
      <c r="AC101" s="70">
        <v>3.9796699999999997E-2</v>
      </c>
      <c r="AD101" s="23">
        <v>4.6360000000000004E-3</v>
      </c>
    </row>
    <row r="102" spans="2:30">
      <c r="B102" s="2" t="s">
        <v>84</v>
      </c>
      <c r="C102" s="2">
        <v>2</v>
      </c>
      <c r="D102" s="2">
        <v>223005314</v>
      </c>
      <c r="E102" s="2" t="s">
        <v>31</v>
      </c>
      <c r="F102" s="2" t="s">
        <v>30</v>
      </c>
      <c r="G102" s="75" t="s">
        <v>614</v>
      </c>
      <c r="H102" s="70">
        <v>0.1208</v>
      </c>
      <c r="I102" s="23">
        <v>1.1769999999999999E-10</v>
      </c>
      <c r="J102" s="2" t="s">
        <v>562</v>
      </c>
      <c r="K102" s="2"/>
      <c r="L102" s="3">
        <v>0.1673</v>
      </c>
      <c r="M102" s="70">
        <v>4.9856999999999999E-2</v>
      </c>
      <c r="N102" s="70">
        <v>3.4202900000000001E-2</v>
      </c>
      <c r="O102" s="23">
        <v>0.14510000000000001</v>
      </c>
      <c r="P102" s="2"/>
      <c r="Q102" s="3">
        <v>0.1764</v>
      </c>
      <c r="R102" s="70">
        <v>9.7518800000000003E-2</v>
      </c>
      <c r="S102" s="70">
        <v>5.9303399999999999E-2</v>
      </c>
      <c r="T102" s="23">
        <v>0.1004</v>
      </c>
      <c r="U102" s="2"/>
      <c r="V102" s="3">
        <v>0.17080000000000001</v>
      </c>
      <c r="W102" s="70">
        <v>0.18013000000000001</v>
      </c>
      <c r="X102" s="70">
        <v>3.0535699999999999E-2</v>
      </c>
      <c r="Y102" s="23">
        <v>3.9890000000000002E-9</v>
      </c>
      <c r="Z102" s="2"/>
      <c r="AA102" s="3">
        <v>0.16950000000000001</v>
      </c>
      <c r="AB102" s="70">
        <v>0.12653700000000001</v>
      </c>
      <c r="AC102" s="70">
        <v>3.9761600000000001E-2</v>
      </c>
      <c r="AD102" s="23">
        <v>1.4779999999999999E-3</v>
      </c>
    </row>
    <row r="103" spans="2:30">
      <c r="B103" s="2" t="s">
        <v>84</v>
      </c>
      <c r="C103" s="2">
        <v>2</v>
      </c>
      <c r="D103" s="2">
        <v>223005314</v>
      </c>
      <c r="E103" s="2" t="s">
        <v>31</v>
      </c>
      <c r="F103" s="2" t="s">
        <v>30</v>
      </c>
      <c r="G103" s="75" t="s">
        <v>614</v>
      </c>
      <c r="H103" s="70">
        <v>0.1052</v>
      </c>
      <c r="I103" s="23">
        <v>1.151E-8</v>
      </c>
      <c r="J103" s="2" t="s">
        <v>563</v>
      </c>
      <c r="K103" s="2"/>
      <c r="L103" s="3">
        <v>0.1673</v>
      </c>
      <c r="M103" s="70">
        <v>8.6500400000000005E-2</v>
      </c>
      <c r="N103" s="70">
        <v>3.1901199999999998E-2</v>
      </c>
      <c r="O103" s="23">
        <v>6.7229999999999998E-3</v>
      </c>
      <c r="P103" s="2"/>
      <c r="Q103" s="3">
        <v>0.1764</v>
      </c>
      <c r="R103" s="70">
        <v>0.119492</v>
      </c>
      <c r="S103" s="70">
        <v>6.00727E-2</v>
      </c>
      <c r="T103" s="23">
        <v>4.7039999999999998E-2</v>
      </c>
      <c r="U103" s="2"/>
      <c r="V103" s="3">
        <v>0.17080000000000001</v>
      </c>
      <c r="W103" s="70">
        <v>0.131684</v>
      </c>
      <c r="X103" s="70">
        <v>3.0918999999999999E-2</v>
      </c>
      <c r="Y103" s="23">
        <v>2.109E-5</v>
      </c>
      <c r="Z103" s="2"/>
      <c r="AA103" s="3">
        <v>0.16950000000000001</v>
      </c>
      <c r="AB103" s="70">
        <v>8.4229499999999999E-2</v>
      </c>
      <c r="AC103" s="70">
        <v>3.9551900000000001E-2</v>
      </c>
      <c r="AD103" s="23">
        <v>3.3259999999999998E-2</v>
      </c>
    </row>
    <row r="104" spans="2:30">
      <c r="B104" s="2" t="s">
        <v>85</v>
      </c>
      <c r="C104" s="2">
        <v>2</v>
      </c>
      <c r="D104" s="2">
        <v>223006198</v>
      </c>
      <c r="E104" s="2" t="s">
        <v>30</v>
      </c>
      <c r="F104" s="2" t="s">
        <v>31</v>
      </c>
      <c r="G104" s="75" t="s">
        <v>614</v>
      </c>
      <c r="H104" s="70">
        <v>-9.1399999999999995E-2</v>
      </c>
      <c r="I104" s="23">
        <v>9.2629999999999994E-11</v>
      </c>
      <c r="J104" s="2" t="s">
        <v>561</v>
      </c>
      <c r="K104" s="2"/>
      <c r="L104" s="3">
        <v>0.45440000000000003</v>
      </c>
      <c r="M104" s="70">
        <v>-7.3796299999999995E-2</v>
      </c>
      <c r="N104" s="70">
        <v>2.5043300000000001E-2</v>
      </c>
      <c r="O104" s="23">
        <v>3.2420000000000001E-3</v>
      </c>
      <c r="P104" s="2"/>
      <c r="Q104" s="3">
        <v>0.4375</v>
      </c>
      <c r="R104" s="70">
        <v>-5.93184E-2</v>
      </c>
      <c r="S104" s="70">
        <v>4.6526600000000001E-2</v>
      </c>
      <c r="T104" s="23">
        <v>0.2026</v>
      </c>
      <c r="U104" s="2"/>
      <c r="V104" s="3">
        <v>0.4481</v>
      </c>
      <c r="W104" s="70">
        <v>-0.132857</v>
      </c>
      <c r="X104" s="70">
        <v>2.2977600000000001E-2</v>
      </c>
      <c r="Y104" s="23">
        <v>8.0130000000000003E-9</v>
      </c>
      <c r="Z104" s="2"/>
      <c r="AA104" s="3">
        <v>0.44450000000000001</v>
      </c>
      <c r="AB104" s="70">
        <v>-5.82436E-2</v>
      </c>
      <c r="AC104" s="70">
        <v>3.05595E-2</v>
      </c>
      <c r="AD104" s="23">
        <v>5.6860000000000001E-2</v>
      </c>
    </row>
    <row r="105" spans="2:30">
      <c r="B105" s="2" t="s">
        <v>86</v>
      </c>
      <c r="C105" s="2">
        <v>2</v>
      </c>
      <c r="D105" s="2">
        <v>223007632</v>
      </c>
      <c r="E105" s="2" t="s">
        <v>36</v>
      </c>
      <c r="F105" s="2" t="s">
        <v>35</v>
      </c>
      <c r="G105" s="75" t="s">
        <v>614</v>
      </c>
      <c r="H105" s="70">
        <v>0.1249</v>
      </c>
      <c r="I105" s="23">
        <v>2.5079999999999999E-11</v>
      </c>
      <c r="J105" s="2" t="s">
        <v>561</v>
      </c>
      <c r="K105" s="2"/>
      <c r="L105" s="3">
        <v>0.16750000000000001</v>
      </c>
      <c r="M105" s="70">
        <v>7.0317400000000002E-2</v>
      </c>
      <c r="N105" s="70">
        <v>3.4051699999999997E-2</v>
      </c>
      <c r="O105" s="23">
        <v>3.8969999999999998E-2</v>
      </c>
      <c r="P105" s="2"/>
      <c r="Q105" s="3">
        <v>0.1784</v>
      </c>
      <c r="R105" s="70">
        <v>8.3526500000000004E-2</v>
      </c>
      <c r="S105" s="70">
        <v>5.90947E-2</v>
      </c>
      <c r="T105" s="23">
        <v>0.15790000000000001</v>
      </c>
      <c r="U105" s="2"/>
      <c r="V105" s="3">
        <v>0.17130000000000001</v>
      </c>
      <c r="W105" s="70">
        <v>0.184946</v>
      </c>
      <c r="X105" s="70">
        <v>3.0493900000000001E-2</v>
      </c>
      <c r="Y105" s="23">
        <v>1.45E-9</v>
      </c>
      <c r="Z105" s="2"/>
      <c r="AA105" s="3">
        <v>0.16969999999999999</v>
      </c>
      <c r="AB105" s="70">
        <v>0.11612</v>
      </c>
      <c r="AC105" s="70">
        <v>3.9906999999999998E-2</v>
      </c>
      <c r="AD105" s="23">
        <v>3.6549999999999998E-3</v>
      </c>
    </row>
    <row r="106" spans="2:30">
      <c r="B106" s="2" t="s">
        <v>86</v>
      </c>
      <c r="C106" s="2">
        <v>2</v>
      </c>
      <c r="D106" s="2">
        <v>223007632</v>
      </c>
      <c r="E106" s="2" t="s">
        <v>36</v>
      </c>
      <c r="F106" s="2" t="s">
        <v>35</v>
      </c>
      <c r="G106" s="75" t="s">
        <v>614</v>
      </c>
      <c r="H106" s="70">
        <v>0.1211</v>
      </c>
      <c r="I106" s="23">
        <v>1.0409999999999999E-10</v>
      </c>
      <c r="J106" s="2" t="s">
        <v>562</v>
      </c>
      <c r="K106" s="2"/>
      <c r="L106" s="3">
        <v>0.16750000000000001</v>
      </c>
      <c r="M106" s="70">
        <v>4.6246700000000002E-2</v>
      </c>
      <c r="N106" s="70">
        <v>3.4137899999999999E-2</v>
      </c>
      <c r="O106" s="23">
        <v>0.17560000000000001</v>
      </c>
      <c r="P106" s="2"/>
      <c r="Q106" s="3">
        <v>0.1784</v>
      </c>
      <c r="R106" s="70">
        <v>0.101587</v>
      </c>
      <c r="S106" s="70">
        <v>5.9196400000000003E-2</v>
      </c>
      <c r="T106" s="23">
        <v>8.6400000000000005E-2</v>
      </c>
      <c r="U106" s="2"/>
      <c r="V106" s="3">
        <v>0.17130000000000001</v>
      </c>
      <c r="W106" s="70">
        <v>0.18187600000000001</v>
      </c>
      <c r="X106" s="70">
        <v>3.0521199999999998E-2</v>
      </c>
      <c r="Y106" s="23">
        <v>2.779E-9</v>
      </c>
      <c r="Z106" s="2"/>
      <c r="AA106" s="3">
        <v>0.16969999999999999</v>
      </c>
      <c r="AB106" s="70">
        <v>0.12837799999999999</v>
      </c>
      <c r="AC106" s="70">
        <v>3.9869399999999999E-2</v>
      </c>
      <c r="AD106" s="23">
        <v>1.3010000000000001E-3</v>
      </c>
    </row>
    <row r="107" spans="2:30">
      <c r="B107" s="2" t="s">
        <v>86</v>
      </c>
      <c r="C107" s="2">
        <v>2</v>
      </c>
      <c r="D107" s="2">
        <v>223007632</v>
      </c>
      <c r="E107" s="2" t="s">
        <v>36</v>
      </c>
      <c r="F107" s="2" t="s">
        <v>35</v>
      </c>
      <c r="G107" s="75" t="s">
        <v>614</v>
      </c>
      <c r="H107" s="70">
        <v>0.10539999999999999</v>
      </c>
      <c r="I107" s="23">
        <v>1.029E-8</v>
      </c>
      <c r="J107" s="2" t="s">
        <v>563</v>
      </c>
      <c r="K107" s="2"/>
      <c r="L107" s="3">
        <v>0.16750000000000001</v>
      </c>
      <c r="M107" s="70">
        <v>8.5717299999999996E-2</v>
      </c>
      <c r="N107" s="70">
        <v>3.1843799999999998E-2</v>
      </c>
      <c r="O107" s="23">
        <v>7.1380000000000002E-3</v>
      </c>
      <c r="P107" s="2"/>
      <c r="Q107" s="3">
        <v>0.1784</v>
      </c>
      <c r="R107" s="70">
        <v>0.117115</v>
      </c>
      <c r="S107" s="70">
        <v>5.9834999999999999E-2</v>
      </c>
      <c r="T107" s="23">
        <v>5.0569999999999997E-2</v>
      </c>
      <c r="U107" s="2"/>
      <c r="V107" s="3">
        <v>0.17130000000000001</v>
      </c>
      <c r="W107" s="70">
        <v>0.13409199999999999</v>
      </c>
      <c r="X107" s="70">
        <v>3.0896699999999999E-2</v>
      </c>
      <c r="Y107" s="23">
        <v>1.466E-5</v>
      </c>
      <c r="Z107" s="2"/>
      <c r="AA107" s="3">
        <v>0.16969999999999999</v>
      </c>
      <c r="AB107" s="70">
        <v>8.3715499999999998E-2</v>
      </c>
      <c r="AC107" s="70">
        <v>3.9662099999999999E-2</v>
      </c>
      <c r="AD107" s="23">
        <v>3.4939999999999999E-2</v>
      </c>
    </row>
    <row r="108" spans="2:30">
      <c r="B108" s="2" t="s">
        <v>87</v>
      </c>
      <c r="C108" s="2">
        <v>2</v>
      </c>
      <c r="D108" s="2">
        <v>223008622</v>
      </c>
      <c r="E108" s="2" t="s">
        <v>36</v>
      </c>
      <c r="F108" s="2" t="s">
        <v>31</v>
      </c>
      <c r="G108" s="75" t="s">
        <v>614</v>
      </c>
      <c r="H108" s="70">
        <v>0.1249</v>
      </c>
      <c r="I108" s="23">
        <v>2.5079999999999999E-11</v>
      </c>
      <c r="J108" s="2" t="s">
        <v>561</v>
      </c>
      <c r="K108" s="2"/>
      <c r="L108" s="3">
        <v>0.16750000000000001</v>
      </c>
      <c r="M108" s="70">
        <v>7.0317400000000002E-2</v>
      </c>
      <c r="N108" s="70">
        <v>3.4051699999999997E-2</v>
      </c>
      <c r="O108" s="23">
        <v>3.8969999999999998E-2</v>
      </c>
      <c r="P108" s="2"/>
      <c r="Q108" s="3">
        <v>0.1784</v>
      </c>
      <c r="R108" s="70">
        <v>8.3526500000000004E-2</v>
      </c>
      <c r="S108" s="70">
        <v>5.90947E-2</v>
      </c>
      <c r="T108" s="23">
        <v>0.15790000000000001</v>
      </c>
      <c r="U108" s="2"/>
      <c r="V108" s="3">
        <v>0.17130000000000001</v>
      </c>
      <c r="W108" s="70">
        <v>0.184946</v>
      </c>
      <c r="X108" s="70">
        <v>3.0493900000000001E-2</v>
      </c>
      <c r="Y108" s="23">
        <v>1.45E-9</v>
      </c>
      <c r="Z108" s="2"/>
      <c r="AA108" s="3">
        <v>0.16969999999999999</v>
      </c>
      <c r="AB108" s="70">
        <v>0.11612</v>
      </c>
      <c r="AC108" s="70">
        <v>3.9906999999999998E-2</v>
      </c>
      <c r="AD108" s="23">
        <v>3.6549999999999998E-3</v>
      </c>
    </row>
    <row r="109" spans="2:30">
      <c r="B109" s="2" t="s">
        <v>87</v>
      </c>
      <c r="C109" s="2">
        <v>2</v>
      </c>
      <c r="D109" s="2">
        <v>223008622</v>
      </c>
      <c r="E109" s="2" t="s">
        <v>36</v>
      </c>
      <c r="F109" s="2" t="s">
        <v>31</v>
      </c>
      <c r="G109" s="75" t="s">
        <v>614</v>
      </c>
      <c r="H109" s="70">
        <v>0.1211</v>
      </c>
      <c r="I109" s="23">
        <v>1.0409999999999999E-10</v>
      </c>
      <c r="J109" s="2" t="s">
        <v>562</v>
      </c>
      <c r="K109" s="2"/>
      <c r="L109" s="3">
        <v>0.16750000000000001</v>
      </c>
      <c r="M109" s="70">
        <v>4.6246700000000002E-2</v>
      </c>
      <c r="N109" s="70">
        <v>3.4137899999999999E-2</v>
      </c>
      <c r="O109" s="23">
        <v>0.17560000000000001</v>
      </c>
      <c r="P109" s="2"/>
      <c r="Q109" s="3">
        <v>0.1784</v>
      </c>
      <c r="R109" s="70">
        <v>0.101587</v>
      </c>
      <c r="S109" s="70">
        <v>5.9196400000000003E-2</v>
      </c>
      <c r="T109" s="23">
        <v>8.6400000000000005E-2</v>
      </c>
      <c r="U109" s="2"/>
      <c r="V109" s="3">
        <v>0.17130000000000001</v>
      </c>
      <c r="W109" s="70">
        <v>0.18187600000000001</v>
      </c>
      <c r="X109" s="70">
        <v>3.0521199999999998E-2</v>
      </c>
      <c r="Y109" s="23">
        <v>2.779E-9</v>
      </c>
      <c r="Z109" s="2"/>
      <c r="AA109" s="3">
        <v>0.16969999999999999</v>
      </c>
      <c r="AB109" s="70">
        <v>0.12837799999999999</v>
      </c>
      <c r="AC109" s="70">
        <v>3.9869399999999999E-2</v>
      </c>
      <c r="AD109" s="23">
        <v>1.3010000000000001E-3</v>
      </c>
    </row>
    <row r="110" spans="2:30">
      <c r="B110" s="2" t="s">
        <v>87</v>
      </c>
      <c r="C110" s="2">
        <v>2</v>
      </c>
      <c r="D110" s="2">
        <v>223008622</v>
      </c>
      <c r="E110" s="2" t="s">
        <v>36</v>
      </c>
      <c r="F110" s="2" t="s">
        <v>31</v>
      </c>
      <c r="G110" s="75" t="s">
        <v>614</v>
      </c>
      <c r="H110" s="70">
        <v>0.10539999999999999</v>
      </c>
      <c r="I110" s="23">
        <v>1.029E-8</v>
      </c>
      <c r="J110" s="2" t="s">
        <v>563</v>
      </c>
      <c r="K110" s="2"/>
      <c r="L110" s="3">
        <v>0.16750000000000001</v>
      </c>
      <c r="M110" s="70">
        <v>8.5717299999999996E-2</v>
      </c>
      <c r="N110" s="70">
        <v>3.1843799999999998E-2</v>
      </c>
      <c r="O110" s="23">
        <v>7.1380000000000002E-3</v>
      </c>
      <c r="P110" s="2"/>
      <c r="Q110" s="3">
        <v>0.1784</v>
      </c>
      <c r="R110" s="70">
        <v>0.117115</v>
      </c>
      <c r="S110" s="70">
        <v>5.9834999999999999E-2</v>
      </c>
      <c r="T110" s="23">
        <v>5.0569999999999997E-2</v>
      </c>
      <c r="U110" s="2"/>
      <c r="V110" s="3">
        <v>0.17130000000000001</v>
      </c>
      <c r="W110" s="70">
        <v>0.13409199999999999</v>
      </c>
      <c r="X110" s="70">
        <v>3.0896699999999999E-2</v>
      </c>
      <c r="Y110" s="23">
        <v>1.466E-5</v>
      </c>
      <c r="Z110" s="2"/>
      <c r="AA110" s="3">
        <v>0.16969999999999999</v>
      </c>
      <c r="AB110" s="70">
        <v>8.3715499999999998E-2</v>
      </c>
      <c r="AC110" s="70">
        <v>3.9662099999999999E-2</v>
      </c>
      <c r="AD110" s="23">
        <v>3.4939999999999999E-2</v>
      </c>
    </row>
    <row r="111" spans="2:30">
      <c r="B111" s="2" t="s">
        <v>88</v>
      </c>
      <c r="C111" s="2">
        <v>2</v>
      </c>
      <c r="D111" s="2">
        <v>223008640</v>
      </c>
      <c r="E111" s="2" t="s">
        <v>30</v>
      </c>
      <c r="F111" s="2" t="s">
        <v>31</v>
      </c>
      <c r="G111" s="75" t="s">
        <v>614</v>
      </c>
      <c r="H111" s="70">
        <v>-9.1399999999999995E-2</v>
      </c>
      <c r="I111" s="23">
        <v>9.2629999999999994E-11</v>
      </c>
      <c r="J111" s="2" t="s">
        <v>561</v>
      </c>
      <c r="K111" s="2"/>
      <c r="L111" s="3">
        <v>0.45429999999999998</v>
      </c>
      <c r="M111" s="70">
        <v>-7.3796299999999995E-2</v>
      </c>
      <c r="N111" s="70">
        <v>2.5043300000000001E-2</v>
      </c>
      <c r="O111" s="23">
        <v>3.2420000000000001E-3</v>
      </c>
      <c r="P111" s="2"/>
      <c r="Q111" s="3">
        <v>0.4375</v>
      </c>
      <c r="R111" s="70">
        <v>-5.93184E-2</v>
      </c>
      <c r="S111" s="70">
        <v>4.6526600000000001E-2</v>
      </c>
      <c r="T111" s="23">
        <v>0.2026</v>
      </c>
      <c r="U111" s="2"/>
      <c r="V111" s="3">
        <v>0.4481</v>
      </c>
      <c r="W111" s="70">
        <v>-0.132857</v>
      </c>
      <c r="X111" s="70">
        <v>2.2977600000000001E-2</v>
      </c>
      <c r="Y111" s="23">
        <v>8.0130000000000003E-9</v>
      </c>
      <c r="Z111" s="2"/>
      <c r="AA111" s="3">
        <v>0.44450000000000001</v>
      </c>
      <c r="AB111" s="70">
        <v>-5.82436E-2</v>
      </c>
      <c r="AC111" s="70">
        <v>3.05595E-2</v>
      </c>
      <c r="AD111" s="23">
        <v>5.6860000000000001E-2</v>
      </c>
    </row>
    <row r="112" spans="2:30">
      <c r="B112" s="2" t="s">
        <v>89</v>
      </c>
      <c r="C112" s="2">
        <v>2</v>
      </c>
      <c r="D112" s="2">
        <v>223009416</v>
      </c>
      <c r="E112" s="2" t="s">
        <v>30</v>
      </c>
      <c r="F112" s="2" t="s">
        <v>35</v>
      </c>
      <c r="G112" s="75" t="s">
        <v>614</v>
      </c>
      <c r="H112" s="70">
        <v>0.1249</v>
      </c>
      <c r="I112" s="23">
        <v>2.5079999999999999E-11</v>
      </c>
      <c r="J112" s="2" t="s">
        <v>561</v>
      </c>
      <c r="K112" s="2"/>
      <c r="L112" s="3">
        <v>0.16750000000000001</v>
      </c>
      <c r="M112" s="70">
        <v>7.0317400000000002E-2</v>
      </c>
      <c r="N112" s="70">
        <v>3.4051699999999997E-2</v>
      </c>
      <c r="O112" s="23">
        <v>3.8969999999999998E-2</v>
      </c>
      <c r="P112" s="2"/>
      <c r="Q112" s="3">
        <v>0.1784</v>
      </c>
      <c r="R112" s="70">
        <v>8.3526500000000004E-2</v>
      </c>
      <c r="S112" s="70">
        <v>5.90947E-2</v>
      </c>
      <c r="T112" s="23">
        <v>0.15790000000000001</v>
      </c>
      <c r="U112" s="2"/>
      <c r="V112" s="3">
        <v>0.17130000000000001</v>
      </c>
      <c r="W112" s="70">
        <v>0.184946</v>
      </c>
      <c r="X112" s="70">
        <v>3.0493900000000001E-2</v>
      </c>
      <c r="Y112" s="23">
        <v>1.45E-9</v>
      </c>
      <c r="Z112" s="2"/>
      <c r="AA112" s="3">
        <v>0.16969999999999999</v>
      </c>
      <c r="AB112" s="70">
        <v>0.11612</v>
      </c>
      <c r="AC112" s="70">
        <v>3.9906999999999998E-2</v>
      </c>
      <c r="AD112" s="23">
        <v>3.6549999999999998E-3</v>
      </c>
    </row>
    <row r="113" spans="2:30">
      <c r="B113" s="2" t="s">
        <v>89</v>
      </c>
      <c r="C113" s="2">
        <v>2</v>
      </c>
      <c r="D113" s="2">
        <v>223009416</v>
      </c>
      <c r="E113" s="2" t="s">
        <v>30</v>
      </c>
      <c r="F113" s="2" t="s">
        <v>35</v>
      </c>
      <c r="G113" s="75" t="s">
        <v>614</v>
      </c>
      <c r="H113" s="70">
        <v>0.1211</v>
      </c>
      <c r="I113" s="23">
        <v>1.0409999999999999E-10</v>
      </c>
      <c r="J113" s="2" t="s">
        <v>562</v>
      </c>
      <c r="K113" s="2"/>
      <c r="L113" s="3">
        <v>0.16750000000000001</v>
      </c>
      <c r="M113" s="70">
        <v>4.6246700000000002E-2</v>
      </c>
      <c r="N113" s="70">
        <v>3.4137899999999999E-2</v>
      </c>
      <c r="O113" s="23">
        <v>0.17560000000000001</v>
      </c>
      <c r="P113" s="2"/>
      <c r="Q113" s="3">
        <v>0.1784</v>
      </c>
      <c r="R113" s="70">
        <v>0.101587</v>
      </c>
      <c r="S113" s="70">
        <v>5.9196400000000003E-2</v>
      </c>
      <c r="T113" s="23">
        <v>8.6400000000000005E-2</v>
      </c>
      <c r="U113" s="2"/>
      <c r="V113" s="3">
        <v>0.17130000000000001</v>
      </c>
      <c r="W113" s="70">
        <v>0.18187600000000001</v>
      </c>
      <c r="X113" s="70">
        <v>3.0521199999999998E-2</v>
      </c>
      <c r="Y113" s="23">
        <v>2.779E-9</v>
      </c>
      <c r="Z113" s="2"/>
      <c r="AA113" s="3">
        <v>0.16969999999999999</v>
      </c>
      <c r="AB113" s="70">
        <v>0.12837799999999999</v>
      </c>
      <c r="AC113" s="70">
        <v>3.9869399999999999E-2</v>
      </c>
      <c r="AD113" s="23">
        <v>1.3010000000000001E-3</v>
      </c>
    </row>
    <row r="114" spans="2:30">
      <c r="B114" s="2" t="s">
        <v>89</v>
      </c>
      <c r="C114" s="2">
        <v>2</v>
      </c>
      <c r="D114" s="2">
        <v>223009416</v>
      </c>
      <c r="E114" s="2" t="s">
        <v>30</v>
      </c>
      <c r="F114" s="2" t="s">
        <v>35</v>
      </c>
      <c r="G114" s="75" t="s">
        <v>614</v>
      </c>
      <c r="H114" s="70">
        <v>0.10539999999999999</v>
      </c>
      <c r="I114" s="23">
        <v>1.029E-8</v>
      </c>
      <c r="J114" s="2" t="s">
        <v>563</v>
      </c>
      <c r="K114" s="2"/>
      <c r="L114" s="3">
        <v>0.16750000000000001</v>
      </c>
      <c r="M114" s="70">
        <v>8.5717299999999996E-2</v>
      </c>
      <c r="N114" s="70">
        <v>3.1843799999999998E-2</v>
      </c>
      <c r="O114" s="23">
        <v>7.1380000000000002E-3</v>
      </c>
      <c r="P114" s="2"/>
      <c r="Q114" s="3">
        <v>0.1784</v>
      </c>
      <c r="R114" s="70">
        <v>0.117115</v>
      </c>
      <c r="S114" s="70">
        <v>5.9834999999999999E-2</v>
      </c>
      <c r="T114" s="23">
        <v>5.0569999999999997E-2</v>
      </c>
      <c r="U114" s="2"/>
      <c r="V114" s="3">
        <v>0.17130000000000001</v>
      </c>
      <c r="W114" s="70">
        <v>0.13409199999999999</v>
      </c>
      <c r="X114" s="70">
        <v>3.0896699999999999E-2</v>
      </c>
      <c r="Y114" s="23">
        <v>1.466E-5</v>
      </c>
      <c r="Z114" s="2"/>
      <c r="AA114" s="3">
        <v>0.16969999999999999</v>
      </c>
      <c r="AB114" s="70">
        <v>8.3715499999999998E-2</v>
      </c>
      <c r="AC114" s="70">
        <v>3.9662099999999999E-2</v>
      </c>
      <c r="AD114" s="23">
        <v>3.4939999999999999E-2</v>
      </c>
    </row>
    <row r="115" spans="2:30">
      <c r="B115" s="2" t="s">
        <v>90</v>
      </c>
      <c r="C115" s="2">
        <v>2</v>
      </c>
      <c r="D115" s="2">
        <v>223009419</v>
      </c>
      <c r="E115" s="2" t="s">
        <v>36</v>
      </c>
      <c r="F115" s="2" t="s">
        <v>30</v>
      </c>
      <c r="G115" s="75" t="s">
        <v>614</v>
      </c>
      <c r="H115" s="70">
        <v>-9.1399999999999995E-2</v>
      </c>
      <c r="I115" s="23">
        <v>9.2629999999999994E-11</v>
      </c>
      <c r="J115" s="2" t="s">
        <v>561</v>
      </c>
      <c r="K115" s="2"/>
      <c r="L115" s="3">
        <v>0.45429999999999998</v>
      </c>
      <c r="M115" s="70">
        <v>-7.3796299999999995E-2</v>
      </c>
      <c r="N115" s="70">
        <v>2.5043300000000001E-2</v>
      </c>
      <c r="O115" s="23">
        <v>3.2420000000000001E-3</v>
      </c>
      <c r="P115" s="2"/>
      <c r="Q115" s="3">
        <v>0.4375</v>
      </c>
      <c r="R115" s="70">
        <v>-5.93184E-2</v>
      </c>
      <c r="S115" s="70">
        <v>4.6526600000000001E-2</v>
      </c>
      <c r="T115" s="23">
        <v>0.2026</v>
      </c>
      <c r="U115" s="2"/>
      <c r="V115" s="3">
        <v>0.4481</v>
      </c>
      <c r="W115" s="70">
        <v>-0.132857</v>
      </c>
      <c r="X115" s="70">
        <v>2.2977600000000001E-2</v>
      </c>
      <c r="Y115" s="23">
        <v>8.0130000000000003E-9</v>
      </c>
      <c r="Z115" s="2"/>
      <c r="AA115" s="3">
        <v>0.44450000000000001</v>
      </c>
      <c r="AB115" s="70">
        <v>-5.82436E-2</v>
      </c>
      <c r="AC115" s="70">
        <v>3.05595E-2</v>
      </c>
      <c r="AD115" s="23">
        <v>5.6860000000000001E-2</v>
      </c>
    </row>
    <row r="116" spans="2:30">
      <c r="B116" s="2" t="s">
        <v>91</v>
      </c>
      <c r="C116" s="2">
        <v>2</v>
      </c>
      <c r="D116" s="2">
        <v>223009633</v>
      </c>
      <c r="E116" s="2" t="s">
        <v>36</v>
      </c>
      <c r="F116" s="2" t="s">
        <v>35</v>
      </c>
      <c r="G116" s="75" t="s">
        <v>614</v>
      </c>
      <c r="H116" s="70">
        <v>0.12529999999999999</v>
      </c>
      <c r="I116" s="23">
        <v>2.2859999999999999E-11</v>
      </c>
      <c r="J116" s="2" t="s">
        <v>561</v>
      </c>
      <c r="K116" s="2"/>
      <c r="L116" s="3">
        <v>0.1673</v>
      </c>
      <c r="M116" s="70">
        <v>7.66955E-2</v>
      </c>
      <c r="N116" s="70">
        <v>3.4114999999999999E-2</v>
      </c>
      <c r="O116" s="23">
        <v>2.4680000000000001E-2</v>
      </c>
      <c r="P116" s="2"/>
      <c r="Q116" s="3">
        <v>0.1764</v>
      </c>
      <c r="R116" s="70">
        <v>8.1737500000000005E-2</v>
      </c>
      <c r="S116" s="70">
        <v>5.9206599999999998E-2</v>
      </c>
      <c r="T116" s="23">
        <v>0.16769999999999999</v>
      </c>
      <c r="U116" s="2"/>
      <c r="V116" s="3">
        <v>0.17080000000000001</v>
      </c>
      <c r="W116" s="70">
        <v>0.18398800000000001</v>
      </c>
      <c r="X116" s="70">
        <v>3.0506999999999999E-2</v>
      </c>
      <c r="Y116" s="23">
        <v>1.788E-9</v>
      </c>
      <c r="Z116" s="2"/>
      <c r="AA116" s="3">
        <v>0.16900000000000001</v>
      </c>
      <c r="AB116" s="70">
        <v>0.111343</v>
      </c>
      <c r="AC116" s="70">
        <v>3.9943699999999999E-2</v>
      </c>
      <c r="AD116" s="23">
        <v>5.3550000000000004E-3</v>
      </c>
    </row>
    <row r="117" spans="2:30">
      <c r="B117" s="2" t="s">
        <v>91</v>
      </c>
      <c r="C117" s="2">
        <v>2</v>
      </c>
      <c r="D117" s="2">
        <v>223009633</v>
      </c>
      <c r="E117" s="2" t="s">
        <v>36</v>
      </c>
      <c r="F117" s="2" t="s">
        <v>35</v>
      </c>
      <c r="G117" s="75" t="s">
        <v>614</v>
      </c>
      <c r="H117" s="70">
        <v>0.1205</v>
      </c>
      <c r="I117" s="23">
        <v>1.3329999999999999E-10</v>
      </c>
      <c r="J117" s="2" t="s">
        <v>562</v>
      </c>
      <c r="K117" s="2"/>
      <c r="L117" s="3">
        <v>0.1673</v>
      </c>
      <c r="M117" s="70">
        <v>4.9856999999999999E-2</v>
      </c>
      <c r="N117" s="70">
        <v>3.4202900000000001E-2</v>
      </c>
      <c r="O117" s="23">
        <v>0.14510000000000001</v>
      </c>
      <c r="P117" s="2"/>
      <c r="Q117" s="3">
        <v>0.1764</v>
      </c>
      <c r="R117" s="70">
        <v>9.7518800000000003E-2</v>
      </c>
      <c r="S117" s="70">
        <v>5.9303399999999999E-2</v>
      </c>
      <c r="T117" s="23">
        <v>0.1004</v>
      </c>
      <c r="U117" s="2"/>
      <c r="V117" s="3">
        <v>0.17080000000000001</v>
      </c>
      <c r="W117" s="70">
        <v>0.18013000000000001</v>
      </c>
      <c r="X117" s="70">
        <v>3.0535699999999999E-2</v>
      </c>
      <c r="Y117" s="23">
        <v>3.9890000000000002E-9</v>
      </c>
      <c r="Z117" s="2"/>
      <c r="AA117" s="3">
        <v>0.16900000000000001</v>
      </c>
      <c r="AB117" s="70">
        <v>0.125414</v>
      </c>
      <c r="AC117" s="70">
        <v>3.9905299999999998E-2</v>
      </c>
      <c r="AD117" s="23">
        <v>1.694E-3</v>
      </c>
    </row>
    <row r="118" spans="2:30">
      <c r="B118" s="2" t="s">
        <v>91</v>
      </c>
      <c r="C118" s="2">
        <v>2</v>
      </c>
      <c r="D118" s="2">
        <v>223009633</v>
      </c>
      <c r="E118" s="2" t="s">
        <v>36</v>
      </c>
      <c r="F118" s="2" t="s">
        <v>35</v>
      </c>
      <c r="G118" s="75" t="s">
        <v>614</v>
      </c>
      <c r="H118" s="70">
        <v>0.1057</v>
      </c>
      <c r="I118" s="23">
        <v>9.9490000000000003E-9</v>
      </c>
      <c r="J118" s="2" t="s">
        <v>563</v>
      </c>
      <c r="K118" s="2"/>
      <c r="L118" s="3">
        <v>0.1673</v>
      </c>
      <c r="M118" s="70">
        <v>8.6500400000000005E-2</v>
      </c>
      <c r="N118" s="70">
        <v>3.1901199999999998E-2</v>
      </c>
      <c r="O118" s="23">
        <v>6.7229999999999998E-3</v>
      </c>
      <c r="P118" s="2"/>
      <c r="Q118" s="3">
        <v>0.1764</v>
      </c>
      <c r="R118" s="70">
        <v>0.119492</v>
      </c>
      <c r="S118" s="70">
        <v>6.00727E-2</v>
      </c>
      <c r="T118" s="23">
        <v>4.7039999999999998E-2</v>
      </c>
      <c r="U118" s="2"/>
      <c r="V118" s="3">
        <v>0.17080000000000001</v>
      </c>
      <c r="W118" s="70">
        <v>0.131684</v>
      </c>
      <c r="X118" s="70">
        <v>3.0918999999999999E-2</v>
      </c>
      <c r="Y118" s="23">
        <v>2.109E-5</v>
      </c>
      <c r="Z118" s="2"/>
      <c r="AA118" s="3">
        <v>0.16900000000000001</v>
      </c>
      <c r="AB118" s="70">
        <v>8.6579500000000004E-2</v>
      </c>
      <c r="AC118" s="70">
        <v>3.9698799999999999E-2</v>
      </c>
      <c r="AD118" s="23">
        <v>2.9309999999999999E-2</v>
      </c>
    </row>
    <row r="119" spans="2:30">
      <c r="B119" s="2" t="s">
        <v>92</v>
      </c>
      <c r="C119" s="2">
        <v>2</v>
      </c>
      <c r="D119" s="2">
        <v>223009759</v>
      </c>
      <c r="E119" s="2" t="s">
        <v>35</v>
      </c>
      <c r="F119" s="2" t="s">
        <v>30</v>
      </c>
      <c r="G119" s="75" t="s">
        <v>614</v>
      </c>
      <c r="H119" s="70">
        <v>-9.1399999999999995E-2</v>
      </c>
      <c r="I119" s="23">
        <v>9.2629999999999994E-11</v>
      </c>
      <c r="J119" s="2" t="s">
        <v>561</v>
      </c>
      <c r="K119" s="2"/>
      <c r="L119" s="3">
        <v>0.45429999999999998</v>
      </c>
      <c r="M119" s="70">
        <v>-7.3796299999999995E-2</v>
      </c>
      <c r="N119" s="70">
        <v>2.5043300000000001E-2</v>
      </c>
      <c r="O119" s="23">
        <v>3.2420000000000001E-3</v>
      </c>
      <c r="P119" s="2"/>
      <c r="Q119" s="3">
        <v>0.4375</v>
      </c>
      <c r="R119" s="70">
        <v>-5.93184E-2</v>
      </c>
      <c r="S119" s="70">
        <v>4.6526600000000001E-2</v>
      </c>
      <c r="T119" s="23">
        <v>0.2026</v>
      </c>
      <c r="U119" s="2"/>
      <c r="V119" s="3">
        <v>0.4481</v>
      </c>
      <c r="W119" s="70">
        <v>-0.132857</v>
      </c>
      <c r="X119" s="70">
        <v>2.2977600000000001E-2</v>
      </c>
      <c r="Y119" s="23">
        <v>8.0130000000000003E-9</v>
      </c>
      <c r="Z119" s="2"/>
      <c r="AA119" s="3">
        <v>0.44450000000000001</v>
      </c>
      <c r="AB119" s="70">
        <v>-5.82436E-2</v>
      </c>
      <c r="AC119" s="70">
        <v>3.05595E-2</v>
      </c>
      <c r="AD119" s="23">
        <v>5.6860000000000001E-2</v>
      </c>
    </row>
    <row r="120" spans="2:30">
      <c r="B120" s="2" t="s">
        <v>93</v>
      </c>
      <c r="C120" s="2">
        <v>2</v>
      </c>
      <c r="D120" s="2">
        <v>223014358</v>
      </c>
      <c r="E120" s="2" t="s">
        <v>31</v>
      </c>
      <c r="F120" s="2" t="s">
        <v>30</v>
      </c>
      <c r="G120" s="75" t="s">
        <v>614</v>
      </c>
      <c r="H120" s="70">
        <v>-9.2899999999999996E-2</v>
      </c>
      <c r="I120" s="23">
        <v>3.8550000000000001E-10</v>
      </c>
      <c r="J120" s="2" t="s">
        <v>561</v>
      </c>
      <c r="K120" s="2"/>
      <c r="L120" s="3">
        <v>0.4551</v>
      </c>
      <c r="M120" s="70">
        <v>-7.1687899999999999E-2</v>
      </c>
      <c r="N120" s="70">
        <v>2.50539E-2</v>
      </c>
      <c r="O120" s="23">
        <v>4.248E-3</v>
      </c>
      <c r="P120" s="2"/>
      <c r="Q120" s="3" t="s">
        <v>32</v>
      </c>
      <c r="R120" s="70" t="s">
        <v>32</v>
      </c>
      <c r="S120" s="70" t="s">
        <v>32</v>
      </c>
      <c r="T120" s="23" t="s">
        <v>32</v>
      </c>
      <c r="U120" s="2"/>
      <c r="V120" s="3">
        <v>0.44690000000000002</v>
      </c>
      <c r="W120" s="70">
        <v>-0.13072800000000001</v>
      </c>
      <c r="X120" s="70">
        <v>2.3039899999999999E-2</v>
      </c>
      <c r="Y120" s="23">
        <v>1.503E-8</v>
      </c>
      <c r="Z120" s="2"/>
      <c r="AA120" s="3">
        <v>0.44369999999999998</v>
      </c>
      <c r="AB120" s="70">
        <v>-5.7646500000000003E-2</v>
      </c>
      <c r="AC120" s="70">
        <v>3.0637600000000001E-2</v>
      </c>
      <c r="AD120" s="23">
        <v>6.0019999999999997E-2</v>
      </c>
    </row>
    <row r="121" spans="2:30">
      <c r="B121" s="2" t="s">
        <v>94</v>
      </c>
      <c r="C121" s="2">
        <v>2</v>
      </c>
      <c r="D121" s="2">
        <v>223020651</v>
      </c>
      <c r="E121" s="2" t="s">
        <v>31</v>
      </c>
      <c r="F121" s="2" t="s">
        <v>30</v>
      </c>
      <c r="G121" s="75" t="s">
        <v>614</v>
      </c>
      <c r="H121" s="70">
        <v>-9.0999999999999998E-2</v>
      </c>
      <c r="I121" s="23">
        <v>1.16E-10</v>
      </c>
      <c r="J121" s="2" t="s">
        <v>561</v>
      </c>
      <c r="K121" s="2"/>
      <c r="L121" s="3">
        <v>0.45429999999999998</v>
      </c>
      <c r="M121" s="70">
        <v>-7.3796299999999995E-2</v>
      </c>
      <c r="N121" s="70">
        <v>2.5043300000000001E-2</v>
      </c>
      <c r="O121" s="23">
        <v>3.2420000000000001E-3</v>
      </c>
      <c r="P121" s="2"/>
      <c r="Q121" s="3">
        <v>0.43740000000000001</v>
      </c>
      <c r="R121" s="70">
        <v>-5.7696999999999998E-2</v>
      </c>
      <c r="S121" s="70">
        <v>4.6610499999999999E-2</v>
      </c>
      <c r="T121" s="23">
        <v>0.21609999999999999</v>
      </c>
      <c r="U121" s="2"/>
      <c r="V121" s="3">
        <v>0.4481</v>
      </c>
      <c r="W121" s="70">
        <v>-0.132803</v>
      </c>
      <c r="X121" s="70">
        <v>2.2976400000000001E-2</v>
      </c>
      <c r="Y121" s="23">
        <v>8.0670000000000004E-9</v>
      </c>
      <c r="Z121" s="2"/>
      <c r="AA121" s="3">
        <v>0.44629999999999997</v>
      </c>
      <c r="AB121" s="70">
        <v>-5.6865600000000002E-2</v>
      </c>
      <c r="AC121" s="70">
        <v>3.06652E-2</v>
      </c>
      <c r="AD121" s="23">
        <v>6.3780000000000003E-2</v>
      </c>
    </row>
    <row r="122" spans="2:30">
      <c r="B122" s="2" t="s">
        <v>95</v>
      </c>
      <c r="C122" s="2">
        <v>2</v>
      </c>
      <c r="D122" s="2">
        <v>223020917</v>
      </c>
      <c r="E122" s="2" t="s">
        <v>36</v>
      </c>
      <c r="F122" s="2" t="s">
        <v>31</v>
      </c>
      <c r="G122" s="75" t="s">
        <v>614</v>
      </c>
      <c r="H122" s="70">
        <v>0.1371</v>
      </c>
      <c r="I122" s="23">
        <v>4.4940000000000002E-11</v>
      </c>
      <c r="J122" s="2" t="s">
        <v>561</v>
      </c>
      <c r="K122" s="2"/>
      <c r="L122" s="3">
        <v>0.1283</v>
      </c>
      <c r="M122" s="70">
        <v>0.10979800000000001</v>
      </c>
      <c r="N122" s="70">
        <v>3.7915499999999998E-2</v>
      </c>
      <c r="O122" s="23">
        <v>3.7989999999999999E-3</v>
      </c>
      <c r="P122" s="2"/>
      <c r="Q122" s="3">
        <v>0.13639999999999999</v>
      </c>
      <c r="R122" s="70">
        <v>6.5132800000000005E-2</v>
      </c>
      <c r="S122" s="70">
        <v>6.4014699999999994E-2</v>
      </c>
      <c r="T122" s="23">
        <v>0.30930000000000002</v>
      </c>
      <c r="U122" s="2"/>
      <c r="V122" s="3">
        <v>0.13089999999999999</v>
      </c>
      <c r="W122" s="70">
        <v>0.19473599999999999</v>
      </c>
      <c r="X122" s="70">
        <v>3.3656400000000003E-2</v>
      </c>
      <c r="Y122" s="23">
        <v>7.7940000000000002E-9</v>
      </c>
      <c r="Z122" s="2"/>
      <c r="AA122" s="3">
        <v>0.126</v>
      </c>
      <c r="AB122" s="70">
        <v>0.107622</v>
      </c>
      <c r="AC122" s="70">
        <v>4.5382199999999998E-2</v>
      </c>
      <c r="AD122" s="23">
        <v>1.78E-2</v>
      </c>
    </row>
    <row r="123" spans="2:30">
      <c r="B123" s="2" t="s">
        <v>95</v>
      </c>
      <c r="C123" s="2">
        <v>2</v>
      </c>
      <c r="D123" s="2">
        <v>223020917</v>
      </c>
      <c r="E123" s="2" t="s">
        <v>36</v>
      </c>
      <c r="F123" s="2" t="s">
        <v>31</v>
      </c>
      <c r="G123" s="75" t="s">
        <v>614</v>
      </c>
      <c r="H123" s="70">
        <v>0.12809999999999999</v>
      </c>
      <c r="I123" s="23">
        <v>7.8939999999999998E-10</v>
      </c>
      <c r="J123" s="2" t="s">
        <v>562</v>
      </c>
      <c r="K123" s="2"/>
      <c r="L123" s="3">
        <v>0.1283</v>
      </c>
      <c r="M123" s="70">
        <v>7.4204699999999998E-2</v>
      </c>
      <c r="N123" s="70">
        <v>3.8003799999999997E-2</v>
      </c>
      <c r="O123" s="23">
        <v>5.0950000000000002E-2</v>
      </c>
      <c r="P123" s="2"/>
      <c r="Q123" s="3">
        <v>0.13639999999999999</v>
      </c>
      <c r="R123" s="70">
        <v>7.4985599999999999E-2</v>
      </c>
      <c r="S123" s="70">
        <v>6.4173999999999995E-2</v>
      </c>
      <c r="T123" s="23">
        <v>0.2427</v>
      </c>
      <c r="U123" s="2"/>
      <c r="V123" s="3">
        <v>0.13089999999999999</v>
      </c>
      <c r="W123" s="70">
        <v>0.19129299999999999</v>
      </c>
      <c r="X123" s="70">
        <v>3.3702000000000003E-2</v>
      </c>
      <c r="Y123" s="23">
        <v>1.4829999999999999E-8</v>
      </c>
      <c r="Z123" s="2"/>
      <c r="AA123" s="3">
        <v>0.126</v>
      </c>
      <c r="AB123" s="70">
        <v>0.117062</v>
      </c>
      <c r="AC123" s="70">
        <v>4.5352000000000003E-2</v>
      </c>
      <c r="AD123" s="23">
        <v>9.9170000000000005E-3</v>
      </c>
    </row>
    <row r="124" spans="2:30">
      <c r="B124" s="2" t="s">
        <v>95</v>
      </c>
      <c r="C124" s="2">
        <v>2</v>
      </c>
      <c r="D124" s="2">
        <v>223020917</v>
      </c>
      <c r="E124" s="2" t="s">
        <v>36</v>
      </c>
      <c r="F124" s="2" t="s">
        <v>31</v>
      </c>
      <c r="G124" s="75" t="s">
        <v>614</v>
      </c>
      <c r="H124" s="70">
        <v>0.13450000000000001</v>
      </c>
      <c r="I124" s="23">
        <v>4.9939999999999998E-11</v>
      </c>
      <c r="J124" s="2" t="s">
        <v>563</v>
      </c>
      <c r="K124" s="2"/>
      <c r="L124" s="3">
        <v>0.1283</v>
      </c>
      <c r="M124" s="70">
        <v>0.11108800000000001</v>
      </c>
      <c r="N124" s="70">
        <v>3.5440600000000003E-2</v>
      </c>
      <c r="O124" s="23">
        <v>1.7390000000000001E-3</v>
      </c>
      <c r="P124" s="2"/>
      <c r="Q124" s="3">
        <v>0.13639999999999999</v>
      </c>
      <c r="R124" s="70">
        <v>5.6751200000000002E-2</v>
      </c>
      <c r="S124" s="70">
        <v>6.4707399999999998E-2</v>
      </c>
      <c r="T124" s="23">
        <v>0.38069999999999998</v>
      </c>
      <c r="U124" s="2"/>
      <c r="V124" s="3">
        <v>0.13089999999999999</v>
      </c>
      <c r="W124" s="70">
        <v>0.17382300000000001</v>
      </c>
      <c r="X124" s="70">
        <v>3.4103000000000001E-2</v>
      </c>
      <c r="Y124" s="23">
        <v>3.629E-7</v>
      </c>
      <c r="Z124" s="2"/>
      <c r="AA124" s="3">
        <v>0.126</v>
      </c>
      <c r="AB124" s="70">
        <v>0.14121500000000001</v>
      </c>
      <c r="AC124" s="70">
        <v>4.5022800000000002E-2</v>
      </c>
      <c r="AD124" s="23">
        <v>1.735E-3</v>
      </c>
    </row>
    <row r="125" spans="2:30">
      <c r="B125" s="2" t="s">
        <v>95</v>
      </c>
      <c r="C125" s="2">
        <v>2</v>
      </c>
      <c r="D125" s="2">
        <v>223020917</v>
      </c>
      <c r="E125" s="2" t="s">
        <v>36</v>
      </c>
      <c r="F125" s="2" t="s">
        <v>31</v>
      </c>
      <c r="G125" s="75" t="s">
        <v>614</v>
      </c>
      <c r="H125" s="70">
        <v>0.1171</v>
      </c>
      <c r="I125" s="23">
        <v>1.021E-8</v>
      </c>
      <c r="J125" s="2" t="s">
        <v>564</v>
      </c>
      <c r="K125" s="2"/>
      <c r="L125" s="3">
        <v>0.1283</v>
      </c>
      <c r="M125" s="70">
        <v>8.3253499999999994E-2</v>
      </c>
      <c r="N125" s="70">
        <v>3.5370800000000001E-2</v>
      </c>
      <c r="O125" s="23">
        <v>1.8620000000000001E-2</v>
      </c>
      <c r="P125" s="2"/>
      <c r="Q125" s="3">
        <v>0.13639999999999999</v>
      </c>
      <c r="R125" s="70">
        <v>2.5266500000000001E-2</v>
      </c>
      <c r="S125" s="70">
        <v>6.4587800000000001E-2</v>
      </c>
      <c r="T125" s="23">
        <v>0.69579999999999997</v>
      </c>
      <c r="U125" s="2"/>
      <c r="V125" s="3">
        <v>0.13089999999999999</v>
      </c>
      <c r="W125" s="70">
        <v>0.13797699999999999</v>
      </c>
      <c r="X125" s="70">
        <v>3.4152700000000001E-2</v>
      </c>
      <c r="Y125" s="23">
        <v>5.4469999999999999E-5</v>
      </c>
      <c r="Z125" s="23"/>
      <c r="AA125" s="3">
        <v>0.126</v>
      </c>
      <c r="AB125" s="70">
        <v>0.17974200000000001</v>
      </c>
      <c r="AC125" s="70">
        <v>4.4872200000000001E-2</v>
      </c>
      <c r="AD125" s="23">
        <v>6.3830000000000004E-5</v>
      </c>
    </row>
    <row r="126" spans="2:30">
      <c r="B126" s="2" t="s">
        <v>96</v>
      </c>
      <c r="C126" s="2">
        <v>2</v>
      </c>
      <c r="D126" s="2">
        <v>223020977</v>
      </c>
      <c r="E126" s="2" t="s">
        <v>35</v>
      </c>
      <c r="F126" s="2" t="s">
        <v>36</v>
      </c>
      <c r="G126" s="75" t="s">
        <v>614</v>
      </c>
      <c r="H126" s="70">
        <v>-9.1499999999999998E-2</v>
      </c>
      <c r="I126" s="23">
        <v>8.07E-10</v>
      </c>
      <c r="J126" s="2" t="s">
        <v>561</v>
      </c>
      <c r="K126" s="2"/>
      <c r="L126" s="3">
        <v>0.44879999999999998</v>
      </c>
      <c r="M126" s="70">
        <v>-6.5784200000000001E-2</v>
      </c>
      <c r="N126" s="70">
        <v>2.5312100000000001E-2</v>
      </c>
      <c r="O126" s="23">
        <v>9.3919999999999993E-3</v>
      </c>
      <c r="P126" s="2"/>
      <c r="Q126" s="3" t="s">
        <v>32</v>
      </c>
      <c r="R126" s="70" t="s">
        <v>32</v>
      </c>
      <c r="S126" s="70" t="s">
        <v>32</v>
      </c>
      <c r="T126" s="23" t="s">
        <v>32</v>
      </c>
      <c r="U126" s="2"/>
      <c r="V126" s="3">
        <v>0.4461</v>
      </c>
      <c r="W126" s="70">
        <v>-0.132378</v>
      </c>
      <c r="X126" s="70">
        <v>2.3062300000000001E-2</v>
      </c>
      <c r="Y126" s="23">
        <v>1.022E-8</v>
      </c>
      <c r="Z126" s="2"/>
      <c r="AA126" s="3">
        <v>0.44390000000000002</v>
      </c>
      <c r="AB126" s="70">
        <v>-5.7049299999999997E-2</v>
      </c>
      <c r="AC126" s="70">
        <v>3.0554899999999999E-2</v>
      </c>
      <c r="AD126" s="23">
        <v>6.2010000000000003E-2</v>
      </c>
    </row>
    <row r="127" spans="2:30">
      <c r="B127" s="2" t="s">
        <v>97</v>
      </c>
      <c r="C127" s="2">
        <v>2</v>
      </c>
      <c r="D127" s="2">
        <v>223022007</v>
      </c>
      <c r="E127" s="2" t="s">
        <v>36</v>
      </c>
      <c r="F127" s="2" t="s">
        <v>35</v>
      </c>
      <c r="G127" s="75" t="s">
        <v>614</v>
      </c>
      <c r="H127" s="70">
        <v>-9.0899999999999995E-2</v>
      </c>
      <c r="I127" s="23">
        <v>1.222E-10</v>
      </c>
      <c r="J127" s="2" t="s">
        <v>561</v>
      </c>
      <c r="K127" s="2"/>
      <c r="L127" s="3">
        <v>0.45419999999999999</v>
      </c>
      <c r="M127" s="70">
        <v>-7.3796299999999995E-2</v>
      </c>
      <c r="N127" s="70">
        <v>2.5043300000000001E-2</v>
      </c>
      <c r="O127" s="23">
        <v>3.2420000000000001E-3</v>
      </c>
      <c r="P127" s="2"/>
      <c r="Q127" s="3">
        <v>0.43669999999999998</v>
      </c>
      <c r="R127" s="70">
        <v>-5.4918399999999999E-2</v>
      </c>
      <c r="S127" s="70">
        <v>4.6711099999999998E-2</v>
      </c>
      <c r="T127" s="23">
        <v>0.24</v>
      </c>
      <c r="U127" s="2"/>
      <c r="V127" s="3">
        <v>0.44740000000000002</v>
      </c>
      <c r="W127" s="70">
        <v>-0.13328200000000001</v>
      </c>
      <c r="X127" s="70">
        <v>2.30075E-2</v>
      </c>
      <c r="Y127" s="23">
        <v>7.5100000000000007E-9</v>
      </c>
      <c r="Z127" s="2"/>
      <c r="AA127" s="3">
        <v>0.44390000000000002</v>
      </c>
      <c r="AB127" s="70">
        <v>-5.7049299999999997E-2</v>
      </c>
      <c r="AC127" s="70">
        <v>3.0554899999999999E-2</v>
      </c>
      <c r="AD127" s="23">
        <v>6.2010000000000003E-2</v>
      </c>
    </row>
    <row r="128" spans="2:30">
      <c r="B128" s="2" t="s">
        <v>98</v>
      </c>
      <c r="C128" s="2">
        <v>2</v>
      </c>
      <c r="D128" s="2">
        <v>223023579</v>
      </c>
      <c r="E128" s="2" t="s">
        <v>36</v>
      </c>
      <c r="F128" s="2" t="s">
        <v>35</v>
      </c>
      <c r="G128" s="75" t="s">
        <v>614</v>
      </c>
      <c r="H128" s="70">
        <v>0.1371</v>
      </c>
      <c r="I128" s="23">
        <v>5.294E-11</v>
      </c>
      <c r="J128" s="2" t="s">
        <v>561</v>
      </c>
      <c r="K128" s="2"/>
      <c r="L128" s="3">
        <v>0.12529999999999999</v>
      </c>
      <c r="M128" s="70">
        <v>0.104264</v>
      </c>
      <c r="N128" s="70">
        <v>3.8221199999999997E-2</v>
      </c>
      <c r="O128" s="23">
        <v>6.3990000000000002E-3</v>
      </c>
      <c r="P128" s="2"/>
      <c r="Q128" s="3">
        <v>0.13450000000000001</v>
      </c>
      <c r="R128" s="70">
        <v>7.5531699999999993E-2</v>
      </c>
      <c r="S128" s="70">
        <v>6.4797400000000005E-2</v>
      </c>
      <c r="T128" s="23">
        <v>0.2437</v>
      </c>
      <c r="U128" s="2"/>
      <c r="V128" s="3">
        <v>0.13100000000000001</v>
      </c>
      <c r="W128" s="70">
        <v>0.19532099999999999</v>
      </c>
      <c r="X128" s="70">
        <v>3.3647000000000003E-2</v>
      </c>
      <c r="Y128" s="23">
        <v>6.9720000000000003E-9</v>
      </c>
      <c r="Z128" s="2"/>
      <c r="AA128" s="3">
        <v>0.126</v>
      </c>
      <c r="AB128" s="70">
        <v>0.107622</v>
      </c>
      <c r="AC128" s="70">
        <v>4.5382199999999998E-2</v>
      </c>
      <c r="AD128" s="23">
        <v>1.78E-2</v>
      </c>
    </row>
    <row r="129" spans="2:30">
      <c r="B129" s="2" t="s">
        <v>98</v>
      </c>
      <c r="C129" s="2">
        <v>2</v>
      </c>
      <c r="D129" s="2">
        <v>223023579</v>
      </c>
      <c r="E129" s="2" t="s">
        <v>36</v>
      </c>
      <c r="F129" s="2" t="s">
        <v>35</v>
      </c>
      <c r="G129" s="75" t="s">
        <v>614</v>
      </c>
      <c r="H129" s="70">
        <v>0.1305</v>
      </c>
      <c r="I129" s="23">
        <v>4.3610000000000002E-10</v>
      </c>
      <c r="J129" s="2" t="s">
        <v>562</v>
      </c>
      <c r="K129" s="2"/>
      <c r="L129" s="3">
        <v>0.12529999999999999</v>
      </c>
      <c r="M129" s="70">
        <v>7.4065300000000001E-2</v>
      </c>
      <c r="N129" s="70">
        <v>3.82872E-2</v>
      </c>
      <c r="O129" s="23">
        <v>5.3129999999999997E-2</v>
      </c>
      <c r="P129" s="2"/>
      <c r="Q129" s="3">
        <v>0.13450000000000001</v>
      </c>
      <c r="R129" s="70">
        <v>9.3986299999999995E-2</v>
      </c>
      <c r="S129" s="70">
        <v>6.4709199999999995E-2</v>
      </c>
      <c r="T129" s="23">
        <v>0.1467</v>
      </c>
      <c r="U129" s="2"/>
      <c r="V129" s="3">
        <v>0.13100000000000001</v>
      </c>
      <c r="W129" s="70">
        <v>0.19150400000000001</v>
      </c>
      <c r="X129" s="70">
        <v>3.3703700000000003E-2</v>
      </c>
      <c r="Y129" s="23">
        <v>1.434E-8</v>
      </c>
      <c r="Z129" s="2"/>
      <c r="AA129" s="3">
        <v>0.126</v>
      </c>
      <c r="AB129" s="70">
        <v>0.117062</v>
      </c>
      <c r="AC129" s="70">
        <v>4.5352000000000003E-2</v>
      </c>
      <c r="AD129" s="23">
        <v>9.9170000000000005E-3</v>
      </c>
    </row>
    <row r="130" spans="2:30">
      <c r="B130" s="2" t="s">
        <v>98</v>
      </c>
      <c r="C130" s="2">
        <v>2</v>
      </c>
      <c r="D130" s="2">
        <v>223023579</v>
      </c>
      <c r="E130" s="2" t="s">
        <v>36</v>
      </c>
      <c r="F130" s="2" t="s">
        <v>35</v>
      </c>
      <c r="G130" s="75" t="s">
        <v>614</v>
      </c>
      <c r="H130" s="70">
        <v>0.1343</v>
      </c>
      <c r="I130" s="23">
        <v>6.2550000000000006E-11</v>
      </c>
      <c r="J130" s="2" t="s">
        <v>563</v>
      </c>
      <c r="K130" s="2"/>
      <c r="L130" s="3">
        <v>0.12529999999999999</v>
      </c>
      <c r="M130" s="70">
        <v>0.106599</v>
      </c>
      <c r="N130" s="70">
        <v>3.5727700000000001E-2</v>
      </c>
      <c r="O130" s="23">
        <v>2.8660000000000001E-3</v>
      </c>
      <c r="P130" s="2"/>
      <c r="Q130" s="3">
        <v>0.13450000000000001</v>
      </c>
      <c r="R130" s="70">
        <v>6.6371100000000002E-2</v>
      </c>
      <c r="S130" s="70">
        <v>6.5420400000000004E-2</v>
      </c>
      <c r="T130" s="23">
        <v>0.31069999999999998</v>
      </c>
      <c r="U130" s="2"/>
      <c r="V130" s="3">
        <v>0.13100000000000001</v>
      </c>
      <c r="W130" s="70">
        <v>0.17404800000000001</v>
      </c>
      <c r="X130" s="70">
        <v>3.41138E-2</v>
      </c>
      <c r="Y130" s="23">
        <v>3.5330000000000002E-7</v>
      </c>
      <c r="Z130" s="2"/>
      <c r="AA130" s="3">
        <v>0.126</v>
      </c>
      <c r="AB130" s="70">
        <v>0.14121500000000001</v>
      </c>
      <c r="AC130" s="70">
        <v>4.5022800000000002E-2</v>
      </c>
      <c r="AD130" s="23">
        <v>1.735E-3</v>
      </c>
    </row>
    <row r="131" spans="2:30">
      <c r="B131" s="2" t="s">
        <v>98</v>
      </c>
      <c r="C131" s="2">
        <v>2</v>
      </c>
      <c r="D131" s="2">
        <v>223023579</v>
      </c>
      <c r="E131" s="2" t="s">
        <v>36</v>
      </c>
      <c r="F131" s="2" t="s">
        <v>35</v>
      </c>
      <c r="G131" s="75" t="s">
        <v>614</v>
      </c>
      <c r="H131" s="70">
        <v>0.1159</v>
      </c>
      <c r="I131" s="23">
        <v>1.639E-8</v>
      </c>
      <c r="J131" s="2" t="s">
        <v>564</v>
      </c>
      <c r="K131" s="2"/>
      <c r="L131" s="3">
        <v>0.12529999999999999</v>
      </c>
      <c r="M131" s="70">
        <v>7.7454999999999996E-2</v>
      </c>
      <c r="N131" s="70">
        <v>3.5652700000000002E-2</v>
      </c>
      <c r="O131" s="23">
        <v>2.988E-2</v>
      </c>
      <c r="P131" s="2"/>
      <c r="Q131" s="3">
        <v>0.13450000000000001</v>
      </c>
      <c r="R131" s="70">
        <v>2.75188E-2</v>
      </c>
      <c r="S131" s="70">
        <v>6.5305500000000002E-2</v>
      </c>
      <c r="T131" s="23">
        <v>0.67359999999999998</v>
      </c>
      <c r="U131" s="2"/>
      <c r="V131" s="3">
        <v>0.13100000000000001</v>
      </c>
      <c r="W131" s="70">
        <v>0.13827500000000001</v>
      </c>
      <c r="X131" s="70">
        <v>3.4158800000000003E-2</v>
      </c>
      <c r="Y131" s="23">
        <v>5.2800000000000003E-5</v>
      </c>
      <c r="Z131" s="23"/>
      <c r="AA131" s="3">
        <v>0.126</v>
      </c>
      <c r="AB131" s="70">
        <v>0.17974200000000001</v>
      </c>
      <c r="AC131" s="70">
        <v>4.4872200000000001E-2</v>
      </c>
      <c r="AD131" s="23">
        <v>6.3830000000000004E-5</v>
      </c>
    </row>
    <row r="132" spans="2:30">
      <c r="B132" s="2" t="s">
        <v>99</v>
      </c>
      <c r="C132" s="2">
        <v>2</v>
      </c>
      <c r="D132" s="2">
        <v>223024232</v>
      </c>
      <c r="E132" s="2" t="s">
        <v>35</v>
      </c>
      <c r="F132" s="2" t="s">
        <v>30</v>
      </c>
      <c r="G132" s="75" t="s">
        <v>614</v>
      </c>
      <c r="H132" s="70">
        <v>0.13780000000000001</v>
      </c>
      <c r="I132" s="23">
        <v>4.1300000000000002E-11</v>
      </c>
      <c r="J132" s="2" t="s">
        <v>561</v>
      </c>
      <c r="K132" s="2"/>
      <c r="L132" s="3">
        <v>0.12529999999999999</v>
      </c>
      <c r="M132" s="70">
        <v>0.107585</v>
      </c>
      <c r="N132" s="70">
        <v>3.8231800000000003E-2</v>
      </c>
      <c r="O132" s="23">
        <v>4.9230000000000003E-3</v>
      </c>
      <c r="P132" s="2"/>
      <c r="Q132" s="3">
        <v>0.13450000000000001</v>
      </c>
      <c r="R132" s="70">
        <v>7.1730000000000002E-2</v>
      </c>
      <c r="S132" s="70">
        <v>6.45178E-2</v>
      </c>
      <c r="T132" s="23">
        <v>0.2661</v>
      </c>
      <c r="U132" s="2"/>
      <c r="V132" s="3">
        <v>0.13100000000000001</v>
      </c>
      <c r="W132" s="70">
        <v>0.19532099999999999</v>
      </c>
      <c r="X132" s="70">
        <v>3.3647000000000003E-2</v>
      </c>
      <c r="Y132" s="23">
        <v>6.9720000000000003E-9</v>
      </c>
      <c r="Z132" s="2"/>
      <c r="AA132" s="3">
        <v>0.126</v>
      </c>
      <c r="AB132" s="70">
        <v>0.108449</v>
      </c>
      <c r="AC132" s="70">
        <v>4.53731E-2</v>
      </c>
      <c r="AD132" s="23">
        <v>1.695E-2</v>
      </c>
    </row>
    <row r="133" spans="2:30">
      <c r="B133" s="2" t="s">
        <v>99</v>
      </c>
      <c r="C133" s="2">
        <v>2</v>
      </c>
      <c r="D133" s="2">
        <v>223024232</v>
      </c>
      <c r="E133" s="2" t="s">
        <v>35</v>
      </c>
      <c r="F133" s="2" t="s">
        <v>30</v>
      </c>
      <c r="G133" s="75" t="s">
        <v>614</v>
      </c>
      <c r="H133" s="70">
        <v>0.13070000000000001</v>
      </c>
      <c r="I133" s="23">
        <v>4.1169999999999998E-10</v>
      </c>
      <c r="J133" s="2" t="s">
        <v>562</v>
      </c>
      <c r="K133" s="2"/>
      <c r="L133" s="3">
        <v>0.12529999999999999</v>
      </c>
      <c r="M133" s="70">
        <v>7.4344099999999996E-2</v>
      </c>
      <c r="N133" s="70">
        <v>3.8301200000000001E-2</v>
      </c>
      <c r="O133" s="23">
        <v>5.2269999999999997E-2</v>
      </c>
      <c r="P133" s="2"/>
      <c r="Q133" s="3">
        <v>0.13450000000000001</v>
      </c>
      <c r="R133" s="70">
        <v>9.3504599999999993E-2</v>
      </c>
      <c r="S133" s="70">
        <v>6.4762700000000006E-2</v>
      </c>
      <c r="T133" s="23">
        <v>0.1492</v>
      </c>
      <c r="U133" s="2"/>
      <c r="V133" s="3">
        <v>0.13100000000000001</v>
      </c>
      <c r="W133" s="70">
        <v>0.19150400000000001</v>
      </c>
      <c r="X133" s="70">
        <v>3.3703700000000003E-2</v>
      </c>
      <c r="Y133" s="23">
        <v>1.434E-8</v>
      </c>
      <c r="Z133" s="2"/>
      <c r="AA133" s="3">
        <v>0.126</v>
      </c>
      <c r="AB133" s="70">
        <v>0.117825</v>
      </c>
      <c r="AC133" s="70">
        <v>4.5352000000000003E-2</v>
      </c>
      <c r="AD133" s="23">
        <v>9.4389999999999995E-3</v>
      </c>
    </row>
    <row r="134" spans="2:30">
      <c r="B134" s="2" t="s">
        <v>99</v>
      </c>
      <c r="C134" s="2">
        <v>2</v>
      </c>
      <c r="D134" s="2">
        <v>223024232</v>
      </c>
      <c r="E134" s="2" t="s">
        <v>35</v>
      </c>
      <c r="F134" s="2" t="s">
        <v>30</v>
      </c>
      <c r="G134" s="75" t="s">
        <v>614</v>
      </c>
      <c r="H134" s="70">
        <v>0.13400000000000001</v>
      </c>
      <c r="I134" s="23">
        <v>6.9129999999999998E-11</v>
      </c>
      <c r="J134" s="2" t="s">
        <v>563</v>
      </c>
      <c r="K134" s="2"/>
      <c r="L134" s="3">
        <v>0.12529999999999999</v>
      </c>
      <c r="M134" s="70">
        <v>0.10592</v>
      </c>
      <c r="N134" s="70">
        <v>3.5738199999999998E-2</v>
      </c>
      <c r="O134" s="23">
        <v>3.0569999999999998E-3</v>
      </c>
      <c r="P134" s="2"/>
      <c r="Q134" s="3">
        <v>0.13450000000000001</v>
      </c>
      <c r="R134" s="70">
        <v>6.72624E-2</v>
      </c>
      <c r="S134" s="70">
        <v>6.5420400000000004E-2</v>
      </c>
      <c r="T134" s="23">
        <v>0.30430000000000001</v>
      </c>
      <c r="U134" s="2"/>
      <c r="V134" s="3">
        <v>0.13100000000000001</v>
      </c>
      <c r="W134" s="70">
        <v>0.17404800000000001</v>
      </c>
      <c r="X134" s="70">
        <v>3.41138E-2</v>
      </c>
      <c r="Y134" s="23">
        <v>3.5330000000000002E-7</v>
      </c>
      <c r="Z134" s="2"/>
      <c r="AA134" s="3">
        <v>0.126</v>
      </c>
      <c r="AB134" s="70">
        <v>0.140407</v>
      </c>
      <c r="AC134" s="70">
        <v>4.5015399999999997E-2</v>
      </c>
      <c r="AD134" s="23">
        <v>1.8339999999999999E-3</v>
      </c>
    </row>
    <row r="135" spans="2:30">
      <c r="B135" s="2" t="s">
        <v>99</v>
      </c>
      <c r="C135" s="2">
        <v>2</v>
      </c>
      <c r="D135" s="2">
        <v>223024232</v>
      </c>
      <c r="E135" s="2" t="s">
        <v>35</v>
      </c>
      <c r="F135" s="2" t="s">
        <v>30</v>
      </c>
      <c r="G135" s="75" t="s">
        <v>614</v>
      </c>
      <c r="H135" s="70">
        <v>0.11609999999999999</v>
      </c>
      <c r="I135" s="23">
        <v>1.5390000000000001E-8</v>
      </c>
      <c r="J135" s="2" t="s">
        <v>564</v>
      </c>
      <c r="K135" s="2"/>
      <c r="L135" s="3">
        <v>0.12529999999999999</v>
      </c>
      <c r="M135" s="70">
        <v>7.7880599999999994E-2</v>
      </c>
      <c r="N135" s="70">
        <v>3.5663399999999998E-2</v>
      </c>
      <c r="O135" s="23">
        <v>2.9020000000000001E-2</v>
      </c>
      <c r="P135" s="2"/>
      <c r="Q135" s="3">
        <v>0.13450000000000001</v>
      </c>
      <c r="R135" s="70">
        <v>2.8181299999999999E-2</v>
      </c>
      <c r="S135" s="70">
        <v>6.5360699999999994E-2</v>
      </c>
      <c r="T135" s="23">
        <v>0.6663</v>
      </c>
      <c r="U135" s="2"/>
      <c r="V135" s="3">
        <v>0.13100000000000001</v>
      </c>
      <c r="W135" s="70">
        <v>0.13827500000000001</v>
      </c>
      <c r="X135" s="70">
        <v>3.4158800000000003E-2</v>
      </c>
      <c r="Y135" s="23">
        <v>5.2800000000000003E-5</v>
      </c>
      <c r="Z135" s="23"/>
      <c r="AA135" s="3">
        <v>0.126</v>
      </c>
      <c r="AB135" s="70">
        <v>0.179891</v>
      </c>
      <c r="AC135" s="70">
        <v>4.4887099999999999E-2</v>
      </c>
      <c r="AD135" s="23">
        <v>6.3440000000000002E-5</v>
      </c>
    </row>
    <row r="136" spans="2:30">
      <c r="B136" s="2" t="s">
        <v>100</v>
      </c>
      <c r="C136" s="2">
        <v>2</v>
      </c>
      <c r="D136" s="2">
        <v>223024589</v>
      </c>
      <c r="E136" s="2" t="s">
        <v>31</v>
      </c>
      <c r="F136" s="2" t="s">
        <v>35</v>
      </c>
      <c r="G136" s="75" t="s">
        <v>614</v>
      </c>
      <c r="H136" s="70">
        <v>0.13880000000000001</v>
      </c>
      <c r="I136" s="23">
        <v>2.989E-11</v>
      </c>
      <c r="J136" s="2" t="s">
        <v>561</v>
      </c>
      <c r="K136" s="2"/>
      <c r="L136" s="3">
        <v>0.12529999999999999</v>
      </c>
      <c r="M136" s="70">
        <v>0.106214</v>
      </c>
      <c r="N136" s="70">
        <v>3.8216E-2</v>
      </c>
      <c r="O136" s="23">
        <v>5.4780000000000002E-3</v>
      </c>
      <c r="P136" s="2"/>
      <c r="Q136" s="3">
        <v>0.13469999999999999</v>
      </c>
      <c r="R136" s="70">
        <v>7.1730000000000002E-2</v>
      </c>
      <c r="S136" s="70">
        <v>6.45178E-2</v>
      </c>
      <c r="T136" s="23">
        <v>0.2661</v>
      </c>
      <c r="U136" s="2"/>
      <c r="V136" s="3">
        <v>0.1313</v>
      </c>
      <c r="W136" s="70">
        <v>0.19883300000000001</v>
      </c>
      <c r="X136" s="70">
        <v>3.3632000000000002E-2</v>
      </c>
      <c r="Y136" s="23">
        <v>3.6789999999999998E-9</v>
      </c>
      <c r="Z136" s="2"/>
      <c r="AA136" s="3">
        <v>0.126</v>
      </c>
      <c r="AB136" s="70">
        <v>0.108449</v>
      </c>
      <c r="AC136" s="70">
        <v>4.53731E-2</v>
      </c>
      <c r="AD136" s="23">
        <v>1.695E-2</v>
      </c>
    </row>
    <row r="137" spans="2:30">
      <c r="B137" s="2" t="s">
        <v>100</v>
      </c>
      <c r="C137" s="2">
        <v>2</v>
      </c>
      <c r="D137" s="2">
        <v>223024589</v>
      </c>
      <c r="E137" s="2" t="s">
        <v>31</v>
      </c>
      <c r="F137" s="2" t="s">
        <v>35</v>
      </c>
      <c r="G137" s="75" t="s">
        <v>614</v>
      </c>
      <c r="H137" s="70">
        <v>0.1308</v>
      </c>
      <c r="I137" s="23">
        <v>3.964E-10</v>
      </c>
      <c r="J137" s="2" t="s">
        <v>562</v>
      </c>
      <c r="K137" s="2"/>
      <c r="L137" s="3">
        <v>0.12529999999999999</v>
      </c>
      <c r="M137" s="70">
        <v>7.3972399999999994E-2</v>
      </c>
      <c r="N137" s="70">
        <v>3.82872E-2</v>
      </c>
      <c r="O137" s="23">
        <v>5.3469999999999997E-2</v>
      </c>
      <c r="P137" s="2"/>
      <c r="Q137" s="3">
        <v>0.13469999999999999</v>
      </c>
      <c r="R137" s="70">
        <v>9.3504599999999993E-2</v>
      </c>
      <c r="S137" s="70">
        <v>6.4762700000000006E-2</v>
      </c>
      <c r="T137" s="23">
        <v>0.1492</v>
      </c>
      <c r="U137" s="2"/>
      <c r="V137" s="3">
        <v>0.1313</v>
      </c>
      <c r="W137" s="70">
        <v>0.19198000000000001</v>
      </c>
      <c r="X137" s="70">
        <v>3.36867E-2</v>
      </c>
      <c r="Y137" s="23">
        <v>1.302E-8</v>
      </c>
      <c r="Z137" s="2"/>
      <c r="AA137" s="3">
        <v>0.126</v>
      </c>
      <c r="AB137" s="70">
        <v>0.117825</v>
      </c>
      <c r="AC137" s="70">
        <v>4.5352000000000003E-2</v>
      </c>
      <c r="AD137" s="23">
        <v>9.4389999999999995E-3</v>
      </c>
    </row>
    <row r="138" spans="2:30">
      <c r="B138" s="2" t="s">
        <v>100</v>
      </c>
      <c r="C138" s="2">
        <v>2</v>
      </c>
      <c r="D138" s="2">
        <v>223024589</v>
      </c>
      <c r="E138" s="2" t="s">
        <v>31</v>
      </c>
      <c r="F138" s="2" t="s">
        <v>35</v>
      </c>
      <c r="G138" s="75" t="s">
        <v>614</v>
      </c>
      <c r="H138" s="70">
        <v>0.13469999999999999</v>
      </c>
      <c r="I138" s="23">
        <v>5.4089999999999998E-11</v>
      </c>
      <c r="J138" s="2" t="s">
        <v>563</v>
      </c>
      <c r="K138" s="2"/>
      <c r="L138" s="3">
        <v>0.12529999999999999</v>
      </c>
      <c r="M138" s="70">
        <v>0.103466</v>
      </c>
      <c r="N138" s="70">
        <v>3.5727700000000001E-2</v>
      </c>
      <c r="O138" s="23">
        <v>3.7989999999999999E-3</v>
      </c>
      <c r="P138" s="2"/>
      <c r="Q138" s="3">
        <v>0.13469999999999999</v>
      </c>
      <c r="R138" s="70">
        <v>6.72624E-2</v>
      </c>
      <c r="S138" s="70">
        <v>6.5420400000000004E-2</v>
      </c>
      <c r="T138" s="23">
        <v>0.30430000000000001</v>
      </c>
      <c r="U138" s="2"/>
      <c r="V138" s="3">
        <v>0.1313</v>
      </c>
      <c r="W138" s="70">
        <v>0.17818700000000001</v>
      </c>
      <c r="X138" s="70">
        <v>3.4089800000000003E-2</v>
      </c>
      <c r="Y138" s="23">
        <v>1.821E-7</v>
      </c>
      <c r="Z138" s="2"/>
      <c r="AA138" s="3">
        <v>0.126</v>
      </c>
      <c r="AB138" s="70">
        <v>0.140407</v>
      </c>
      <c r="AC138" s="70">
        <v>4.5015399999999997E-2</v>
      </c>
      <c r="AD138" s="23">
        <v>1.8339999999999999E-3</v>
      </c>
    </row>
    <row r="139" spans="2:30">
      <c r="B139" s="2" t="s">
        <v>100</v>
      </c>
      <c r="C139" s="2">
        <v>2</v>
      </c>
      <c r="D139" s="2">
        <v>223024589</v>
      </c>
      <c r="E139" s="2" t="s">
        <v>31</v>
      </c>
      <c r="F139" s="2" t="s">
        <v>35</v>
      </c>
      <c r="G139" s="75" t="s">
        <v>614</v>
      </c>
      <c r="H139" s="70">
        <v>0.1163</v>
      </c>
      <c r="I139" s="23">
        <v>1.4440000000000001E-8</v>
      </c>
      <c r="J139" s="2" t="s">
        <v>564</v>
      </c>
      <c r="K139" s="2"/>
      <c r="L139" s="3">
        <v>0.12529999999999999</v>
      </c>
      <c r="M139" s="70">
        <v>7.63379E-2</v>
      </c>
      <c r="N139" s="70">
        <v>3.5652700000000002E-2</v>
      </c>
      <c r="O139" s="23">
        <v>3.236E-2</v>
      </c>
      <c r="P139" s="2"/>
      <c r="Q139" s="3">
        <v>0.13469999999999999</v>
      </c>
      <c r="R139" s="70">
        <v>2.8181299999999999E-2</v>
      </c>
      <c r="S139" s="70">
        <v>6.5360699999999994E-2</v>
      </c>
      <c r="T139" s="23">
        <v>0.6663</v>
      </c>
      <c r="U139" s="2"/>
      <c r="V139" s="3">
        <v>0.1313</v>
      </c>
      <c r="W139" s="70">
        <v>0.140211</v>
      </c>
      <c r="X139" s="70">
        <v>3.41394E-2</v>
      </c>
      <c r="Y139" s="23">
        <v>4.087E-5</v>
      </c>
      <c r="Z139" s="23"/>
      <c r="AA139" s="3">
        <v>0.126</v>
      </c>
      <c r="AB139" s="70">
        <v>0.179891</v>
      </c>
      <c r="AC139" s="70">
        <v>4.4887099999999999E-2</v>
      </c>
      <c r="AD139" s="23">
        <v>6.3440000000000002E-5</v>
      </c>
    </row>
    <row r="140" spans="2:30">
      <c r="B140" s="2" t="s">
        <v>101</v>
      </c>
      <c r="C140" s="2">
        <v>2</v>
      </c>
      <c r="D140" s="2">
        <v>223026935</v>
      </c>
      <c r="E140" s="2" t="s">
        <v>35</v>
      </c>
      <c r="F140" s="2" t="s">
        <v>36</v>
      </c>
      <c r="G140" s="75" t="s">
        <v>614</v>
      </c>
      <c r="H140" s="70">
        <v>9.7799999999999998E-2</v>
      </c>
      <c r="I140" s="23">
        <v>2.9929999999999999E-9</v>
      </c>
      <c r="J140" s="2" t="s">
        <v>565</v>
      </c>
      <c r="K140" s="2"/>
      <c r="L140" s="3">
        <v>0.22040000000000001</v>
      </c>
      <c r="M140" s="70">
        <v>7.2739499999999999E-2</v>
      </c>
      <c r="N140" s="70">
        <v>2.99454E-2</v>
      </c>
      <c r="O140" s="23">
        <v>1.521E-2</v>
      </c>
      <c r="P140" s="2"/>
      <c r="Q140" s="3">
        <v>0.23050000000000001</v>
      </c>
      <c r="R140" s="70">
        <v>9.2133499999999993E-2</v>
      </c>
      <c r="S140" s="70">
        <v>5.0317099999999997E-2</v>
      </c>
      <c r="T140" s="23">
        <v>6.7390000000000005E-2</v>
      </c>
      <c r="U140" s="2"/>
      <c r="V140" s="3">
        <v>0.22839999999999999</v>
      </c>
      <c r="W140" s="70">
        <v>0.107255</v>
      </c>
      <c r="X140" s="70">
        <v>2.6680300000000001E-2</v>
      </c>
      <c r="Y140" s="23">
        <v>5.9240000000000002E-5</v>
      </c>
      <c r="Z140" s="2"/>
      <c r="AA140" s="3">
        <v>0.22159999999999999</v>
      </c>
      <c r="AB140" s="70">
        <v>0.12005399999999999</v>
      </c>
      <c r="AC140" s="70">
        <v>3.62127E-2</v>
      </c>
      <c r="AD140" s="23">
        <v>9.2949999999999999E-4</v>
      </c>
    </row>
    <row r="141" spans="2:30">
      <c r="B141" s="2" t="s">
        <v>101</v>
      </c>
      <c r="C141" s="2">
        <v>2</v>
      </c>
      <c r="D141" s="2">
        <v>223026935</v>
      </c>
      <c r="E141" s="2" t="s">
        <v>35</v>
      </c>
      <c r="F141" s="2" t="s">
        <v>36</v>
      </c>
      <c r="G141" s="75" t="s">
        <v>614</v>
      </c>
      <c r="H141" s="70">
        <v>0.13930000000000001</v>
      </c>
      <c r="I141" s="23">
        <v>4.2599999999999998E-17</v>
      </c>
      <c r="J141" s="2" t="s">
        <v>561</v>
      </c>
      <c r="K141" s="2"/>
      <c r="L141" s="3">
        <v>0.22040000000000001</v>
      </c>
      <c r="M141" s="70">
        <v>0.15296899999999999</v>
      </c>
      <c r="N141" s="70">
        <v>3.01669E-2</v>
      </c>
      <c r="O141" s="23">
        <v>4.172E-7</v>
      </c>
      <c r="P141" s="23"/>
      <c r="Q141" s="3">
        <v>0.23050000000000001</v>
      </c>
      <c r="R141" s="70">
        <v>8.2184800000000002E-2</v>
      </c>
      <c r="S141" s="70">
        <v>5.09434E-2</v>
      </c>
      <c r="T141" s="23">
        <v>0.107</v>
      </c>
      <c r="U141" s="2"/>
      <c r="V141" s="3">
        <v>0.22839999999999999</v>
      </c>
      <c r="W141" s="70">
        <v>0.180476</v>
      </c>
      <c r="X141" s="70">
        <v>2.66582E-2</v>
      </c>
      <c r="Y141" s="23">
        <v>1.491E-11</v>
      </c>
      <c r="Z141" s="2"/>
      <c r="AA141" s="3">
        <v>0.22159999999999999</v>
      </c>
      <c r="AB141" s="70">
        <v>7.1334599999999998E-2</v>
      </c>
      <c r="AC141" s="70">
        <v>3.6471200000000002E-2</v>
      </c>
      <c r="AD141" s="23">
        <v>5.0569999999999997E-2</v>
      </c>
    </row>
    <row r="142" spans="2:30">
      <c r="B142" s="2" t="s">
        <v>101</v>
      </c>
      <c r="C142" s="2">
        <v>2</v>
      </c>
      <c r="D142" s="2">
        <v>223026935</v>
      </c>
      <c r="E142" s="2" t="s">
        <v>35</v>
      </c>
      <c r="F142" s="2" t="s">
        <v>36</v>
      </c>
      <c r="G142" s="75" t="s">
        <v>614</v>
      </c>
      <c r="H142" s="70">
        <v>0.1258</v>
      </c>
      <c r="I142" s="23">
        <v>3.714E-14</v>
      </c>
      <c r="J142" s="2" t="s">
        <v>562</v>
      </c>
      <c r="K142" s="2"/>
      <c r="L142" s="3">
        <v>0.22040000000000001</v>
      </c>
      <c r="M142" s="70">
        <v>0.113561</v>
      </c>
      <c r="N142" s="70">
        <v>3.0323099999999999E-2</v>
      </c>
      <c r="O142" s="23">
        <v>1.8349999999999999E-4</v>
      </c>
      <c r="P142" s="2"/>
      <c r="Q142" s="3">
        <v>0.23050000000000001</v>
      </c>
      <c r="R142" s="70">
        <v>6.1337299999999997E-2</v>
      </c>
      <c r="S142" s="70">
        <v>5.1558600000000003E-2</v>
      </c>
      <c r="T142" s="23">
        <v>0.23430000000000001</v>
      </c>
      <c r="U142" s="2"/>
      <c r="V142" s="3">
        <v>0.22839999999999999</v>
      </c>
      <c r="W142" s="70">
        <v>0.179284</v>
      </c>
      <c r="X142" s="70">
        <v>2.6707000000000002E-2</v>
      </c>
      <c r="Y142" s="23">
        <v>2.2039999999999999E-11</v>
      </c>
      <c r="Z142" s="2"/>
      <c r="AA142" s="3">
        <v>0.22159999999999999</v>
      </c>
      <c r="AB142" s="70">
        <v>7.6335100000000003E-2</v>
      </c>
      <c r="AC142" s="70">
        <v>3.6434300000000003E-2</v>
      </c>
      <c r="AD142" s="23">
        <v>3.6330000000000001E-2</v>
      </c>
    </row>
    <row r="143" spans="2:30">
      <c r="B143" s="2" t="s">
        <v>101</v>
      </c>
      <c r="C143" s="2">
        <v>2</v>
      </c>
      <c r="D143" s="2">
        <v>223026935</v>
      </c>
      <c r="E143" s="2" t="s">
        <v>35</v>
      </c>
      <c r="F143" s="2" t="s">
        <v>36</v>
      </c>
      <c r="G143" s="75" t="s">
        <v>614</v>
      </c>
      <c r="H143" s="70">
        <v>9.4500000000000001E-2</v>
      </c>
      <c r="I143" s="23">
        <v>9.5320000000000006E-9</v>
      </c>
      <c r="J143" s="2" t="s">
        <v>566</v>
      </c>
      <c r="K143" s="2"/>
      <c r="L143" s="3">
        <v>0.22040000000000001</v>
      </c>
      <c r="M143" s="70">
        <v>9.5159800000000003E-2</v>
      </c>
      <c r="N143" s="70">
        <v>2.95652E-2</v>
      </c>
      <c r="O143" s="23">
        <v>1.2999999999999999E-3</v>
      </c>
      <c r="P143" s="2"/>
      <c r="Q143" s="3">
        <v>0.23050000000000001</v>
      </c>
      <c r="R143" s="70">
        <v>4.71513E-2</v>
      </c>
      <c r="S143" s="70">
        <v>5.0784500000000003E-2</v>
      </c>
      <c r="T143" s="23">
        <v>0.35320000000000001</v>
      </c>
      <c r="U143" s="2"/>
      <c r="V143" s="3">
        <v>0.22839999999999999</v>
      </c>
      <c r="W143" s="70">
        <v>9.3276499999999998E-2</v>
      </c>
      <c r="X143" s="70">
        <v>2.68113E-2</v>
      </c>
      <c r="Y143" s="23">
        <v>5.0969999999999998E-4</v>
      </c>
      <c r="Z143" s="2"/>
      <c r="AA143" s="3">
        <v>0.22159999999999999</v>
      </c>
      <c r="AB143" s="70">
        <v>0.119801</v>
      </c>
      <c r="AC143" s="70">
        <v>3.6169800000000002E-2</v>
      </c>
      <c r="AD143" s="23">
        <v>9.4090000000000005E-4</v>
      </c>
    </row>
    <row r="144" spans="2:30">
      <c r="B144" s="2" t="s">
        <v>101</v>
      </c>
      <c r="C144" s="2">
        <v>2</v>
      </c>
      <c r="D144" s="2">
        <v>223026935</v>
      </c>
      <c r="E144" s="2" t="s">
        <v>35</v>
      </c>
      <c r="F144" s="2" t="s">
        <v>36</v>
      </c>
      <c r="G144" s="75" t="s">
        <v>614</v>
      </c>
      <c r="H144" s="70">
        <v>8.9099999999999999E-2</v>
      </c>
      <c r="I144" s="23">
        <v>4.8809999999999998E-8</v>
      </c>
      <c r="J144" s="2" t="s">
        <v>563</v>
      </c>
      <c r="K144" s="2"/>
      <c r="L144" s="3">
        <v>0.22040000000000001</v>
      </c>
      <c r="M144" s="70">
        <v>6.6454399999999997E-2</v>
      </c>
      <c r="N144" s="70">
        <v>2.83828E-2</v>
      </c>
      <c r="O144" s="23">
        <v>1.9279999999999999E-2</v>
      </c>
      <c r="P144" s="2"/>
      <c r="Q144" s="3">
        <v>0.23050000000000001</v>
      </c>
      <c r="R144" s="70">
        <v>-2.98106E-2</v>
      </c>
      <c r="S144" s="70">
        <v>5.1409400000000001E-2</v>
      </c>
      <c r="T144" s="23">
        <v>0.56220000000000003</v>
      </c>
      <c r="U144" s="2"/>
      <c r="V144" s="3">
        <v>0.22839999999999999</v>
      </c>
      <c r="W144" s="70">
        <v>0.109862</v>
      </c>
      <c r="X144" s="70">
        <v>2.7099700000000001E-2</v>
      </c>
      <c r="Y144" s="23">
        <v>5.134E-5</v>
      </c>
      <c r="Z144" s="23"/>
      <c r="AA144" s="3">
        <v>0.22159999999999999</v>
      </c>
      <c r="AB144" s="70">
        <v>0.147677</v>
      </c>
      <c r="AC144" s="70">
        <v>3.6122500000000002E-2</v>
      </c>
      <c r="AD144" s="23">
        <v>4.4929999999999998E-5</v>
      </c>
    </row>
    <row r="145" spans="2:30">
      <c r="B145" s="2" t="s">
        <v>101</v>
      </c>
      <c r="C145" s="2">
        <v>2</v>
      </c>
      <c r="D145" s="2">
        <v>223026935</v>
      </c>
      <c r="E145" s="2" t="s">
        <v>35</v>
      </c>
      <c r="F145" s="2" t="s">
        <v>36</v>
      </c>
      <c r="G145" s="75" t="s">
        <v>614</v>
      </c>
      <c r="H145" s="70">
        <v>8.9499999999999996E-2</v>
      </c>
      <c r="I145" s="23">
        <v>4.2739999999999998E-8</v>
      </c>
      <c r="J145" s="2" t="s">
        <v>564</v>
      </c>
      <c r="K145" s="2"/>
      <c r="L145" s="3">
        <v>0.22040000000000001</v>
      </c>
      <c r="M145" s="70">
        <v>8.2561999999999997E-2</v>
      </c>
      <c r="N145" s="70">
        <v>2.8332800000000002E-2</v>
      </c>
      <c r="O145" s="23">
        <v>3.581E-3</v>
      </c>
      <c r="P145" s="2"/>
      <c r="Q145" s="3">
        <v>0.23050000000000001</v>
      </c>
      <c r="R145" s="70">
        <v>1.7019200000000002E-2</v>
      </c>
      <c r="S145" s="70">
        <v>5.1482600000000003E-2</v>
      </c>
      <c r="T145" s="23">
        <v>0.74099999999999999</v>
      </c>
      <c r="U145" s="2"/>
      <c r="V145" s="3">
        <v>0.22839999999999999</v>
      </c>
      <c r="W145" s="70">
        <v>7.3753899999999997E-2</v>
      </c>
      <c r="X145" s="70">
        <v>2.71454E-2</v>
      </c>
      <c r="Y145" s="23">
        <v>6.613E-3</v>
      </c>
      <c r="Z145" s="23"/>
      <c r="AA145" s="3">
        <v>0.22159999999999999</v>
      </c>
      <c r="AB145" s="70">
        <v>0.163714</v>
      </c>
      <c r="AC145" s="70">
        <v>3.6015499999999999E-2</v>
      </c>
      <c r="AD145" s="23">
        <v>5.7810000000000002E-6</v>
      </c>
    </row>
    <row r="146" spans="2:30">
      <c r="B146" s="2" t="s">
        <v>102</v>
      </c>
      <c r="C146" s="2">
        <v>2</v>
      </c>
      <c r="D146" s="2">
        <v>223028582</v>
      </c>
      <c r="E146" s="2" t="s">
        <v>31</v>
      </c>
      <c r="F146" s="2" t="s">
        <v>30</v>
      </c>
      <c r="G146" s="75" t="s">
        <v>614</v>
      </c>
      <c r="H146" s="70">
        <v>9.6699999999999994E-2</v>
      </c>
      <c r="I146" s="23">
        <v>4.4610000000000002E-9</v>
      </c>
      <c r="J146" s="2" t="s">
        <v>565</v>
      </c>
      <c r="K146" s="2"/>
      <c r="L146" s="3">
        <v>0.22289999999999999</v>
      </c>
      <c r="M146" s="70">
        <v>6.7769999999999997E-2</v>
      </c>
      <c r="N146" s="70">
        <v>2.9821199999999999E-2</v>
      </c>
      <c r="O146" s="23">
        <v>2.315E-2</v>
      </c>
      <c r="P146" s="2"/>
      <c r="Q146" s="3">
        <v>0.23139999999999999</v>
      </c>
      <c r="R146" s="70">
        <v>9.3447600000000006E-2</v>
      </c>
      <c r="S146" s="70">
        <v>5.02716E-2</v>
      </c>
      <c r="T146" s="23">
        <v>6.3390000000000002E-2</v>
      </c>
      <c r="U146" s="2"/>
      <c r="V146" s="3">
        <v>0.2278</v>
      </c>
      <c r="W146" s="70">
        <v>0.108177</v>
      </c>
      <c r="X146" s="70">
        <v>2.6756599999999998E-2</v>
      </c>
      <c r="Y146" s="23">
        <v>5.38E-5</v>
      </c>
      <c r="Z146" s="2"/>
      <c r="AA146" s="3">
        <v>0.22159999999999999</v>
      </c>
      <c r="AB146" s="70">
        <v>0.12005399999999999</v>
      </c>
      <c r="AC146" s="70">
        <v>3.62127E-2</v>
      </c>
      <c r="AD146" s="23">
        <v>9.2949999999999999E-4</v>
      </c>
    </row>
    <row r="147" spans="2:30">
      <c r="B147" s="2" t="s">
        <v>102</v>
      </c>
      <c r="C147" s="2">
        <v>2</v>
      </c>
      <c r="D147" s="2">
        <v>223028582</v>
      </c>
      <c r="E147" s="2" t="s">
        <v>31</v>
      </c>
      <c r="F147" s="2" t="s">
        <v>30</v>
      </c>
      <c r="G147" s="75" t="s">
        <v>614</v>
      </c>
      <c r="H147" s="70">
        <v>0.14069999999999999</v>
      </c>
      <c r="I147" s="23">
        <v>1.9550000000000002E-17</v>
      </c>
      <c r="J147" s="2" t="s">
        <v>561</v>
      </c>
      <c r="K147" s="2"/>
      <c r="L147" s="3">
        <v>0.22289999999999999</v>
      </c>
      <c r="M147" s="70">
        <v>0.15296899999999999</v>
      </c>
      <c r="N147" s="70">
        <v>3.0035099999999999E-2</v>
      </c>
      <c r="O147" s="23">
        <v>3.7409999999999999E-7</v>
      </c>
      <c r="P147" s="23"/>
      <c r="Q147" s="3">
        <v>0.23139999999999999</v>
      </c>
      <c r="R147" s="70">
        <v>7.8606599999999999E-2</v>
      </c>
      <c r="S147" s="70">
        <v>5.0960100000000001E-2</v>
      </c>
      <c r="T147" s="23">
        <v>0.1231</v>
      </c>
      <c r="U147" s="2"/>
      <c r="V147" s="3">
        <v>0.2278</v>
      </c>
      <c r="W147" s="70">
        <v>0.18537100000000001</v>
      </c>
      <c r="X147" s="70">
        <v>2.6726E-2</v>
      </c>
      <c r="Y147" s="23">
        <v>4.7430000000000003E-12</v>
      </c>
      <c r="Z147" s="2"/>
      <c r="AA147" s="3">
        <v>0.22159999999999999</v>
      </c>
      <c r="AB147" s="70">
        <v>7.1334599999999998E-2</v>
      </c>
      <c r="AC147" s="70">
        <v>3.6471200000000002E-2</v>
      </c>
      <c r="AD147" s="23">
        <v>5.0569999999999997E-2</v>
      </c>
    </row>
    <row r="148" spans="2:30">
      <c r="B148" s="2" t="s">
        <v>102</v>
      </c>
      <c r="C148" s="2">
        <v>2</v>
      </c>
      <c r="D148" s="2">
        <v>223028582</v>
      </c>
      <c r="E148" s="2" t="s">
        <v>31</v>
      </c>
      <c r="F148" s="2" t="s">
        <v>30</v>
      </c>
      <c r="G148" s="75" t="s">
        <v>614</v>
      </c>
      <c r="H148" s="70">
        <v>0.127</v>
      </c>
      <c r="I148" s="23">
        <v>2.1700000000000002E-14</v>
      </c>
      <c r="J148" s="2" t="s">
        <v>562</v>
      </c>
      <c r="K148" s="2"/>
      <c r="L148" s="3">
        <v>0.22289999999999999</v>
      </c>
      <c r="M148" s="70">
        <v>0.114722</v>
      </c>
      <c r="N148" s="70">
        <v>3.0193000000000001E-2</v>
      </c>
      <c r="O148" s="23">
        <v>1.4750000000000001E-4</v>
      </c>
      <c r="P148" s="2"/>
      <c r="Q148" s="3">
        <v>0.23139999999999999</v>
      </c>
      <c r="R148" s="70">
        <v>5.6948400000000003E-2</v>
      </c>
      <c r="S148" s="70">
        <v>5.1633600000000002E-2</v>
      </c>
      <c r="T148" s="23">
        <v>0.2702</v>
      </c>
      <c r="U148" s="2"/>
      <c r="V148" s="3">
        <v>0.2278</v>
      </c>
      <c r="W148" s="70">
        <v>0.18277499999999999</v>
      </c>
      <c r="X148" s="70">
        <v>2.6772399999999998E-2</v>
      </c>
      <c r="Y148" s="23">
        <v>1.0099999999999999E-11</v>
      </c>
      <c r="Z148" s="2"/>
      <c r="AA148" s="3">
        <v>0.22159999999999999</v>
      </c>
      <c r="AB148" s="70">
        <v>7.6335100000000003E-2</v>
      </c>
      <c r="AC148" s="70">
        <v>3.6434300000000003E-2</v>
      </c>
      <c r="AD148" s="23">
        <v>3.6330000000000001E-2</v>
      </c>
    </row>
    <row r="149" spans="2:30">
      <c r="B149" s="2" t="s">
        <v>102</v>
      </c>
      <c r="C149" s="2">
        <v>2</v>
      </c>
      <c r="D149" s="2">
        <v>223028582</v>
      </c>
      <c r="E149" s="2" t="s">
        <v>31</v>
      </c>
      <c r="F149" s="2" t="s">
        <v>30</v>
      </c>
      <c r="G149" s="75" t="s">
        <v>614</v>
      </c>
      <c r="H149" s="70">
        <v>9.3899999999999997E-2</v>
      </c>
      <c r="I149" s="23">
        <v>1.173E-8</v>
      </c>
      <c r="J149" s="2" t="s">
        <v>566</v>
      </c>
      <c r="K149" s="2"/>
      <c r="L149" s="3">
        <v>0.22289999999999999</v>
      </c>
      <c r="M149" s="70">
        <v>9.5722799999999997E-2</v>
      </c>
      <c r="N149" s="70">
        <v>2.9437600000000001E-2</v>
      </c>
      <c r="O149" s="23">
        <v>1.157E-3</v>
      </c>
      <c r="P149" s="2"/>
      <c r="Q149" s="3">
        <v>0.23139999999999999</v>
      </c>
      <c r="R149" s="70">
        <v>4.9067699999999999E-2</v>
      </c>
      <c r="S149" s="70">
        <v>5.0744600000000001E-2</v>
      </c>
      <c r="T149" s="23">
        <v>0.33379999999999999</v>
      </c>
      <c r="U149" s="2"/>
      <c r="V149" s="3">
        <v>0.2278</v>
      </c>
      <c r="W149" s="70">
        <v>9.0720999999999996E-2</v>
      </c>
      <c r="X149" s="70">
        <v>2.6912200000000001E-2</v>
      </c>
      <c r="Y149" s="23">
        <v>7.559E-4</v>
      </c>
      <c r="Z149" s="2"/>
      <c r="AA149" s="3">
        <v>0.22159999999999999</v>
      </c>
      <c r="AB149" s="70">
        <v>0.119801</v>
      </c>
      <c r="AC149" s="70">
        <v>3.6169800000000002E-2</v>
      </c>
      <c r="AD149" s="23">
        <v>9.4090000000000005E-4</v>
      </c>
    </row>
    <row r="150" spans="2:30">
      <c r="B150" s="2" t="s">
        <v>102</v>
      </c>
      <c r="C150" s="2">
        <v>2</v>
      </c>
      <c r="D150" s="2">
        <v>223028582</v>
      </c>
      <c r="E150" s="2" t="s">
        <v>31</v>
      </c>
      <c r="F150" s="2" t="s">
        <v>30</v>
      </c>
      <c r="G150" s="75" t="s">
        <v>614</v>
      </c>
      <c r="H150" s="70">
        <v>8.9700000000000002E-2</v>
      </c>
      <c r="I150" s="23">
        <v>3.9139999999999998E-8</v>
      </c>
      <c r="J150" s="2" t="s">
        <v>563</v>
      </c>
      <c r="K150" s="2"/>
      <c r="L150" s="3">
        <v>0.22289999999999999</v>
      </c>
      <c r="M150" s="70">
        <v>6.6663200000000006E-2</v>
      </c>
      <c r="N150" s="70">
        <v>2.8257500000000001E-2</v>
      </c>
      <c r="O150" s="23">
        <v>1.8360000000000001E-2</v>
      </c>
      <c r="P150" s="2"/>
      <c r="Q150" s="3">
        <v>0.23139999999999999</v>
      </c>
      <c r="R150" s="70">
        <v>-3.2864699999999997E-2</v>
      </c>
      <c r="S150" s="70">
        <v>5.1450999999999997E-2</v>
      </c>
      <c r="T150" s="23">
        <v>0.5232</v>
      </c>
      <c r="U150" s="2"/>
      <c r="V150" s="3">
        <v>0.2278</v>
      </c>
      <c r="W150" s="70">
        <v>0.112496</v>
      </c>
      <c r="X150" s="70">
        <v>2.7185999999999998E-2</v>
      </c>
      <c r="Y150" s="23">
        <v>3.578E-5</v>
      </c>
      <c r="Z150" s="23"/>
      <c r="AA150" s="3">
        <v>0.22159999999999999</v>
      </c>
      <c r="AB150" s="70">
        <v>0.147677</v>
      </c>
      <c r="AC150" s="70">
        <v>3.6122500000000002E-2</v>
      </c>
      <c r="AD150" s="23">
        <v>4.4929999999999998E-5</v>
      </c>
    </row>
    <row r="151" spans="2:30">
      <c r="B151" s="2" t="s">
        <v>102</v>
      </c>
      <c r="C151" s="2">
        <v>2</v>
      </c>
      <c r="D151" s="2">
        <v>223028582</v>
      </c>
      <c r="E151" s="2" t="s">
        <v>31</v>
      </c>
      <c r="F151" s="2" t="s">
        <v>30</v>
      </c>
      <c r="G151" s="75" t="s">
        <v>614</v>
      </c>
      <c r="H151" s="70">
        <v>8.9899999999999994E-2</v>
      </c>
      <c r="I151" s="23">
        <v>3.6580000000000001E-8</v>
      </c>
      <c r="J151" s="2" t="s">
        <v>564</v>
      </c>
      <c r="K151" s="2"/>
      <c r="L151" s="3">
        <v>0.22289999999999999</v>
      </c>
      <c r="M151" s="70">
        <v>8.0274499999999999E-2</v>
      </c>
      <c r="N151" s="70">
        <v>2.82051E-2</v>
      </c>
      <c r="O151" s="23">
        <v>4.4650000000000002E-3</v>
      </c>
      <c r="P151" s="2"/>
      <c r="Q151" s="3">
        <v>0.23139999999999999</v>
      </c>
      <c r="R151" s="70">
        <v>1.8592500000000001E-2</v>
      </c>
      <c r="S151" s="70">
        <v>5.1576400000000001E-2</v>
      </c>
      <c r="T151" s="23">
        <v>0.71860000000000002</v>
      </c>
      <c r="U151" s="2"/>
      <c r="V151" s="3">
        <v>0.2278</v>
      </c>
      <c r="W151" s="70">
        <v>7.6471800000000006E-2</v>
      </c>
      <c r="X151" s="70">
        <v>2.72045E-2</v>
      </c>
      <c r="Y151" s="23">
        <v>4.9680000000000002E-3</v>
      </c>
      <c r="Z151" s="23"/>
      <c r="AA151" s="3">
        <v>0.22159999999999999</v>
      </c>
      <c r="AB151" s="70">
        <v>0.163714</v>
      </c>
      <c r="AC151" s="70">
        <v>3.6015499999999999E-2</v>
      </c>
      <c r="AD151" s="23">
        <v>5.7810000000000002E-6</v>
      </c>
    </row>
    <row r="152" spans="2:30">
      <c r="B152" s="2" t="s">
        <v>103</v>
      </c>
      <c r="C152" s="2">
        <v>2</v>
      </c>
      <c r="D152" s="2">
        <v>223028791</v>
      </c>
      <c r="E152" s="2" t="s">
        <v>31</v>
      </c>
      <c r="F152" s="2" t="s">
        <v>35</v>
      </c>
      <c r="G152" s="75" t="s">
        <v>614</v>
      </c>
      <c r="H152" s="70">
        <v>0.1389</v>
      </c>
      <c r="I152" s="23">
        <v>2.816E-11</v>
      </c>
      <c r="J152" s="2" t="s">
        <v>561</v>
      </c>
      <c r="K152" s="2"/>
      <c r="L152" s="3">
        <v>0.1255</v>
      </c>
      <c r="M152" s="70">
        <v>0.107374</v>
      </c>
      <c r="N152" s="70">
        <v>3.8189599999999997E-2</v>
      </c>
      <c r="O152" s="23">
        <v>4.9569999999999996E-3</v>
      </c>
      <c r="P152" s="2"/>
      <c r="Q152" s="3">
        <v>0.13450000000000001</v>
      </c>
      <c r="R152" s="70">
        <v>7.1730000000000002E-2</v>
      </c>
      <c r="S152" s="70">
        <v>6.45178E-2</v>
      </c>
      <c r="T152" s="23">
        <v>0.2661</v>
      </c>
      <c r="U152" s="2"/>
      <c r="V152" s="3">
        <v>0.1313</v>
      </c>
      <c r="W152" s="70">
        <v>0.19883300000000001</v>
      </c>
      <c r="X152" s="70">
        <v>3.3632000000000002E-2</v>
      </c>
      <c r="Y152" s="23">
        <v>3.6789999999999998E-9</v>
      </c>
      <c r="Z152" s="2"/>
      <c r="AA152" s="3">
        <v>0.126</v>
      </c>
      <c r="AB152" s="70">
        <v>0.107622</v>
      </c>
      <c r="AC152" s="70">
        <v>4.5382199999999998E-2</v>
      </c>
      <c r="AD152" s="23">
        <v>1.78E-2</v>
      </c>
    </row>
    <row r="153" spans="2:30">
      <c r="B153" s="2" t="s">
        <v>103</v>
      </c>
      <c r="C153" s="2">
        <v>2</v>
      </c>
      <c r="D153" s="2">
        <v>223028791</v>
      </c>
      <c r="E153" s="2" t="s">
        <v>31</v>
      </c>
      <c r="F153" s="2" t="s">
        <v>35</v>
      </c>
      <c r="G153" s="75" t="s">
        <v>614</v>
      </c>
      <c r="H153" s="70">
        <v>0.13039999999999999</v>
      </c>
      <c r="I153" s="23">
        <v>4.453E-10</v>
      </c>
      <c r="J153" s="2" t="s">
        <v>562</v>
      </c>
      <c r="K153" s="2"/>
      <c r="L153" s="3">
        <v>0.1255</v>
      </c>
      <c r="M153" s="70">
        <v>7.3229000000000002E-2</v>
      </c>
      <c r="N153" s="70">
        <v>3.8259300000000003E-2</v>
      </c>
      <c r="O153" s="23">
        <v>5.57E-2</v>
      </c>
      <c r="P153" s="2"/>
      <c r="Q153" s="3">
        <v>0.13450000000000001</v>
      </c>
      <c r="R153" s="70">
        <v>9.3504599999999993E-2</v>
      </c>
      <c r="S153" s="70">
        <v>6.4762700000000006E-2</v>
      </c>
      <c r="T153" s="23">
        <v>0.1492</v>
      </c>
      <c r="U153" s="2"/>
      <c r="V153" s="3">
        <v>0.1313</v>
      </c>
      <c r="W153" s="70">
        <v>0.19198000000000001</v>
      </c>
      <c r="X153" s="70">
        <v>3.36867E-2</v>
      </c>
      <c r="Y153" s="23">
        <v>1.302E-8</v>
      </c>
      <c r="Z153" s="2"/>
      <c r="AA153" s="3">
        <v>0.126</v>
      </c>
      <c r="AB153" s="70">
        <v>0.117062</v>
      </c>
      <c r="AC153" s="70">
        <v>4.5352000000000003E-2</v>
      </c>
      <c r="AD153" s="23">
        <v>9.9170000000000005E-3</v>
      </c>
    </row>
    <row r="154" spans="2:30">
      <c r="B154" s="2" t="s">
        <v>103</v>
      </c>
      <c r="C154" s="2">
        <v>2</v>
      </c>
      <c r="D154" s="2">
        <v>223028791</v>
      </c>
      <c r="E154" s="2" t="s">
        <v>31</v>
      </c>
      <c r="F154" s="2" t="s">
        <v>35</v>
      </c>
      <c r="G154" s="75" t="s">
        <v>614</v>
      </c>
      <c r="H154" s="70">
        <v>0.13550000000000001</v>
      </c>
      <c r="I154" s="23">
        <v>4.1120000000000003E-11</v>
      </c>
      <c r="J154" s="2" t="s">
        <v>563</v>
      </c>
      <c r="K154" s="2"/>
      <c r="L154" s="3">
        <v>0.1255</v>
      </c>
      <c r="M154" s="70">
        <v>0.10545</v>
      </c>
      <c r="N154" s="70">
        <v>3.57016E-2</v>
      </c>
      <c r="O154" s="23">
        <v>3.1570000000000001E-3</v>
      </c>
      <c r="P154" s="2"/>
      <c r="Q154" s="3">
        <v>0.13450000000000001</v>
      </c>
      <c r="R154" s="70">
        <v>6.72624E-2</v>
      </c>
      <c r="S154" s="70">
        <v>6.5420400000000004E-2</v>
      </c>
      <c r="T154" s="23">
        <v>0.30430000000000001</v>
      </c>
      <c r="U154" s="2"/>
      <c r="V154" s="3">
        <v>0.1313</v>
      </c>
      <c r="W154" s="70">
        <v>0.17818700000000001</v>
      </c>
      <c r="X154" s="70">
        <v>3.4089800000000003E-2</v>
      </c>
      <c r="Y154" s="23">
        <v>1.821E-7</v>
      </c>
      <c r="Z154" s="2"/>
      <c r="AA154" s="3">
        <v>0.126</v>
      </c>
      <c r="AB154" s="70">
        <v>0.14121500000000001</v>
      </c>
      <c r="AC154" s="70">
        <v>4.5022800000000002E-2</v>
      </c>
      <c r="AD154" s="23">
        <v>1.735E-3</v>
      </c>
    </row>
    <row r="155" spans="2:30">
      <c r="B155" s="2" t="s">
        <v>103</v>
      </c>
      <c r="C155" s="2">
        <v>2</v>
      </c>
      <c r="D155" s="2">
        <v>223028791</v>
      </c>
      <c r="E155" s="2" t="s">
        <v>31</v>
      </c>
      <c r="F155" s="2" t="s">
        <v>35</v>
      </c>
      <c r="G155" s="75" t="s">
        <v>614</v>
      </c>
      <c r="H155" s="70">
        <v>0.1166</v>
      </c>
      <c r="I155" s="23">
        <v>1.321E-8</v>
      </c>
      <c r="J155" s="2" t="s">
        <v>564</v>
      </c>
      <c r="K155" s="2"/>
      <c r="L155" s="3">
        <v>0.1255</v>
      </c>
      <c r="M155" s="70">
        <v>7.7295500000000003E-2</v>
      </c>
      <c r="N155" s="70">
        <v>3.5626100000000001E-2</v>
      </c>
      <c r="O155" s="23">
        <v>3.0120000000000001E-2</v>
      </c>
      <c r="P155" s="2"/>
      <c r="Q155" s="3">
        <v>0.13450000000000001</v>
      </c>
      <c r="R155" s="70">
        <v>2.8181299999999999E-2</v>
      </c>
      <c r="S155" s="70">
        <v>6.5360699999999994E-2</v>
      </c>
      <c r="T155" s="23">
        <v>0.6663</v>
      </c>
      <c r="U155" s="2"/>
      <c r="V155" s="3">
        <v>0.1313</v>
      </c>
      <c r="W155" s="70">
        <v>0.140211</v>
      </c>
      <c r="X155" s="70">
        <v>3.41394E-2</v>
      </c>
      <c r="Y155" s="23">
        <v>4.087E-5</v>
      </c>
      <c r="Z155" s="23"/>
      <c r="AA155" s="3">
        <v>0.126</v>
      </c>
      <c r="AB155" s="70">
        <v>0.17974200000000001</v>
      </c>
      <c r="AC155" s="70">
        <v>4.4872200000000001E-2</v>
      </c>
      <c r="AD155" s="23">
        <v>6.3830000000000004E-5</v>
      </c>
    </row>
    <row r="156" spans="2:30">
      <c r="B156" s="2" t="s">
        <v>104</v>
      </c>
      <c r="C156" s="2">
        <v>2</v>
      </c>
      <c r="D156" s="2">
        <v>223030502</v>
      </c>
      <c r="E156" s="2" t="s">
        <v>31</v>
      </c>
      <c r="F156" s="2" t="s">
        <v>36</v>
      </c>
      <c r="G156" s="75" t="s">
        <v>614</v>
      </c>
      <c r="H156" s="70">
        <v>9.6600000000000005E-2</v>
      </c>
      <c r="I156" s="23">
        <v>4.7859999999999998E-9</v>
      </c>
      <c r="J156" s="2" t="s">
        <v>565</v>
      </c>
      <c r="K156" s="2"/>
      <c r="L156" s="3">
        <v>0.2225</v>
      </c>
      <c r="M156" s="70">
        <v>6.8170800000000004E-2</v>
      </c>
      <c r="N156" s="70">
        <v>2.98252E-2</v>
      </c>
      <c r="O156" s="23">
        <v>2.2370000000000001E-2</v>
      </c>
      <c r="P156" s="2"/>
      <c r="Q156" s="3">
        <v>0.2316</v>
      </c>
      <c r="R156" s="70">
        <v>9.3194899999999997E-2</v>
      </c>
      <c r="S156" s="70">
        <v>5.0306999999999998E-2</v>
      </c>
      <c r="T156" s="23">
        <v>6.4180000000000001E-2</v>
      </c>
      <c r="U156" s="2"/>
      <c r="V156" s="3">
        <v>0.22750000000000001</v>
      </c>
      <c r="W156" s="70">
        <v>0.108001</v>
      </c>
      <c r="X156" s="70">
        <v>2.6779399999999998E-2</v>
      </c>
      <c r="Y156" s="23">
        <v>5.6199999999999997E-5</v>
      </c>
      <c r="Z156" s="2"/>
      <c r="AA156" s="3">
        <v>0.22170000000000001</v>
      </c>
      <c r="AB156" s="70">
        <v>0.119199</v>
      </c>
      <c r="AC156" s="70">
        <v>3.6208400000000002E-2</v>
      </c>
      <c r="AD156" s="23">
        <v>1.01E-3</v>
      </c>
    </row>
    <row r="157" spans="2:30">
      <c r="B157" s="2" t="s">
        <v>104</v>
      </c>
      <c r="C157" s="2">
        <v>2</v>
      </c>
      <c r="D157" s="2">
        <v>223030502</v>
      </c>
      <c r="E157" s="2" t="s">
        <v>31</v>
      </c>
      <c r="F157" s="2" t="s">
        <v>36</v>
      </c>
      <c r="G157" s="75" t="s">
        <v>614</v>
      </c>
      <c r="H157" s="70">
        <v>0.14030000000000001</v>
      </c>
      <c r="I157" s="23">
        <v>2.4980000000000001E-17</v>
      </c>
      <c r="J157" s="2" t="s">
        <v>561</v>
      </c>
      <c r="K157" s="2"/>
      <c r="L157" s="3">
        <v>0.2225</v>
      </c>
      <c r="M157" s="70">
        <v>0.15265300000000001</v>
      </c>
      <c r="N157" s="70">
        <v>3.0040399999999998E-2</v>
      </c>
      <c r="O157" s="23">
        <v>3.9630000000000002E-7</v>
      </c>
      <c r="P157" s="23"/>
      <c r="Q157" s="3">
        <v>0.2316</v>
      </c>
      <c r="R157" s="70">
        <v>7.8550700000000001E-2</v>
      </c>
      <c r="S157" s="70">
        <v>5.0971299999999997E-2</v>
      </c>
      <c r="T157" s="23">
        <v>0.1236</v>
      </c>
      <c r="U157" s="2"/>
      <c r="V157" s="3">
        <v>0.22750000000000001</v>
      </c>
      <c r="W157" s="70">
        <v>0.18505199999999999</v>
      </c>
      <c r="X157" s="70">
        <v>2.6737799999999999E-2</v>
      </c>
      <c r="Y157" s="23">
        <v>5.2629999999999997E-12</v>
      </c>
      <c r="Z157" s="2"/>
      <c r="AA157" s="3">
        <v>0.22170000000000001</v>
      </c>
      <c r="AB157" s="70">
        <v>7.0370000000000002E-2</v>
      </c>
      <c r="AC157" s="70">
        <v>3.6466600000000002E-2</v>
      </c>
      <c r="AD157" s="23">
        <v>5.3769999999999998E-2</v>
      </c>
    </row>
    <row r="158" spans="2:30">
      <c r="B158" s="2" t="s">
        <v>104</v>
      </c>
      <c r="C158" s="2">
        <v>2</v>
      </c>
      <c r="D158" s="2">
        <v>223030502</v>
      </c>
      <c r="E158" s="2" t="s">
        <v>31</v>
      </c>
      <c r="F158" s="2" t="s">
        <v>36</v>
      </c>
      <c r="G158" s="75" t="s">
        <v>614</v>
      </c>
      <c r="H158" s="70">
        <v>0.12720000000000001</v>
      </c>
      <c r="I158" s="23">
        <v>2.0150000000000001E-14</v>
      </c>
      <c r="J158" s="2" t="s">
        <v>562</v>
      </c>
      <c r="K158" s="2"/>
      <c r="L158" s="3">
        <v>0.2225</v>
      </c>
      <c r="M158" s="70">
        <v>0.11607000000000001</v>
      </c>
      <c r="N158" s="70">
        <v>3.0193000000000001E-2</v>
      </c>
      <c r="O158" s="23">
        <v>1.236E-4</v>
      </c>
      <c r="P158" s="2"/>
      <c r="Q158" s="3">
        <v>0.2316</v>
      </c>
      <c r="R158" s="70">
        <v>5.8018899999999998E-2</v>
      </c>
      <c r="S158" s="70">
        <v>5.1590799999999999E-2</v>
      </c>
      <c r="T158" s="23">
        <v>0.26119999999999999</v>
      </c>
      <c r="U158" s="2"/>
      <c r="V158" s="3">
        <v>0.22750000000000001</v>
      </c>
      <c r="W158" s="70">
        <v>0.18277499999999999</v>
      </c>
      <c r="X158" s="70">
        <v>2.6792099999999999E-2</v>
      </c>
      <c r="Y158" s="23">
        <v>1.044E-11</v>
      </c>
      <c r="Z158" s="2"/>
      <c r="AA158" s="3">
        <v>0.22170000000000001</v>
      </c>
      <c r="AB158" s="70">
        <v>7.4943099999999999E-2</v>
      </c>
      <c r="AC158" s="70">
        <v>3.6447800000000002E-2</v>
      </c>
      <c r="AD158" s="23">
        <v>3.9820000000000001E-2</v>
      </c>
    </row>
    <row r="159" spans="2:30">
      <c r="B159" s="2" t="s">
        <v>104</v>
      </c>
      <c r="C159" s="2">
        <v>2</v>
      </c>
      <c r="D159" s="2">
        <v>223030502</v>
      </c>
      <c r="E159" s="2" t="s">
        <v>31</v>
      </c>
      <c r="F159" s="2" t="s">
        <v>36</v>
      </c>
      <c r="G159" s="75" t="s">
        <v>614</v>
      </c>
      <c r="H159" s="70">
        <v>9.3899999999999997E-2</v>
      </c>
      <c r="I159" s="23">
        <v>1.188E-8</v>
      </c>
      <c r="J159" s="2" t="s">
        <v>566</v>
      </c>
      <c r="K159" s="2"/>
      <c r="L159" s="3">
        <v>0.2225</v>
      </c>
      <c r="M159" s="70">
        <v>9.6248399999999998E-2</v>
      </c>
      <c r="N159" s="70">
        <v>2.94413E-2</v>
      </c>
      <c r="O159" s="23">
        <v>1.0889999999999999E-3</v>
      </c>
      <c r="P159" s="2"/>
      <c r="Q159" s="3">
        <v>0.2316</v>
      </c>
      <c r="R159" s="70">
        <v>5.0065800000000001E-2</v>
      </c>
      <c r="S159" s="70">
        <v>5.0784500000000003E-2</v>
      </c>
      <c r="T159" s="23">
        <v>0.32429999999999998</v>
      </c>
      <c r="U159" s="2"/>
      <c r="V159" s="3">
        <v>0.22750000000000001</v>
      </c>
      <c r="W159" s="70">
        <v>9.07636E-2</v>
      </c>
      <c r="X159" s="70">
        <v>2.6924799999999999E-2</v>
      </c>
      <c r="Y159" s="23">
        <v>7.561E-4</v>
      </c>
      <c r="Z159" s="2"/>
      <c r="AA159" s="3">
        <v>0.22170000000000001</v>
      </c>
      <c r="AB159" s="70">
        <v>0.118392</v>
      </c>
      <c r="AC159" s="70">
        <v>3.6181900000000003E-2</v>
      </c>
      <c r="AD159" s="23">
        <v>1.085E-3</v>
      </c>
    </row>
    <row r="160" spans="2:30">
      <c r="B160" s="2" t="s">
        <v>104</v>
      </c>
      <c r="C160" s="2">
        <v>2</v>
      </c>
      <c r="D160" s="2">
        <v>223030502</v>
      </c>
      <c r="E160" s="2" t="s">
        <v>31</v>
      </c>
      <c r="F160" s="2" t="s">
        <v>36</v>
      </c>
      <c r="G160" s="75" t="s">
        <v>614</v>
      </c>
      <c r="H160" s="70">
        <v>8.9800000000000005E-2</v>
      </c>
      <c r="I160" s="23">
        <v>3.7049999999999998E-8</v>
      </c>
      <c r="J160" s="2" t="s">
        <v>564</v>
      </c>
      <c r="K160" s="2"/>
      <c r="L160" s="3">
        <v>0.2225</v>
      </c>
      <c r="M160" s="70">
        <v>8.0646899999999994E-2</v>
      </c>
      <c r="N160" s="70">
        <v>2.82104E-2</v>
      </c>
      <c r="O160" s="23">
        <v>4.2770000000000004E-3</v>
      </c>
      <c r="P160" s="2"/>
      <c r="Q160" s="3">
        <v>0.2316</v>
      </c>
      <c r="R160" s="70">
        <v>2.0165800000000001E-2</v>
      </c>
      <c r="S160" s="70">
        <v>5.1587500000000001E-2</v>
      </c>
      <c r="T160" s="23">
        <v>0.69599999999999995</v>
      </c>
      <c r="U160" s="2"/>
      <c r="V160" s="3">
        <v>0.22750000000000001</v>
      </c>
      <c r="W160" s="70">
        <v>7.6024999999999995E-2</v>
      </c>
      <c r="X160" s="70">
        <v>2.72004E-2</v>
      </c>
      <c r="Y160" s="23">
        <v>5.2180000000000004E-3</v>
      </c>
      <c r="Z160" s="23"/>
      <c r="AA160" s="3">
        <v>0.22170000000000001</v>
      </c>
      <c r="AB160" s="70">
        <v>0.16289400000000001</v>
      </c>
      <c r="AC160" s="70">
        <v>3.6008100000000001E-2</v>
      </c>
      <c r="AD160" s="23">
        <v>6.3980000000000004E-6</v>
      </c>
    </row>
    <row r="161" spans="2:30">
      <c r="B161" s="2" t="s">
        <v>105</v>
      </c>
      <c r="C161" s="2">
        <v>2</v>
      </c>
      <c r="D161" s="2">
        <v>223032002</v>
      </c>
      <c r="E161" s="2" t="s">
        <v>35</v>
      </c>
      <c r="F161" s="2" t="s">
        <v>36</v>
      </c>
      <c r="G161" s="75" t="s">
        <v>614</v>
      </c>
      <c r="H161" s="70">
        <v>0.1389</v>
      </c>
      <c r="I161" s="23">
        <v>2.816E-11</v>
      </c>
      <c r="J161" s="2" t="s">
        <v>561</v>
      </c>
      <c r="K161" s="2"/>
      <c r="L161" s="3">
        <v>0.1255</v>
      </c>
      <c r="M161" s="70">
        <v>0.107374</v>
      </c>
      <c r="N161" s="70">
        <v>3.8189599999999997E-2</v>
      </c>
      <c r="O161" s="23">
        <v>4.9569999999999996E-3</v>
      </c>
      <c r="P161" s="2"/>
      <c r="Q161" s="3">
        <v>0.13439999999999999</v>
      </c>
      <c r="R161" s="70">
        <v>7.1730000000000002E-2</v>
      </c>
      <c r="S161" s="70">
        <v>6.45178E-2</v>
      </c>
      <c r="T161" s="23">
        <v>0.2661</v>
      </c>
      <c r="U161" s="2"/>
      <c r="V161" s="3">
        <v>0.1313</v>
      </c>
      <c r="W161" s="70">
        <v>0.19883300000000001</v>
      </c>
      <c r="X161" s="70">
        <v>3.3632000000000002E-2</v>
      </c>
      <c r="Y161" s="23">
        <v>3.6789999999999998E-9</v>
      </c>
      <c r="Z161" s="2"/>
      <c r="AA161" s="3">
        <v>0.126</v>
      </c>
      <c r="AB161" s="70">
        <v>0.107622</v>
      </c>
      <c r="AC161" s="70">
        <v>4.5382199999999998E-2</v>
      </c>
      <c r="AD161" s="23">
        <v>1.78E-2</v>
      </c>
    </row>
    <row r="162" spans="2:30">
      <c r="B162" s="2" t="s">
        <v>105</v>
      </c>
      <c r="C162" s="2">
        <v>2</v>
      </c>
      <c r="D162" s="2">
        <v>223032002</v>
      </c>
      <c r="E162" s="2" t="s">
        <v>35</v>
      </c>
      <c r="F162" s="2" t="s">
        <v>36</v>
      </c>
      <c r="G162" s="75" t="s">
        <v>614</v>
      </c>
      <c r="H162" s="70">
        <v>0.13039999999999999</v>
      </c>
      <c r="I162" s="23">
        <v>4.453E-10</v>
      </c>
      <c r="J162" s="2" t="s">
        <v>562</v>
      </c>
      <c r="K162" s="2"/>
      <c r="L162" s="3">
        <v>0.1255</v>
      </c>
      <c r="M162" s="70">
        <v>7.3229000000000002E-2</v>
      </c>
      <c r="N162" s="70">
        <v>3.8259300000000003E-2</v>
      </c>
      <c r="O162" s="23">
        <v>5.57E-2</v>
      </c>
      <c r="P162" s="2"/>
      <c r="Q162" s="3">
        <v>0.13439999999999999</v>
      </c>
      <c r="R162" s="70">
        <v>9.3504599999999993E-2</v>
      </c>
      <c r="S162" s="70">
        <v>6.4762700000000006E-2</v>
      </c>
      <c r="T162" s="23">
        <v>0.1492</v>
      </c>
      <c r="U162" s="2"/>
      <c r="V162" s="3">
        <v>0.1313</v>
      </c>
      <c r="W162" s="70">
        <v>0.19198000000000001</v>
      </c>
      <c r="X162" s="70">
        <v>3.36867E-2</v>
      </c>
      <c r="Y162" s="23">
        <v>1.302E-8</v>
      </c>
      <c r="Z162" s="2"/>
      <c r="AA162" s="3">
        <v>0.126</v>
      </c>
      <c r="AB162" s="70">
        <v>0.117062</v>
      </c>
      <c r="AC162" s="70">
        <v>4.5352000000000003E-2</v>
      </c>
      <c r="AD162" s="23">
        <v>9.9170000000000005E-3</v>
      </c>
    </row>
    <row r="163" spans="2:30">
      <c r="B163" s="2" t="s">
        <v>105</v>
      </c>
      <c r="C163" s="2">
        <v>2</v>
      </c>
      <c r="D163" s="2">
        <v>223032002</v>
      </c>
      <c r="E163" s="2" t="s">
        <v>35</v>
      </c>
      <c r="F163" s="2" t="s">
        <v>36</v>
      </c>
      <c r="G163" s="75" t="s">
        <v>614</v>
      </c>
      <c r="H163" s="70">
        <v>0.13550000000000001</v>
      </c>
      <c r="I163" s="23">
        <v>4.1120000000000003E-11</v>
      </c>
      <c r="J163" s="2" t="s">
        <v>563</v>
      </c>
      <c r="K163" s="2"/>
      <c r="L163" s="3">
        <v>0.1255</v>
      </c>
      <c r="M163" s="70">
        <v>0.10545</v>
      </c>
      <c r="N163" s="70">
        <v>3.57016E-2</v>
      </c>
      <c r="O163" s="23">
        <v>3.1570000000000001E-3</v>
      </c>
      <c r="P163" s="2"/>
      <c r="Q163" s="3">
        <v>0.13439999999999999</v>
      </c>
      <c r="R163" s="70">
        <v>6.72624E-2</v>
      </c>
      <c r="S163" s="70">
        <v>6.5420400000000004E-2</v>
      </c>
      <c r="T163" s="23">
        <v>0.30430000000000001</v>
      </c>
      <c r="U163" s="2"/>
      <c r="V163" s="3">
        <v>0.1313</v>
      </c>
      <c r="W163" s="70">
        <v>0.17818700000000001</v>
      </c>
      <c r="X163" s="70">
        <v>3.4089800000000003E-2</v>
      </c>
      <c r="Y163" s="23">
        <v>1.821E-7</v>
      </c>
      <c r="Z163" s="2"/>
      <c r="AA163" s="3">
        <v>0.126</v>
      </c>
      <c r="AB163" s="70">
        <v>0.14121500000000001</v>
      </c>
      <c r="AC163" s="70">
        <v>4.5022800000000002E-2</v>
      </c>
      <c r="AD163" s="23">
        <v>1.735E-3</v>
      </c>
    </row>
    <row r="164" spans="2:30">
      <c r="B164" s="2" t="s">
        <v>105</v>
      </c>
      <c r="C164" s="2">
        <v>2</v>
      </c>
      <c r="D164" s="2">
        <v>223032002</v>
      </c>
      <c r="E164" s="2" t="s">
        <v>35</v>
      </c>
      <c r="F164" s="2" t="s">
        <v>36</v>
      </c>
      <c r="G164" s="75" t="s">
        <v>614</v>
      </c>
      <c r="H164" s="70">
        <v>0.1166</v>
      </c>
      <c r="I164" s="23">
        <v>1.321E-8</v>
      </c>
      <c r="J164" s="2" t="s">
        <v>564</v>
      </c>
      <c r="K164" s="2"/>
      <c r="L164" s="3">
        <v>0.1255</v>
      </c>
      <c r="M164" s="70">
        <v>7.7295500000000003E-2</v>
      </c>
      <c r="N164" s="70">
        <v>3.5626100000000001E-2</v>
      </c>
      <c r="O164" s="23">
        <v>3.0120000000000001E-2</v>
      </c>
      <c r="P164" s="2"/>
      <c r="Q164" s="3">
        <v>0.13439999999999999</v>
      </c>
      <c r="R164" s="70">
        <v>2.8181299999999999E-2</v>
      </c>
      <c r="S164" s="70">
        <v>6.5360699999999994E-2</v>
      </c>
      <c r="T164" s="23">
        <v>0.6663</v>
      </c>
      <c r="U164" s="2"/>
      <c r="V164" s="3">
        <v>0.1313</v>
      </c>
      <c r="W164" s="70">
        <v>0.140211</v>
      </c>
      <c r="X164" s="70">
        <v>3.41394E-2</v>
      </c>
      <c r="Y164" s="23">
        <v>4.087E-5</v>
      </c>
      <c r="Z164" s="23"/>
      <c r="AA164" s="3">
        <v>0.126</v>
      </c>
      <c r="AB164" s="70">
        <v>0.17974200000000001</v>
      </c>
      <c r="AC164" s="70">
        <v>4.4872200000000001E-2</v>
      </c>
      <c r="AD164" s="23">
        <v>6.3830000000000004E-5</v>
      </c>
    </row>
    <row r="165" spans="2:30">
      <c r="B165" s="2" t="s">
        <v>106</v>
      </c>
      <c r="C165" s="2">
        <v>2</v>
      </c>
      <c r="D165" s="2">
        <v>223032399</v>
      </c>
      <c r="E165" s="2" t="s">
        <v>30</v>
      </c>
      <c r="F165" s="2" t="s">
        <v>35</v>
      </c>
      <c r="G165" s="75" t="s">
        <v>614</v>
      </c>
      <c r="H165" s="70">
        <v>9.6000000000000002E-2</v>
      </c>
      <c r="I165" s="23">
        <v>5.887E-9</v>
      </c>
      <c r="J165" s="2" t="s">
        <v>565</v>
      </c>
      <c r="K165" s="2"/>
      <c r="L165" s="3">
        <v>0.2225</v>
      </c>
      <c r="M165" s="70">
        <v>6.8170800000000004E-2</v>
      </c>
      <c r="N165" s="70">
        <v>2.98252E-2</v>
      </c>
      <c r="O165" s="23">
        <v>2.2370000000000001E-2</v>
      </c>
      <c r="P165" s="2"/>
      <c r="Q165" s="3">
        <v>0.23139999999999999</v>
      </c>
      <c r="R165" s="70">
        <v>9.42056E-2</v>
      </c>
      <c r="S165" s="70">
        <v>5.0327200000000002E-2</v>
      </c>
      <c r="T165" s="23">
        <v>6.1539999999999997E-2</v>
      </c>
      <c r="U165" s="2"/>
      <c r="V165" s="3">
        <v>0.22720000000000001</v>
      </c>
      <c r="W165" s="70">
        <v>0.106332</v>
      </c>
      <c r="X165" s="70">
        <v>2.68042E-2</v>
      </c>
      <c r="Y165" s="23">
        <v>7.4220000000000004E-5</v>
      </c>
      <c r="Z165" s="2"/>
      <c r="AA165" s="3">
        <v>0.22170000000000001</v>
      </c>
      <c r="AB165" s="70">
        <v>0.119199</v>
      </c>
      <c r="AC165" s="70">
        <v>3.6208400000000002E-2</v>
      </c>
      <c r="AD165" s="23">
        <v>1.01E-3</v>
      </c>
    </row>
    <row r="166" spans="2:30">
      <c r="B166" s="2" t="s">
        <v>106</v>
      </c>
      <c r="C166" s="2">
        <v>2</v>
      </c>
      <c r="D166" s="2">
        <v>223032399</v>
      </c>
      <c r="E166" s="2" t="s">
        <v>30</v>
      </c>
      <c r="F166" s="2" t="s">
        <v>35</v>
      </c>
      <c r="G166" s="75" t="s">
        <v>614</v>
      </c>
      <c r="H166" s="70">
        <v>0.14019999999999999</v>
      </c>
      <c r="I166" s="23">
        <v>2.7289999999999999E-17</v>
      </c>
      <c r="J166" s="2" t="s">
        <v>561</v>
      </c>
      <c r="K166" s="2"/>
      <c r="L166" s="3">
        <v>0.2225</v>
      </c>
      <c r="M166" s="70">
        <v>0.15265300000000001</v>
      </c>
      <c r="N166" s="70">
        <v>3.0040399999999998E-2</v>
      </c>
      <c r="O166" s="23">
        <v>3.9630000000000002E-7</v>
      </c>
      <c r="P166" s="23"/>
      <c r="Q166" s="3">
        <v>0.23139999999999999</v>
      </c>
      <c r="R166" s="70">
        <v>7.7097100000000002E-2</v>
      </c>
      <c r="S166" s="70">
        <v>5.0976899999999999E-2</v>
      </c>
      <c r="T166" s="23">
        <v>0.13070000000000001</v>
      </c>
      <c r="U166" s="2"/>
      <c r="V166" s="3">
        <v>0.22720000000000001</v>
      </c>
      <c r="W166" s="70">
        <v>0.18537100000000001</v>
      </c>
      <c r="X166" s="70">
        <v>2.6780000000000002E-2</v>
      </c>
      <c r="Y166" s="23">
        <v>5.2259999999999997E-12</v>
      </c>
      <c r="Z166" s="2"/>
      <c r="AA166" s="3">
        <v>0.22170000000000001</v>
      </c>
      <c r="AB166" s="70">
        <v>7.0370000000000002E-2</v>
      </c>
      <c r="AC166" s="70">
        <v>3.6466600000000002E-2</v>
      </c>
      <c r="AD166" s="23">
        <v>5.3769999999999998E-2</v>
      </c>
    </row>
    <row r="167" spans="2:30">
      <c r="B167" s="2" t="s">
        <v>106</v>
      </c>
      <c r="C167" s="2">
        <v>2</v>
      </c>
      <c r="D167" s="2">
        <v>223032399</v>
      </c>
      <c r="E167" s="2" t="s">
        <v>30</v>
      </c>
      <c r="F167" s="2" t="s">
        <v>35</v>
      </c>
      <c r="G167" s="75" t="s">
        <v>614</v>
      </c>
      <c r="H167" s="70">
        <v>0.12740000000000001</v>
      </c>
      <c r="I167" s="23">
        <v>1.8410000000000001E-14</v>
      </c>
      <c r="J167" s="2" t="s">
        <v>562</v>
      </c>
      <c r="K167" s="2"/>
      <c r="L167" s="3">
        <v>0.2225</v>
      </c>
      <c r="M167" s="70">
        <v>0.11607000000000001</v>
      </c>
      <c r="N167" s="70">
        <v>3.0193000000000001E-2</v>
      </c>
      <c r="O167" s="23">
        <v>1.236E-4</v>
      </c>
      <c r="P167" s="2"/>
      <c r="Q167" s="3">
        <v>0.23139999999999999</v>
      </c>
      <c r="R167" s="70">
        <v>5.8233E-2</v>
      </c>
      <c r="S167" s="70">
        <v>5.1628199999999999E-2</v>
      </c>
      <c r="T167" s="23">
        <v>0.25950000000000001</v>
      </c>
      <c r="U167" s="2"/>
      <c r="V167" s="3">
        <v>0.22720000000000001</v>
      </c>
      <c r="W167" s="70">
        <v>0.18351600000000001</v>
      </c>
      <c r="X167" s="70">
        <v>2.68259E-2</v>
      </c>
      <c r="Y167" s="23">
        <v>9.1489999999999999E-12</v>
      </c>
      <c r="Z167" s="2"/>
      <c r="AA167" s="3">
        <v>0.22170000000000001</v>
      </c>
      <c r="AB167" s="70">
        <v>7.4943099999999999E-2</v>
      </c>
      <c r="AC167" s="70">
        <v>3.6447800000000002E-2</v>
      </c>
      <c r="AD167" s="23">
        <v>3.9820000000000001E-2</v>
      </c>
    </row>
    <row r="168" spans="2:30">
      <c r="B168" s="2" t="s">
        <v>106</v>
      </c>
      <c r="C168" s="2">
        <v>2</v>
      </c>
      <c r="D168" s="2">
        <v>223032399</v>
      </c>
      <c r="E168" s="2" t="s">
        <v>30</v>
      </c>
      <c r="F168" s="2" t="s">
        <v>35</v>
      </c>
      <c r="G168" s="75" t="s">
        <v>614</v>
      </c>
      <c r="H168" s="70">
        <v>9.3200000000000005E-2</v>
      </c>
      <c r="I168" s="23">
        <v>1.5670000000000001E-8</v>
      </c>
      <c r="J168" s="2" t="s">
        <v>566</v>
      </c>
      <c r="K168" s="2"/>
      <c r="L168" s="3">
        <v>0.2225</v>
      </c>
      <c r="M168" s="70">
        <v>9.6248399999999998E-2</v>
      </c>
      <c r="N168" s="70">
        <v>2.94413E-2</v>
      </c>
      <c r="O168" s="23">
        <v>1.0889999999999999E-3</v>
      </c>
      <c r="P168" s="2"/>
      <c r="Q168" s="3">
        <v>0.23139999999999999</v>
      </c>
      <c r="R168" s="70">
        <v>4.91476E-2</v>
      </c>
      <c r="S168" s="70">
        <v>5.0824399999999999E-2</v>
      </c>
      <c r="T168" s="23">
        <v>0.33350000000000002</v>
      </c>
      <c r="U168" s="2"/>
      <c r="V168" s="3">
        <v>0.22720000000000001</v>
      </c>
      <c r="W168" s="70">
        <v>8.9017299999999994E-2</v>
      </c>
      <c r="X168" s="70">
        <v>2.6950499999999999E-2</v>
      </c>
      <c r="Y168" s="23">
        <v>9.6409999999999996E-4</v>
      </c>
      <c r="Z168" s="2"/>
      <c r="AA168" s="3">
        <v>0.22170000000000001</v>
      </c>
      <c r="AB168" s="70">
        <v>0.118392</v>
      </c>
      <c r="AC168" s="70">
        <v>3.6181900000000003E-2</v>
      </c>
      <c r="AD168" s="23">
        <v>1.085E-3</v>
      </c>
    </row>
    <row r="169" spans="2:30">
      <c r="B169" s="2" t="s">
        <v>106</v>
      </c>
      <c r="C169" s="2">
        <v>2</v>
      </c>
      <c r="D169" s="2">
        <v>223032399</v>
      </c>
      <c r="E169" s="2" t="s">
        <v>30</v>
      </c>
      <c r="F169" s="2" t="s">
        <v>35</v>
      </c>
      <c r="G169" s="75" t="s">
        <v>614</v>
      </c>
      <c r="H169" s="70">
        <v>9.01E-2</v>
      </c>
      <c r="I169" s="23">
        <v>3.3899999999999999E-8</v>
      </c>
      <c r="J169" s="2" t="s">
        <v>564</v>
      </c>
      <c r="K169" s="2"/>
      <c r="L169" s="3">
        <v>0.2225</v>
      </c>
      <c r="M169" s="70">
        <v>8.0646899999999994E-2</v>
      </c>
      <c r="N169" s="70">
        <v>2.82104E-2</v>
      </c>
      <c r="O169" s="23">
        <v>4.2770000000000004E-3</v>
      </c>
      <c r="P169" s="2"/>
      <c r="Q169" s="3">
        <v>0.23139999999999999</v>
      </c>
      <c r="R169" s="70">
        <v>2.0276200000000001E-2</v>
      </c>
      <c r="S169" s="70">
        <v>5.1626100000000001E-2</v>
      </c>
      <c r="T169" s="23">
        <v>0.6946</v>
      </c>
      <c r="U169" s="2"/>
      <c r="V169" s="3">
        <v>0.22720000000000001</v>
      </c>
      <c r="W169" s="70">
        <v>7.6769599999999993E-2</v>
      </c>
      <c r="X169" s="70">
        <v>2.7232900000000001E-2</v>
      </c>
      <c r="Y169" s="23">
        <v>4.8380000000000003E-3</v>
      </c>
      <c r="Z169" s="23"/>
      <c r="AA169" s="3">
        <v>0.22170000000000001</v>
      </c>
      <c r="AB169" s="70">
        <v>0.16289400000000001</v>
      </c>
      <c r="AC169" s="70">
        <v>3.6008100000000001E-2</v>
      </c>
      <c r="AD169" s="23">
        <v>6.3980000000000004E-6</v>
      </c>
    </row>
    <row r="170" spans="2:30">
      <c r="B170" s="2" t="s">
        <v>107</v>
      </c>
      <c r="C170" s="2">
        <v>2</v>
      </c>
      <c r="D170" s="2">
        <v>223032642</v>
      </c>
      <c r="E170" s="2" t="s">
        <v>35</v>
      </c>
      <c r="F170" s="2" t="s">
        <v>31</v>
      </c>
      <c r="G170" s="75" t="s">
        <v>614</v>
      </c>
      <c r="H170" s="70">
        <v>9.5899999999999999E-2</v>
      </c>
      <c r="I170" s="23">
        <v>6.2529999999999998E-9</v>
      </c>
      <c r="J170" s="2" t="s">
        <v>565</v>
      </c>
      <c r="K170" s="2"/>
      <c r="L170" s="3">
        <v>0.2225</v>
      </c>
      <c r="M170" s="70">
        <v>6.8170800000000004E-2</v>
      </c>
      <c r="N170" s="70">
        <v>2.98252E-2</v>
      </c>
      <c r="O170" s="23">
        <v>2.2370000000000001E-2</v>
      </c>
      <c r="P170" s="2"/>
      <c r="Q170" s="3">
        <v>0.23139999999999999</v>
      </c>
      <c r="R170" s="70">
        <v>9.42056E-2</v>
      </c>
      <c r="S170" s="70">
        <v>5.0327200000000002E-2</v>
      </c>
      <c r="T170" s="23">
        <v>6.1539999999999997E-2</v>
      </c>
      <c r="U170" s="2"/>
      <c r="V170" s="3">
        <v>0.2273</v>
      </c>
      <c r="W170" s="70">
        <v>0.10602499999999999</v>
      </c>
      <c r="X170" s="70">
        <v>2.6834899999999998E-2</v>
      </c>
      <c r="Y170" s="23">
        <v>7.9369999999999994E-5</v>
      </c>
      <c r="Z170" s="2"/>
      <c r="AA170" s="3">
        <v>0.22170000000000001</v>
      </c>
      <c r="AB170" s="70">
        <v>0.119199</v>
      </c>
      <c r="AC170" s="70">
        <v>3.6208400000000002E-2</v>
      </c>
      <c r="AD170" s="23">
        <v>1.01E-3</v>
      </c>
    </row>
    <row r="171" spans="2:30">
      <c r="B171" s="2" t="s">
        <v>107</v>
      </c>
      <c r="C171" s="2">
        <v>2</v>
      </c>
      <c r="D171" s="2">
        <v>223032642</v>
      </c>
      <c r="E171" s="2" t="s">
        <v>35</v>
      </c>
      <c r="F171" s="2" t="s">
        <v>31</v>
      </c>
      <c r="G171" s="75" t="s">
        <v>614</v>
      </c>
      <c r="H171" s="70">
        <v>0.1399</v>
      </c>
      <c r="I171" s="23">
        <v>3.1819999999999999E-17</v>
      </c>
      <c r="J171" s="2" t="s">
        <v>561</v>
      </c>
      <c r="K171" s="2"/>
      <c r="L171" s="3">
        <v>0.2225</v>
      </c>
      <c r="M171" s="70">
        <v>0.15265300000000001</v>
      </c>
      <c r="N171" s="70">
        <v>3.0040399999999998E-2</v>
      </c>
      <c r="O171" s="23">
        <v>3.9630000000000002E-7</v>
      </c>
      <c r="P171" s="23"/>
      <c r="Q171" s="3">
        <v>0.23139999999999999</v>
      </c>
      <c r="R171" s="70">
        <v>7.7097100000000002E-2</v>
      </c>
      <c r="S171" s="70">
        <v>5.0976899999999999E-2</v>
      </c>
      <c r="T171" s="23">
        <v>0.13070000000000001</v>
      </c>
      <c r="U171" s="2"/>
      <c r="V171" s="3">
        <v>0.2273</v>
      </c>
      <c r="W171" s="70">
        <v>0.18473300000000001</v>
      </c>
      <c r="X171" s="70">
        <v>2.6796199999999999E-2</v>
      </c>
      <c r="Y171" s="23">
        <v>6.3459999999999998E-12</v>
      </c>
      <c r="Z171" s="2"/>
      <c r="AA171" s="3">
        <v>0.22170000000000001</v>
      </c>
      <c r="AB171" s="70">
        <v>7.0370000000000002E-2</v>
      </c>
      <c r="AC171" s="70">
        <v>3.6466600000000002E-2</v>
      </c>
      <c r="AD171" s="23">
        <v>5.3769999999999998E-2</v>
      </c>
    </row>
    <row r="172" spans="2:30">
      <c r="B172" s="2" t="s">
        <v>107</v>
      </c>
      <c r="C172" s="2">
        <v>2</v>
      </c>
      <c r="D172" s="2">
        <v>223032642</v>
      </c>
      <c r="E172" s="2" t="s">
        <v>35</v>
      </c>
      <c r="F172" s="2" t="s">
        <v>31</v>
      </c>
      <c r="G172" s="75" t="s">
        <v>614</v>
      </c>
      <c r="H172" s="70">
        <v>0.127</v>
      </c>
      <c r="I172" s="23">
        <v>2.2989999999999998E-14</v>
      </c>
      <c r="J172" s="2" t="s">
        <v>562</v>
      </c>
      <c r="K172" s="2"/>
      <c r="L172" s="3">
        <v>0.2225</v>
      </c>
      <c r="M172" s="70">
        <v>0.11607000000000001</v>
      </c>
      <c r="N172" s="70">
        <v>3.0193000000000001E-2</v>
      </c>
      <c r="O172" s="23">
        <v>1.236E-4</v>
      </c>
      <c r="P172" s="2"/>
      <c r="Q172" s="3">
        <v>0.23139999999999999</v>
      </c>
      <c r="R172" s="70">
        <v>5.8233E-2</v>
      </c>
      <c r="S172" s="70">
        <v>5.1628199999999999E-2</v>
      </c>
      <c r="T172" s="23">
        <v>0.25950000000000001</v>
      </c>
      <c r="U172" s="2"/>
      <c r="V172" s="3">
        <v>0.2273</v>
      </c>
      <c r="W172" s="70">
        <v>0.18240500000000001</v>
      </c>
      <c r="X172" s="70">
        <v>2.6840099999999999E-2</v>
      </c>
      <c r="Y172" s="23">
        <v>1.25E-11</v>
      </c>
      <c r="Z172" s="2"/>
      <c r="AA172" s="3">
        <v>0.22170000000000001</v>
      </c>
      <c r="AB172" s="70">
        <v>7.4943099999999999E-2</v>
      </c>
      <c r="AC172" s="70">
        <v>3.6447800000000002E-2</v>
      </c>
      <c r="AD172" s="23">
        <v>3.9820000000000001E-2</v>
      </c>
    </row>
    <row r="173" spans="2:30">
      <c r="B173" s="2" t="s">
        <v>107</v>
      </c>
      <c r="C173" s="2">
        <v>2</v>
      </c>
      <c r="D173" s="2">
        <v>223032642</v>
      </c>
      <c r="E173" s="2" t="s">
        <v>35</v>
      </c>
      <c r="F173" s="2" t="s">
        <v>31</v>
      </c>
      <c r="G173" s="75" t="s">
        <v>614</v>
      </c>
      <c r="H173" s="70">
        <v>9.3399999999999997E-2</v>
      </c>
      <c r="I173" s="23">
        <v>1.453E-8</v>
      </c>
      <c r="J173" s="2" t="s">
        <v>566</v>
      </c>
      <c r="K173" s="2"/>
      <c r="L173" s="3">
        <v>0.2225</v>
      </c>
      <c r="M173" s="70">
        <v>9.6248399999999998E-2</v>
      </c>
      <c r="N173" s="70">
        <v>2.94413E-2</v>
      </c>
      <c r="O173" s="23">
        <v>1.0889999999999999E-3</v>
      </c>
      <c r="P173" s="2"/>
      <c r="Q173" s="3">
        <v>0.23139999999999999</v>
      </c>
      <c r="R173" s="70">
        <v>4.91476E-2</v>
      </c>
      <c r="S173" s="70">
        <v>5.0824399999999999E-2</v>
      </c>
      <c r="T173" s="23">
        <v>0.33350000000000002</v>
      </c>
      <c r="U173" s="2"/>
      <c r="V173" s="3">
        <v>0.2273</v>
      </c>
      <c r="W173" s="70">
        <v>8.9698799999999995E-2</v>
      </c>
      <c r="X173" s="70">
        <v>2.6985200000000001E-2</v>
      </c>
      <c r="Y173" s="23">
        <v>8.9610000000000004E-4</v>
      </c>
      <c r="Z173" s="2"/>
      <c r="AA173" s="3">
        <v>0.22170000000000001</v>
      </c>
      <c r="AB173" s="70">
        <v>0.118392</v>
      </c>
      <c r="AC173" s="70">
        <v>3.6181900000000003E-2</v>
      </c>
      <c r="AD173" s="23">
        <v>1.085E-3</v>
      </c>
    </row>
    <row r="174" spans="2:30">
      <c r="B174" s="2" t="s">
        <v>107</v>
      </c>
      <c r="C174" s="2">
        <v>2</v>
      </c>
      <c r="D174" s="2">
        <v>223032642</v>
      </c>
      <c r="E174" s="2" t="s">
        <v>35</v>
      </c>
      <c r="F174" s="2" t="s">
        <v>31</v>
      </c>
      <c r="G174" s="75" t="s">
        <v>614</v>
      </c>
      <c r="H174" s="70">
        <v>8.9300000000000004E-2</v>
      </c>
      <c r="I174" s="23">
        <v>4.4110000000000003E-8</v>
      </c>
      <c r="J174" s="2" t="s">
        <v>564</v>
      </c>
      <c r="K174" s="2"/>
      <c r="L174" s="3">
        <v>0.2225</v>
      </c>
      <c r="M174" s="70">
        <v>8.0646899999999994E-2</v>
      </c>
      <c r="N174" s="70">
        <v>2.82104E-2</v>
      </c>
      <c r="O174" s="23">
        <v>4.2770000000000004E-3</v>
      </c>
      <c r="P174" s="2"/>
      <c r="Q174" s="3">
        <v>0.23139999999999999</v>
      </c>
      <c r="R174" s="70">
        <v>2.0276200000000001E-2</v>
      </c>
      <c r="S174" s="70">
        <v>5.1626100000000001E-2</v>
      </c>
      <c r="T174" s="23">
        <v>0.6946</v>
      </c>
      <c r="U174" s="2"/>
      <c r="V174" s="3">
        <v>0.2273</v>
      </c>
      <c r="W174" s="70">
        <v>7.4610300000000004E-2</v>
      </c>
      <c r="X174" s="70">
        <v>2.72102E-2</v>
      </c>
      <c r="Y174" s="23">
        <v>6.1339999999999997E-3</v>
      </c>
      <c r="Z174" s="23"/>
      <c r="AA174" s="3">
        <v>0.22170000000000001</v>
      </c>
      <c r="AB174" s="70">
        <v>0.16289400000000001</v>
      </c>
      <c r="AC174" s="70">
        <v>3.6008100000000001E-2</v>
      </c>
      <c r="AD174" s="23">
        <v>6.3980000000000004E-6</v>
      </c>
    </row>
    <row r="175" spans="2:30">
      <c r="B175" s="2" t="s">
        <v>108</v>
      </c>
      <c r="C175" s="2">
        <v>2</v>
      </c>
      <c r="D175" s="2">
        <v>223033396</v>
      </c>
      <c r="E175" s="2" t="s">
        <v>31</v>
      </c>
      <c r="F175" s="2" t="s">
        <v>36</v>
      </c>
      <c r="G175" s="75" t="s">
        <v>614</v>
      </c>
      <c r="H175" s="70">
        <v>9.5699999999999993E-2</v>
      </c>
      <c r="I175" s="23">
        <v>6.7530000000000002E-9</v>
      </c>
      <c r="J175" s="2" t="s">
        <v>565</v>
      </c>
      <c r="K175" s="2"/>
      <c r="L175" s="3">
        <v>0.22259999999999999</v>
      </c>
      <c r="M175" s="70">
        <v>6.7729899999999996E-2</v>
      </c>
      <c r="N175" s="70">
        <v>2.9821199999999999E-2</v>
      </c>
      <c r="O175" s="23">
        <v>2.3230000000000001E-2</v>
      </c>
      <c r="P175" s="2"/>
      <c r="Q175" s="3">
        <v>0.23139999999999999</v>
      </c>
      <c r="R175" s="70">
        <v>9.42056E-2</v>
      </c>
      <c r="S175" s="70">
        <v>5.0327200000000002E-2</v>
      </c>
      <c r="T175" s="23">
        <v>6.1539999999999997E-2</v>
      </c>
      <c r="U175" s="2"/>
      <c r="V175" s="3">
        <v>0.2271</v>
      </c>
      <c r="W175" s="70">
        <v>0.105893</v>
      </c>
      <c r="X175" s="70">
        <v>2.68084E-2</v>
      </c>
      <c r="Y175" s="23">
        <v>7.949E-5</v>
      </c>
      <c r="Z175" s="2"/>
      <c r="AA175" s="3">
        <v>0.2218</v>
      </c>
      <c r="AB175" s="70">
        <v>0.11890000000000001</v>
      </c>
      <c r="AC175" s="70">
        <v>3.6221200000000002E-2</v>
      </c>
      <c r="AD175" s="23">
        <v>1.0460000000000001E-3</v>
      </c>
    </row>
    <row r="176" spans="2:30">
      <c r="B176" s="2" t="s">
        <v>108</v>
      </c>
      <c r="C176" s="2">
        <v>2</v>
      </c>
      <c r="D176" s="2">
        <v>223033396</v>
      </c>
      <c r="E176" s="2" t="s">
        <v>31</v>
      </c>
      <c r="F176" s="2" t="s">
        <v>36</v>
      </c>
      <c r="G176" s="75" t="s">
        <v>614</v>
      </c>
      <c r="H176" s="70">
        <v>0.1401</v>
      </c>
      <c r="I176" s="23">
        <v>2.9209999999999998E-17</v>
      </c>
      <c r="J176" s="2" t="s">
        <v>561</v>
      </c>
      <c r="K176" s="2"/>
      <c r="L176" s="3">
        <v>0.22259999999999999</v>
      </c>
      <c r="M176" s="70">
        <v>0.15265300000000001</v>
      </c>
      <c r="N176" s="70">
        <v>3.0035099999999999E-2</v>
      </c>
      <c r="O176" s="23">
        <v>3.946E-7</v>
      </c>
      <c r="P176" s="23"/>
      <c r="Q176" s="3">
        <v>0.23139999999999999</v>
      </c>
      <c r="R176" s="70">
        <v>7.7097100000000002E-2</v>
      </c>
      <c r="S176" s="70">
        <v>5.0976899999999999E-2</v>
      </c>
      <c r="T176" s="23">
        <v>0.13070000000000001</v>
      </c>
      <c r="U176" s="2"/>
      <c r="V176" s="3">
        <v>0.2271</v>
      </c>
      <c r="W176" s="70">
        <v>0.184999</v>
      </c>
      <c r="X176" s="70">
        <v>2.6776500000000002E-2</v>
      </c>
      <c r="Y176" s="23">
        <v>5.7420000000000004E-12</v>
      </c>
      <c r="Z176" s="2"/>
      <c r="AA176" s="3">
        <v>0.2218</v>
      </c>
      <c r="AB176" s="70">
        <v>7.03241E-2</v>
      </c>
      <c r="AC176" s="70">
        <v>3.64803E-2</v>
      </c>
      <c r="AD176" s="23">
        <v>5.398E-2</v>
      </c>
    </row>
    <row r="177" spans="2:30">
      <c r="B177" s="2" t="s">
        <v>108</v>
      </c>
      <c r="C177" s="2">
        <v>2</v>
      </c>
      <c r="D177" s="2">
        <v>223033396</v>
      </c>
      <c r="E177" s="2" t="s">
        <v>31</v>
      </c>
      <c r="F177" s="2" t="s">
        <v>36</v>
      </c>
      <c r="G177" s="75" t="s">
        <v>614</v>
      </c>
      <c r="H177" s="70">
        <v>0.12770000000000001</v>
      </c>
      <c r="I177" s="23">
        <v>1.6239999999999999E-14</v>
      </c>
      <c r="J177" s="2" t="s">
        <v>562</v>
      </c>
      <c r="K177" s="2"/>
      <c r="L177" s="3">
        <v>0.22259999999999999</v>
      </c>
      <c r="M177" s="70">
        <v>0.117185</v>
      </c>
      <c r="N177" s="70">
        <v>3.0188400000000001E-2</v>
      </c>
      <c r="O177" s="23">
        <v>1.0560000000000001E-4</v>
      </c>
      <c r="P177" s="2"/>
      <c r="Q177" s="3">
        <v>0.23139999999999999</v>
      </c>
      <c r="R177" s="70">
        <v>5.8233E-2</v>
      </c>
      <c r="S177" s="70">
        <v>5.1628199999999999E-2</v>
      </c>
      <c r="T177" s="23">
        <v>0.25950000000000001</v>
      </c>
      <c r="U177" s="2"/>
      <c r="V177" s="3">
        <v>0.2271</v>
      </c>
      <c r="W177" s="70">
        <v>0.18330399999999999</v>
      </c>
      <c r="X177" s="70">
        <v>2.6826300000000001E-2</v>
      </c>
      <c r="Y177" s="23">
        <v>9.7189999999999993E-12</v>
      </c>
      <c r="Z177" s="2"/>
      <c r="AA177" s="3">
        <v>0.2218</v>
      </c>
      <c r="AB177" s="70">
        <v>7.4987999999999999E-2</v>
      </c>
      <c r="AC177" s="70">
        <v>3.6461199999999999E-2</v>
      </c>
      <c r="AD177" s="23">
        <v>3.986E-2</v>
      </c>
    </row>
    <row r="178" spans="2:30">
      <c r="B178" s="2" t="s">
        <v>108</v>
      </c>
      <c r="C178" s="2">
        <v>2</v>
      </c>
      <c r="D178" s="2">
        <v>223033396</v>
      </c>
      <c r="E178" s="2" t="s">
        <v>31</v>
      </c>
      <c r="F178" s="2" t="s">
        <v>36</v>
      </c>
      <c r="G178" s="75" t="s">
        <v>614</v>
      </c>
      <c r="H178" s="70">
        <v>9.3600000000000003E-2</v>
      </c>
      <c r="I178" s="23">
        <v>1.3809999999999999E-8</v>
      </c>
      <c r="J178" s="2" t="s">
        <v>566</v>
      </c>
      <c r="K178" s="2"/>
      <c r="L178" s="3">
        <v>0.22259999999999999</v>
      </c>
      <c r="M178" s="70">
        <v>9.7299499999999997E-2</v>
      </c>
      <c r="N178" s="70">
        <v>2.94338E-2</v>
      </c>
      <c r="O178" s="23">
        <v>9.5980000000000002E-4</v>
      </c>
      <c r="P178" s="2"/>
      <c r="Q178" s="3">
        <v>0.23139999999999999</v>
      </c>
      <c r="R178" s="70">
        <v>4.91476E-2</v>
      </c>
      <c r="S178" s="70">
        <v>5.0824399999999999E-2</v>
      </c>
      <c r="T178" s="23">
        <v>0.33350000000000002</v>
      </c>
      <c r="U178" s="2"/>
      <c r="V178" s="3">
        <v>0.2271</v>
      </c>
      <c r="W178" s="70">
        <v>8.8974800000000007E-2</v>
      </c>
      <c r="X178" s="70">
        <v>2.6962E-2</v>
      </c>
      <c r="Y178" s="23">
        <v>9.7570000000000003E-4</v>
      </c>
      <c r="Z178" s="2"/>
      <c r="AA178" s="3">
        <v>0.2218</v>
      </c>
      <c r="AB178" s="70">
        <v>0.118674</v>
      </c>
      <c r="AC178" s="70">
        <v>3.6193999999999997E-2</v>
      </c>
      <c r="AD178" s="23">
        <v>1.0560000000000001E-3</v>
      </c>
    </row>
    <row r="179" spans="2:30">
      <c r="B179" s="2" t="s">
        <v>108</v>
      </c>
      <c r="C179" s="2">
        <v>2</v>
      </c>
      <c r="D179" s="2">
        <v>223033396</v>
      </c>
      <c r="E179" s="2" t="s">
        <v>31</v>
      </c>
      <c r="F179" s="2" t="s">
        <v>36</v>
      </c>
      <c r="G179" s="75" t="s">
        <v>614</v>
      </c>
      <c r="H179" s="70">
        <v>9.01E-2</v>
      </c>
      <c r="I179" s="23">
        <v>3.4300000000000003E-8</v>
      </c>
      <c r="J179" s="2" t="s">
        <v>564</v>
      </c>
      <c r="K179" s="2"/>
      <c r="L179" s="3">
        <v>0.22259999999999999</v>
      </c>
      <c r="M179" s="70">
        <v>8.1072500000000006E-2</v>
      </c>
      <c r="N179" s="70">
        <v>2.82051E-2</v>
      </c>
      <c r="O179" s="23">
        <v>4.0850000000000001E-3</v>
      </c>
      <c r="P179" s="2"/>
      <c r="Q179" s="3">
        <v>0.23139999999999999</v>
      </c>
      <c r="R179" s="70">
        <v>2.0276200000000001E-2</v>
      </c>
      <c r="S179" s="70">
        <v>5.1626100000000001E-2</v>
      </c>
      <c r="T179" s="23">
        <v>0.6946</v>
      </c>
      <c r="U179" s="2"/>
      <c r="V179" s="3">
        <v>0.2271</v>
      </c>
      <c r="W179" s="70">
        <v>7.6546199999999995E-2</v>
      </c>
      <c r="X179" s="70">
        <v>2.7231000000000002E-2</v>
      </c>
      <c r="Y179" s="23">
        <v>4.9680000000000002E-3</v>
      </c>
      <c r="Z179" s="23"/>
      <c r="AA179" s="3">
        <v>0.2218</v>
      </c>
      <c r="AB179" s="70">
        <v>0.16244600000000001</v>
      </c>
      <c r="AC179" s="70">
        <v>3.6015499999999999E-2</v>
      </c>
      <c r="AD179" s="23">
        <v>6.7909999999999999E-6</v>
      </c>
    </row>
    <row r="180" spans="2:30">
      <c r="B180" s="2" t="s">
        <v>109</v>
      </c>
      <c r="C180" s="2">
        <v>2</v>
      </c>
      <c r="D180" s="2">
        <v>223033867</v>
      </c>
      <c r="E180" s="2" t="s">
        <v>30</v>
      </c>
      <c r="F180" s="2" t="s">
        <v>36</v>
      </c>
      <c r="G180" s="75" t="s">
        <v>614</v>
      </c>
      <c r="H180" s="70">
        <v>0.1389</v>
      </c>
      <c r="I180" s="23">
        <v>2.8409999999999999E-11</v>
      </c>
      <c r="J180" s="2" t="s">
        <v>561</v>
      </c>
      <c r="K180" s="2"/>
      <c r="L180" s="3">
        <v>0.12570000000000001</v>
      </c>
      <c r="M180" s="70">
        <v>0.107268</v>
      </c>
      <c r="N180" s="70">
        <v>3.8157999999999997E-2</v>
      </c>
      <c r="O180" s="23">
        <v>4.9630000000000004E-3</v>
      </c>
      <c r="P180" s="2"/>
      <c r="Q180" s="3">
        <v>0.13439999999999999</v>
      </c>
      <c r="R180" s="70">
        <v>7.1730000000000002E-2</v>
      </c>
      <c r="S180" s="70">
        <v>6.45178E-2</v>
      </c>
      <c r="T180" s="23">
        <v>0.2661</v>
      </c>
      <c r="U180" s="2"/>
      <c r="V180" s="3">
        <v>0.1313</v>
      </c>
      <c r="W180" s="70">
        <v>0.19883300000000001</v>
      </c>
      <c r="X180" s="70">
        <v>3.3632000000000002E-2</v>
      </c>
      <c r="Y180" s="23">
        <v>3.6789999999999998E-9</v>
      </c>
      <c r="Z180" s="2"/>
      <c r="AA180" s="3">
        <v>0.126</v>
      </c>
      <c r="AB180" s="70">
        <v>0.107576</v>
      </c>
      <c r="AC180" s="70">
        <v>4.5395999999999999E-2</v>
      </c>
      <c r="AD180" s="23">
        <v>1.787E-2</v>
      </c>
    </row>
    <row r="181" spans="2:30">
      <c r="B181" s="2" t="s">
        <v>109</v>
      </c>
      <c r="C181" s="2">
        <v>2</v>
      </c>
      <c r="D181" s="2">
        <v>223033867</v>
      </c>
      <c r="E181" s="2" t="s">
        <v>30</v>
      </c>
      <c r="F181" s="2" t="s">
        <v>36</v>
      </c>
      <c r="G181" s="75" t="s">
        <v>614</v>
      </c>
      <c r="H181" s="70">
        <v>0.13089999999999999</v>
      </c>
      <c r="I181" s="23">
        <v>3.7849999999999999E-10</v>
      </c>
      <c r="J181" s="2" t="s">
        <v>562</v>
      </c>
      <c r="K181" s="2"/>
      <c r="L181" s="3">
        <v>0.12570000000000001</v>
      </c>
      <c r="M181" s="70">
        <v>7.4994599999999995E-2</v>
      </c>
      <c r="N181" s="70">
        <v>3.8231500000000002E-2</v>
      </c>
      <c r="O181" s="23">
        <v>4.9889999999999997E-2</v>
      </c>
      <c r="P181" s="2"/>
      <c r="Q181" s="3">
        <v>0.13439999999999999</v>
      </c>
      <c r="R181" s="70">
        <v>9.3504599999999993E-2</v>
      </c>
      <c r="S181" s="70">
        <v>6.4762700000000006E-2</v>
      </c>
      <c r="T181" s="23">
        <v>0.1492</v>
      </c>
      <c r="U181" s="2"/>
      <c r="V181" s="3">
        <v>0.1313</v>
      </c>
      <c r="W181" s="70">
        <v>0.19198000000000001</v>
      </c>
      <c r="X181" s="70">
        <v>3.36867E-2</v>
      </c>
      <c r="Y181" s="23">
        <v>1.302E-8</v>
      </c>
      <c r="Z181" s="2"/>
      <c r="AA181" s="3">
        <v>0.126</v>
      </c>
      <c r="AB181" s="70">
        <v>0.117062</v>
      </c>
      <c r="AC181" s="70">
        <v>4.5352000000000003E-2</v>
      </c>
      <c r="AD181" s="23">
        <v>9.9349999999999994E-3</v>
      </c>
    </row>
    <row r="182" spans="2:30">
      <c r="B182" s="2" t="s">
        <v>109</v>
      </c>
      <c r="C182" s="2">
        <v>2</v>
      </c>
      <c r="D182" s="2">
        <v>223033867</v>
      </c>
      <c r="E182" s="2" t="s">
        <v>30</v>
      </c>
      <c r="F182" s="2" t="s">
        <v>36</v>
      </c>
      <c r="G182" s="75" t="s">
        <v>614</v>
      </c>
      <c r="H182" s="70">
        <v>0.13550000000000001</v>
      </c>
      <c r="I182" s="23">
        <v>4.056E-11</v>
      </c>
      <c r="J182" s="2" t="s">
        <v>563</v>
      </c>
      <c r="K182" s="2"/>
      <c r="L182" s="3">
        <v>0.12570000000000001</v>
      </c>
      <c r="M182" s="70">
        <v>0.10592</v>
      </c>
      <c r="N182" s="70">
        <v>3.5675499999999999E-2</v>
      </c>
      <c r="O182" s="23">
        <v>3.009E-3</v>
      </c>
      <c r="P182" s="2"/>
      <c r="Q182" s="3">
        <v>0.13439999999999999</v>
      </c>
      <c r="R182" s="70">
        <v>6.72624E-2</v>
      </c>
      <c r="S182" s="70">
        <v>6.5420400000000004E-2</v>
      </c>
      <c r="T182" s="23">
        <v>0.30430000000000001</v>
      </c>
      <c r="U182" s="2"/>
      <c r="V182" s="3">
        <v>0.1313</v>
      </c>
      <c r="W182" s="70">
        <v>0.17818700000000001</v>
      </c>
      <c r="X182" s="70">
        <v>3.4089800000000003E-2</v>
      </c>
      <c r="Y182" s="23">
        <v>1.821E-7</v>
      </c>
      <c r="Z182" s="2"/>
      <c r="AA182" s="3">
        <v>0.126</v>
      </c>
      <c r="AB182" s="70">
        <v>0.14055400000000001</v>
      </c>
      <c r="AC182" s="70">
        <v>4.5015399999999997E-2</v>
      </c>
      <c r="AD182" s="23">
        <v>1.8190000000000001E-3</v>
      </c>
    </row>
    <row r="183" spans="2:30">
      <c r="B183" s="2" t="s">
        <v>109</v>
      </c>
      <c r="C183" s="2">
        <v>2</v>
      </c>
      <c r="D183" s="2">
        <v>223033867</v>
      </c>
      <c r="E183" s="2" t="s">
        <v>30</v>
      </c>
      <c r="F183" s="2" t="s">
        <v>36</v>
      </c>
      <c r="G183" s="75" t="s">
        <v>614</v>
      </c>
      <c r="H183" s="70">
        <v>0.1167</v>
      </c>
      <c r="I183" s="23">
        <v>1.2730000000000001E-8</v>
      </c>
      <c r="J183" s="2" t="s">
        <v>564</v>
      </c>
      <c r="K183" s="2"/>
      <c r="L183" s="3">
        <v>0.12570000000000001</v>
      </c>
      <c r="M183" s="70">
        <v>7.7880599999999994E-2</v>
      </c>
      <c r="N183" s="70">
        <v>3.5610200000000002E-2</v>
      </c>
      <c r="O183" s="23">
        <v>2.8799999999999999E-2</v>
      </c>
      <c r="P183" s="2"/>
      <c r="Q183" s="3">
        <v>0.13439999999999999</v>
      </c>
      <c r="R183" s="70">
        <v>2.8181299999999999E-2</v>
      </c>
      <c r="S183" s="70">
        <v>6.5360699999999994E-2</v>
      </c>
      <c r="T183" s="23">
        <v>0.6663</v>
      </c>
      <c r="U183" s="2"/>
      <c r="V183" s="3">
        <v>0.1313</v>
      </c>
      <c r="W183" s="70">
        <v>0.140211</v>
      </c>
      <c r="X183" s="70">
        <v>3.41394E-2</v>
      </c>
      <c r="Y183" s="23">
        <v>4.087E-5</v>
      </c>
      <c r="Z183" s="23"/>
      <c r="AA183" s="3">
        <v>0.126</v>
      </c>
      <c r="AB183" s="70">
        <v>0.17944399999999999</v>
      </c>
      <c r="AC183" s="70">
        <v>4.4879599999999999E-2</v>
      </c>
      <c r="AD183" s="23">
        <v>6.6099999999999994E-5</v>
      </c>
    </row>
    <row r="184" spans="2:30">
      <c r="B184" s="2" t="s">
        <v>110</v>
      </c>
      <c r="C184" s="2">
        <v>2</v>
      </c>
      <c r="D184" s="2">
        <v>223034082</v>
      </c>
      <c r="E184" s="2" t="s">
        <v>30</v>
      </c>
      <c r="F184" s="2" t="s">
        <v>31</v>
      </c>
      <c r="G184" s="75" t="s">
        <v>614</v>
      </c>
      <c r="H184" s="70">
        <v>9.7299999999999998E-2</v>
      </c>
      <c r="I184" s="23">
        <v>2.4930000000000001E-11</v>
      </c>
      <c r="J184" s="2" t="s">
        <v>561</v>
      </c>
      <c r="K184" s="2"/>
      <c r="L184" s="3">
        <v>0.35360000000000003</v>
      </c>
      <c r="M184" s="70">
        <v>0.117494</v>
      </c>
      <c r="N184" s="70">
        <v>2.6208200000000001E-2</v>
      </c>
      <c r="O184" s="23">
        <v>7.6399999999999997E-6</v>
      </c>
      <c r="P184" s="23"/>
      <c r="Q184" s="3">
        <v>0.35830000000000001</v>
      </c>
      <c r="R184" s="70">
        <v>3.7832900000000003E-2</v>
      </c>
      <c r="S184" s="70">
        <v>4.72478E-2</v>
      </c>
      <c r="T184" s="23">
        <v>0.42349999999999999</v>
      </c>
      <c r="U184" s="2"/>
      <c r="V184" s="3">
        <v>0.3513</v>
      </c>
      <c r="W184" s="70">
        <v>0.13945399999999999</v>
      </c>
      <c r="X184" s="70">
        <v>2.3516700000000001E-2</v>
      </c>
      <c r="Y184" s="23">
        <v>3.3189999999999998E-9</v>
      </c>
      <c r="Z184" s="2"/>
      <c r="AA184" s="3">
        <v>0.34789999999999999</v>
      </c>
      <c r="AB184" s="70">
        <v>1.7831400000000001E-2</v>
      </c>
      <c r="AC184" s="70">
        <v>3.1684900000000002E-2</v>
      </c>
      <c r="AD184" s="23">
        <v>0.57369999999999999</v>
      </c>
    </row>
    <row r="185" spans="2:30">
      <c r="B185" s="2" t="s">
        <v>111</v>
      </c>
      <c r="C185" s="2">
        <v>2</v>
      </c>
      <c r="D185" s="2">
        <v>223035940</v>
      </c>
      <c r="E185" s="2" t="s">
        <v>35</v>
      </c>
      <c r="F185" s="2" t="s">
        <v>36</v>
      </c>
      <c r="G185" s="75" t="s">
        <v>614</v>
      </c>
      <c r="H185" s="70">
        <v>-9.1200000000000003E-2</v>
      </c>
      <c r="I185" s="23">
        <v>1.102E-10</v>
      </c>
      <c r="J185" s="2" t="s">
        <v>561</v>
      </c>
      <c r="K185" s="2"/>
      <c r="L185" s="3">
        <v>0.45419999999999999</v>
      </c>
      <c r="M185" s="70">
        <v>-7.2109599999999996E-2</v>
      </c>
      <c r="N185" s="70">
        <v>2.5064400000000001E-2</v>
      </c>
      <c r="O185" s="23">
        <v>4.0499999999999998E-3</v>
      </c>
      <c r="P185" s="2"/>
      <c r="Q185" s="3">
        <v>0.43690000000000001</v>
      </c>
      <c r="R185" s="70">
        <v>-5.4655700000000002E-2</v>
      </c>
      <c r="S185" s="70">
        <v>4.6856500000000002E-2</v>
      </c>
      <c r="T185" s="23">
        <v>0.2437</v>
      </c>
      <c r="U185" s="2"/>
      <c r="V185" s="3">
        <v>0.44769999999999999</v>
      </c>
      <c r="W185" s="70">
        <v>-0.13450599999999999</v>
      </c>
      <c r="X185" s="70">
        <v>2.2976799999999999E-2</v>
      </c>
      <c r="Y185" s="23">
        <v>5.2149999999999999E-9</v>
      </c>
      <c r="Z185" s="2"/>
      <c r="AA185" s="3">
        <v>0.44379999999999997</v>
      </c>
      <c r="AB185" s="70">
        <v>-5.82436E-2</v>
      </c>
      <c r="AC185" s="70">
        <v>3.0587099999999999E-2</v>
      </c>
      <c r="AD185" s="23">
        <v>5.704E-2</v>
      </c>
    </row>
    <row r="186" spans="2:30">
      <c r="B186" s="2" t="s">
        <v>112</v>
      </c>
      <c r="C186" s="2">
        <v>2</v>
      </c>
      <c r="D186" s="2">
        <v>223036588</v>
      </c>
      <c r="E186" s="2" t="s">
        <v>30</v>
      </c>
      <c r="F186" s="2" t="s">
        <v>36</v>
      </c>
      <c r="G186" s="75" t="s">
        <v>614</v>
      </c>
      <c r="H186" s="70">
        <v>-9.1600000000000001E-2</v>
      </c>
      <c r="I186" s="23">
        <v>8.6059999999999998E-11</v>
      </c>
      <c r="J186" s="2" t="s">
        <v>561</v>
      </c>
      <c r="K186" s="2"/>
      <c r="L186" s="3">
        <v>0.45419999999999999</v>
      </c>
      <c r="M186" s="70">
        <v>-7.2109599999999996E-2</v>
      </c>
      <c r="N186" s="70">
        <v>2.5064400000000001E-2</v>
      </c>
      <c r="O186" s="23">
        <v>4.0499999999999998E-3</v>
      </c>
      <c r="P186" s="2"/>
      <c r="Q186" s="3">
        <v>0.4375</v>
      </c>
      <c r="R186" s="70">
        <v>-5.7641100000000001E-2</v>
      </c>
      <c r="S186" s="70">
        <v>4.6632899999999998E-2</v>
      </c>
      <c r="T186" s="23">
        <v>0.21690000000000001</v>
      </c>
      <c r="U186" s="2"/>
      <c r="V186" s="3">
        <v>0.44779999999999998</v>
      </c>
      <c r="W186" s="70">
        <v>-0.13439999999999999</v>
      </c>
      <c r="X186" s="70">
        <v>2.29625E-2</v>
      </c>
      <c r="Y186" s="23">
        <v>5.2359999999999997E-9</v>
      </c>
      <c r="Z186" s="2"/>
      <c r="AA186" s="3">
        <v>0.44450000000000001</v>
      </c>
      <c r="AB186" s="70">
        <v>-5.9391899999999997E-2</v>
      </c>
      <c r="AC186" s="70">
        <v>3.0587099999999999E-2</v>
      </c>
      <c r="AD186" s="23">
        <v>5.2240000000000002E-2</v>
      </c>
    </row>
    <row r="187" spans="2:30">
      <c r="B187" s="2" t="s">
        <v>113</v>
      </c>
      <c r="C187" s="2">
        <v>2</v>
      </c>
      <c r="D187" s="2">
        <v>223037098</v>
      </c>
      <c r="E187" s="2" t="s">
        <v>35</v>
      </c>
      <c r="F187" s="2" t="s">
        <v>36</v>
      </c>
      <c r="G187" s="75" t="s">
        <v>614</v>
      </c>
      <c r="H187" s="70">
        <v>-9.1600000000000001E-2</v>
      </c>
      <c r="I187" s="23">
        <v>8.7700000000000005E-11</v>
      </c>
      <c r="J187" s="2" t="s">
        <v>561</v>
      </c>
      <c r="K187" s="2"/>
      <c r="L187" s="3">
        <v>0.45419999999999999</v>
      </c>
      <c r="M187" s="70">
        <v>-7.2109599999999996E-2</v>
      </c>
      <c r="N187" s="70">
        <v>2.5064400000000001E-2</v>
      </c>
      <c r="O187" s="23">
        <v>4.0499999999999998E-3</v>
      </c>
      <c r="P187" s="2"/>
      <c r="Q187" s="3">
        <v>0.43669999999999998</v>
      </c>
      <c r="R187" s="70">
        <v>-5.4851299999999999E-2</v>
      </c>
      <c r="S187" s="70">
        <v>4.6733499999999997E-2</v>
      </c>
      <c r="T187" s="23">
        <v>0.24079999999999999</v>
      </c>
      <c r="U187" s="2"/>
      <c r="V187" s="3">
        <v>0.44769999999999999</v>
      </c>
      <c r="W187" s="70">
        <v>-0.13567599999999999</v>
      </c>
      <c r="X187" s="70">
        <v>2.2968800000000001E-2</v>
      </c>
      <c r="Y187" s="23">
        <v>3.8090000000000004E-9</v>
      </c>
      <c r="Z187" s="2"/>
      <c r="AA187" s="3">
        <v>0.44379999999999997</v>
      </c>
      <c r="AB187" s="70">
        <v>-5.82436E-2</v>
      </c>
      <c r="AC187" s="70">
        <v>3.0587099999999999E-2</v>
      </c>
      <c r="AD187" s="23">
        <v>5.704E-2</v>
      </c>
    </row>
    <row r="188" spans="2:30">
      <c r="B188" s="2" t="s">
        <v>114</v>
      </c>
      <c r="C188" s="2">
        <v>2</v>
      </c>
      <c r="D188" s="2">
        <v>223038368</v>
      </c>
      <c r="E188" s="2" t="s">
        <v>31</v>
      </c>
      <c r="F188" s="2" t="s">
        <v>30</v>
      </c>
      <c r="G188" s="75" t="s">
        <v>614</v>
      </c>
      <c r="H188" s="70">
        <v>-9.1399999999999995E-2</v>
      </c>
      <c r="I188" s="23">
        <v>1.0059999999999999E-10</v>
      </c>
      <c r="J188" s="2" t="s">
        <v>561</v>
      </c>
      <c r="K188" s="2"/>
      <c r="L188" s="3">
        <v>0.45419999999999999</v>
      </c>
      <c r="M188" s="70">
        <v>-7.2109599999999996E-2</v>
      </c>
      <c r="N188" s="70">
        <v>2.5064400000000001E-2</v>
      </c>
      <c r="O188" s="23">
        <v>4.0499999999999998E-3</v>
      </c>
      <c r="P188" s="2"/>
      <c r="Q188" s="3">
        <v>0.43640000000000001</v>
      </c>
      <c r="R188" s="70">
        <v>-5.4946399999999999E-2</v>
      </c>
      <c r="S188" s="70">
        <v>4.67167E-2</v>
      </c>
      <c r="T188" s="23">
        <v>0.23980000000000001</v>
      </c>
      <c r="U188" s="2"/>
      <c r="V188" s="3">
        <v>0.44679999999999997</v>
      </c>
      <c r="W188" s="70">
        <v>-0.135464</v>
      </c>
      <c r="X188" s="70">
        <v>2.3018500000000001E-2</v>
      </c>
      <c r="Y188" s="23">
        <v>4.3340000000000001E-9</v>
      </c>
      <c r="Z188" s="2"/>
      <c r="AA188" s="3">
        <v>0.44330000000000003</v>
      </c>
      <c r="AB188" s="70">
        <v>-5.7922099999999997E-2</v>
      </c>
      <c r="AC188" s="70">
        <v>3.0633000000000001E-2</v>
      </c>
      <c r="AD188" s="23">
        <v>5.876E-2</v>
      </c>
    </row>
    <row r="189" spans="2:30">
      <c r="B189" s="2" t="s">
        <v>115</v>
      </c>
      <c r="C189" s="2">
        <v>2</v>
      </c>
      <c r="D189" s="2">
        <v>223038461</v>
      </c>
      <c r="E189" s="2" t="s">
        <v>31</v>
      </c>
      <c r="F189" s="2" t="s">
        <v>30</v>
      </c>
      <c r="G189" s="75" t="s">
        <v>614</v>
      </c>
      <c r="H189" s="70">
        <v>-9.2299999999999993E-2</v>
      </c>
      <c r="I189" s="23">
        <v>6.1059999999999994E-11</v>
      </c>
      <c r="J189" s="2" t="s">
        <v>561</v>
      </c>
      <c r="K189" s="2"/>
      <c r="L189" s="3">
        <v>0.45500000000000002</v>
      </c>
      <c r="M189" s="70">
        <v>-7.1213499999999999E-2</v>
      </c>
      <c r="N189" s="70">
        <v>2.50539E-2</v>
      </c>
      <c r="O189" s="23">
        <v>4.4939999999999997E-3</v>
      </c>
      <c r="P189" s="2"/>
      <c r="Q189" s="3">
        <v>0.43880000000000002</v>
      </c>
      <c r="R189" s="70">
        <v>-6.03806E-2</v>
      </c>
      <c r="S189" s="70">
        <v>4.6532200000000003E-2</v>
      </c>
      <c r="T189" s="23">
        <v>0.19489999999999999</v>
      </c>
      <c r="U189" s="2"/>
      <c r="V189" s="3">
        <v>0.4491</v>
      </c>
      <c r="W189" s="70">
        <v>-0.137379</v>
      </c>
      <c r="X189" s="70">
        <v>2.29462E-2</v>
      </c>
      <c r="Y189" s="23">
        <v>2.3440000000000002E-9</v>
      </c>
      <c r="Z189" s="2"/>
      <c r="AA189" s="3">
        <v>0.44729999999999998</v>
      </c>
      <c r="AB189" s="70">
        <v>-5.7370900000000002E-2</v>
      </c>
      <c r="AC189" s="70">
        <v>3.05641E-2</v>
      </c>
      <c r="AD189" s="23">
        <v>6.0560000000000003E-2</v>
      </c>
    </row>
    <row r="190" spans="2:30">
      <c r="B190" s="2" t="s">
        <v>116</v>
      </c>
      <c r="C190" s="2">
        <v>2</v>
      </c>
      <c r="D190" s="2">
        <v>223038895</v>
      </c>
      <c r="E190" s="2" t="s">
        <v>35</v>
      </c>
      <c r="F190" s="2" t="s">
        <v>36</v>
      </c>
      <c r="G190" s="75" t="s">
        <v>614</v>
      </c>
      <c r="H190" s="70">
        <v>0.13650000000000001</v>
      </c>
      <c r="I190" s="23">
        <v>6.3880000000000003E-11</v>
      </c>
      <c r="J190" s="2" t="s">
        <v>561</v>
      </c>
      <c r="K190" s="2"/>
      <c r="L190" s="3">
        <v>0.12570000000000001</v>
      </c>
      <c r="M190" s="70">
        <v>0.107268</v>
      </c>
      <c r="N190" s="70">
        <v>3.8157999999999997E-2</v>
      </c>
      <c r="O190" s="23">
        <v>4.9630000000000004E-3</v>
      </c>
      <c r="P190" s="2"/>
      <c r="Q190" s="3">
        <v>0.13420000000000001</v>
      </c>
      <c r="R190" s="70">
        <v>6.2896499999999994E-2</v>
      </c>
      <c r="S190" s="70">
        <v>6.4573699999999998E-2</v>
      </c>
      <c r="T190" s="23">
        <v>0.33050000000000002</v>
      </c>
      <c r="U190" s="2"/>
      <c r="V190" s="3">
        <v>0.13100000000000001</v>
      </c>
      <c r="W190" s="70">
        <v>0.19665099999999999</v>
      </c>
      <c r="X190" s="70">
        <v>3.3690400000000002E-2</v>
      </c>
      <c r="Y190" s="23">
        <v>5.7720000000000003E-9</v>
      </c>
      <c r="Z190" s="2"/>
      <c r="AA190" s="3">
        <v>0.12570000000000001</v>
      </c>
      <c r="AB190" s="70">
        <v>0.104866</v>
      </c>
      <c r="AC190" s="70">
        <v>4.5400599999999999E-2</v>
      </c>
      <c r="AD190" s="23">
        <v>2.0990000000000002E-2</v>
      </c>
    </row>
    <row r="191" spans="2:30">
      <c r="B191" s="2" t="s">
        <v>116</v>
      </c>
      <c r="C191" s="2">
        <v>2</v>
      </c>
      <c r="D191" s="2">
        <v>223038895</v>
      </c>
      <c r="E191" s="2" t="s">
        <v>35</v>
      </c>
      <c r="F191" s="2" t="s">
        <v>36</v>
      </c>
      <c r="G191" s="75" t="s">
        <v>614</v>
      </c>
      <c r="H191" s="70">
        <v>0.12870000000000001</v>
      </c>
      <c r="I191" s="23">
        <v>7.5939999999999998E-10</v>
      </c>
      <c r="J191" s="2" t="s">
        <v>562</v>
      </c>
      <c r="K191" s="2"/>
      <c r="L191" s="3">
        <v>0.12570000000000001</v>
      </c>
      <c r="M191" s="70">
        <v>7.4994599999999995E-2</v>
      </c>
      <c r="N191" s="70">
        <v>3.8231500000000002E-2</v>
      </c>
      <c r="O191" s="23">
        <v>4.9889999999999997E-2</v>
      </c>
      <c r="P191" s="2"/>
      <c r="Q191" s="3">
        <v>0.13420000000000001</v>
      </c>
      <c r="R191" s="70">
        <v>9.0132599999999993E-2</v>
      </c>
      <c r="S191" s="70">
        <v>6.4869800000000005E-2</v>
      </c>
      <c r="T191" s="23">
        <v>0.1651</v>
      </c>
      <c r="U191" s="2"/>
      <c r="V191" s="3">
        <v>0.13100000000000001</v>
      </c>
      <c r="W191" s="70">
        <v>0.18917700000000001</v>
      </c>
      <c r="X191" s="70">
        <v>3.37574E-2</v>
      </c>
      <c r="Y191" s="23">
        <v>2.243E-8</v>
      </c>
      <c r="Z191" s="2"/>
      <c r="AA191" s="3">
        <v>0.12570000000000001</v>
      </c>
      <c r="AB191" s="70">
        <v>0.114009</v>
      </c>
      <c r="AC191" s="70">
        <v>4.5352000000000003E-2</v>
      </c>
      <c r="AD191" s="23">
        <v>1.204E-2</v>
      </c>
    </row>
    <row r="192" spans="2:30">
      <c r="B192" s="2" t="s">
        <v>116</v>
      </c>
      <c r="C192" s="2">
        <v>2</v>
      </c>
      <c r="D192" s="2">
        <v>223038895</v>
      </c>
      <c r="E192" s="2" t="s">
        <v>35</v>
      </c>
      <c r="F192" s="2" t="s">
        <v>36</v>
      </c>
      <c r="G192" s="75" t="s">
        <v>614</v>
      </c>
      <c r="H192" s="70">
        <v>0.1353</v>
      </c>
      <c r="I192" s="23">
        <v>4.489E-11</v>
      </c>
      <c r="J192" s="2" t="s">
        <v>563</v>
      </c>
      <c r="K192" s="2"/>
      <c r="L192" s="3">
        <v>0.12570000000000001</v>
      </c>
      <c r="M192" s="70">
        <v>0.10592</v>
      </c>
      <c r="N192" s="70">
        <v>3.5675499999999999E-2</v>
      </c>
      <c r="O192" s="23">
        <v>3.009E-3</v>
      </c>
      <c r="P192" s="2"/>
      <c r="Q192" s="3">
        <v>0.13420000000000001</v>
      </c>
      <c r="R192" s="70">
        <v>6.7500099999999993E-2</v>
      </c>
      <c r="S192" s="70">
        <v>6.5479800000000005E-2</v>
      </c>
      <c r="T192" s="23">
        <v>0.30299999999999999</v>
      </c>
      <c r="U192" s="2"/>
      <c r="V192" s="3">
        <v>0.13100000000000001</v>
      </c>
      <c r="W192" s="70">
        <v>0.18179899999999999</v>
      </c>
      <c r="X192" s="70">
        <v>3.4134299999999999E-2</v>
      </c>
      <c r="Y192" s="23">
        <v>1.062E-7</v>
      </c>
      <c r="Z192" s="2"/>
      <c r="AA192" s="3">
        <v>0.12570000000000001</v>
      </c>
      <c r="AB192" s="70">
        <v>0.13328400000000001</v>
      </c>
      <c r="AC192" s="70">
        <v>4.5052200000000001E-2</v>
      </c>
      <c r="AD192" s="23">
        <v>3.1210000000000001E-3</v>
      </c>
    </row>
    <row r="193" spans="2:30">
      <c r="B193" s="2" t="s">
        <v>116</v>
      </c>
      <c r="C193" s="2">
        <v>2</v>
      </c>
      <c r="D193" s="2">
        <v>223038895</v>
      </c>
      <c r="E193" s="2" t="s">
        <v>35</v>
      </c>
      <c r="F193" s="2" t="s">
        <v>36</v>
      </c>
      <c r="G193" s="75" t="s">
        <v>614</v>
      </c>
      <c r="H193" s="70">
        <v>0.1162</v>
      </c>
      <c r="I193" s="23">
        <v>1.52E-8</v>
      </c>
      <c r="J193" s="2" t="s">
        <v>564</v>
      </c>
      <c r="K193" s="2"/>
      <c r="L193" s="3">
        <v>0.12570000000000001</v>
      </c>
      <c r="M193" s="70">
        <v>7.7880599999999994E-2</v>
      </c>
      <c r="N193" s="70">
        <v>3.5610200000000002E-2</v>
      </c>
      <c r="O193" s="23">
        <v>2.8799999999999999E-2</v>
      </c>
      <c r="P193" s="2"/>
      <c r="Q193" s="3">
        <v>0.13420000000000001</v>
      </c>
      <c r="R193" s="70">
        <v>2.5581199999999998E-2</v>
      </c>
      <c r="S193" s="70">
        <v>6.5415899999999999E-2</v>
      </c>
      <c r="T193" s="23">
        <v>0.69569999999999999</v>
      </c>
      <c r="U193" s="2"/>
      <c r="V193" s="3">
        <v>0.13100000000000001</v>
      </c>
      <c r="W193" s="70">
        <v>0.14311499999999999</v>
      </c>
      <c r="X193" s="70">
        <v>3.4197100000000001E-2</v>
      </c>
      <c r="Y193" s="23">
        <v>2.923E-5</v>
      </c>
      <c r="Z193" s="2"/>
      <c r="AA193" s="3">
        <v>0.12570000000000001</v>
      </c>
      <c r="AB193" s="70">
        <v>0.17325599999999999</v>
      </c>
      <c r="AC193" s="70">
        <v>4.4901999999999997E-2</v>
      </c>
      <c r="AD193" s="23">
        <v>1.172E-4</v>
      </c>
    </row>
    <row r="194" spans="2:30">
      <c r="B194" s="2" t="s">
        <v>117</v>
      </c>
      <c r="C194" s="2">
        <v>2</v>
      </c>
      <c r="D194" s="2">
        <v>223039052</v>
      </c>
      <c r="E194" s="2" t="s">
        <v>30</v>
      </c>
      <c r="F194" s="2" t="s">
        <v>35</v>
      </c>
      <c r="G194" s="75" t="s">
        <v>614</v>
      </c>
      <c r="H194" s="70">
        <v>9.5899999999999999E-2</v>
      </c>
      <c r="I194" s="23">
        <v>6.1630000000000003E-9</v>
      </c>
      <c r="J194" s="2" t="s">
        <v>565</v>
      </c>
      <c r="K194" s="2"/>
      <c r="L194" s="3">
        <v>0.2228</v>
      </c>
      <c r="M194" s="70">
        <v>6.8771899999999997E-2</v>
      </c>
      <c r="N194" s="70">
        <v>2.9817199999999999E-2</v>
      </c>
      <c r="O194" s="23">
        <v>2.1149999999999999E-2</v>
      </c>
      <c r="P194" s="2"/>
      <c r="Q194" s="3">
        <v>0.23119999999999999</v>
      </c>
      <c r="R194" s="70">
        <v>8.8595800000000002E-2</v>
      </c>
      <c r="S194" s="70">
        <v>5.0160499999999997E-2</v>
      </c>
      <c r="T194" s="23">
        <v>7.7660000000000007E-2</v>
      </c>
      <c r="U194" s="2"/>
      <c r="V194" s="3">
        <v>0.2268</v>
      </c>
      <c r="W194" s="70">
        <v>0.107694</v>
      </c>
      <c r="X194" s="70">
        <v>2.68563E-2</v>
      </c>
      <c r="Y194" s="23">
        <v>6.1950000000000001E-5</v>
      </c>
      <c r="Z194" s="2"/>
      <c r="AA194" s="3">
        <v>0.22189999999999999</v>
      </c>
      <c r="AB194" s="70">
        <v>0.11838799999999999</v>
      </c>
      <c r="AC194" s="70">
        <v>3.6208400000000002E-2</v>
      </c>
      <c r="AD194" s="23">
        <v>1.0950000000000001E-3</v>
      </c>
    </row>
    <row r="195" spans="2:30">
      <c r="B195" s="2" t="s">
        <v>117</v>
      </c>
      <c r="C195" s="2">
        <v>2</v>
      </c>
      <c r="D195" s="2">
        <v>223039052</v>
      </c>
      <c r="E195" s="2" t="s">
        <v>30</v>
      </c>
      <c r="F195" s="2" t="s">
        <v>35</v>
      </c>
      <c r="G195" s="75" t="s">
        <v>614</v>
      </c>
      <c r="H195" s="70">
        <v>0.13980000000000001</v>
      </c>
      <c r="I195" s="23">
        <v>3.3839999999999999E-17</v>
      </c>
      <c r="J195" s="2" t="s">
        <v>561</v>
      </c>
      <c r="K195" s="2"/>
      <c r="L195" s="3">
        <v>0.2228</v>
      </c>
      <c r="M195" s="70">
        <v>0.15144099999999999</v>
      </c>
      <c r="N195" s="70">
        <v>3.0035099999999999E-2</v>
      </c>
      <c r="O195" s="23">
        <v>4.8670000000000004E-7</v>
      </c>
      <c r="P195" s="23"/>
      <c r="Q195" s="3">
        <v>0.23119999999999999</v>
      </c>
      <c r="R195" s="70">
        <v>7.0220400000000002E-2</v>
      </c>
      <c r="S195" s="70">
        <v>5.0842699999999998E-2</v>
      </c>
      <c r="T195" s="23">
        <v>0.16739999999999999</v>
      </c>
      <c r="U195" s="2"/>
      <c r="V195" s="3">
        <v>0.2268</v>
      </c>
      <c r="W195" s="70">
        <v>0.187446</v>
      </c>
      <c r="X195" s="70">
        <v>2.6808700000000001E-2</v>
      </c>
      <c r="Y195" s="23">
        <v>3.2000000000000001E-12</v>
      </c>
      <c r="Z195" s="2"/>
      <c r="AA195" s="3">
        <v>0.22189999999999999</v>
      </c>
      <c r="AB195" s="70">
        <v>7.0232199999999995E-2</v>
      </c>
      <c r="AC195" s="70">
        <v>3.6466600000000002E-2</v>
      </c>
      <c r="AD195" s="23">
        <v>5.4219999999999997E-2</v>
      </c>
    </row>
    <row r="196" spans="2:30">
      <c r="B196" s="2" t="s">
        <v>117</v>
      </c>
      <c r="C196" s="2">
        <v>2</v>
      </c>
      <c r="D196" s="2">
        <v>223039052</v>
      </c>
      <c r="E196" s="2" t="s">
        <v>30</v>
      </c>
      <c r="F196" s="2" t="s">
        <v>35</v>
      </c>
      <c r="G196" s="75" t="s">
        <v>614</v>
      </c>
      <c r="H196" s="70">
        <v>0.1268</v>
      </c>
      <c r="I196" s="23">
        <v>2.4790000000000001E-14</v>
      </c>
      <c r="J196" s="2" t="s">
        <v>562</v>
      </c>
      <c r="K196" s="2"/>
      <c r="L196" s="3">
        <v>0.2228</v>
      </c>
      <c r="M196" s="70">
        <v>0.115745</v>
      </c>
      <c r="N196" s="70">
        <v>3.0188400000000001E-2</v>
      </c>
      <c r="O196" s="23">
        <v>1.281E-4</v>
      </c>
      <c r="P196" s="2"/>
      <c r="Q196" s="3">
        <v>0.23119999999999999</v>
      </c>
      <c r="R196" s="70">
        <v>5.6199100000000002E-2</v>
      </c>
      <c r="S196" s="70">
        <v>5.14516E-2</v>
      </c>
      <c r="T196" s="23">
        <v>0.27500000000000002</v>
      </c>
      <c r="U196" s="2"/>
      <c r="V196" s="3">
        <v>0.2268</v>
      </c>
      <c r="W196" s="70">
        <v>0.18309300000000001</v>
      </c>
      <c r="X196" s="70">
        <v>2.6873999999999999E-2</v>
      </c>
      <c r="Y196" s="23">
        <v>1.113E-11</v>
      </c>
      <c r="Z196" s="2"/>
      <c r="AA196" s="3">
        <v>0.22189999999999999</v>
      </c>
      <c r="AB196" s="70">
        <v>7.4943099999999999E-2</v>
      </c>
      <c r="AC196" s="70">
        <v>3.6443299999999998E-2</v>
      </c>
      <c r="AD196" s="23">
        <v>3.9890000000000002E-2</v>
      </c>
    </row>
    <row r="197" spans="2:30">
      <c r="B197" s="2" t="s">
        <v>117</v>
      </c>
      <c r="C197" s="2">
        <v>2</v>
      </c>
      <c r="D197" s="2">
        <v>223039052</v>
      </c>
      <c r="E197" s="2" t="s">
        <v>30</v>
      </c>
      <c r="F197" s="2" t="s">
        <v>35</v>
      </c>
      <c r="G197" s="75" t="s">
        <v>614</v>
      </c>
      <c r="H197" s="70">
        <v>9.2700000000000005E-2</v>
      </c>
      <c r="I197" s="23">
        <v>1.8329999999999999E-8</v>
      </c>
      <c r="J197" s="2" t="s">
        <v>566</v>
      </c>
      <c r="K197" s="2"/>
      <c r="L197" s="3">
        <v>0.2228</v>
      </c>
      <c r="M197" s="70">
        <v>9.6511100000000002E-2</v>
      </c>
      <c r="N197" s="70">
        <v>2.94338E-2</v>
      </c>
      <c r="O197" s="23">
        <v>1.0549999999999999E-3</v>
      </c>
      <c r="P197" s="2"/>
      <c r="Q197" s="3">
        <v>0.23119999999999999</v>
      </c>
      <c r="R197" s="70">
        <v>4.63528E-2</v>
      </c>
      <c r="S197" s="70">
        <v>5.0624799999999998E-2</v>
      </c>
      <c r="T197" s="23">
        <v>0.36</v>
      </c>
      <c r="U197" s="2"/>
      <c r="V197" s="3">
        <v>0.2268</v>
      </c>
      <c r="W197" s="70">
        <v>8.8165499999999994E-2</v>
      </c>
      <c r="X197" s="70">
        <v>2.6994899999999999E-2</v>
      </c>
      <c r="Y197" s="23">
        <v>1.0989999999999999E-3</v>
      </c>
      <c r="Z197" s="2"/>
      <c r="AA197" s="3">
        <v>0.22189999999999999</v>
      </c>
      <c r="AB197" s="70">
        <v>0.118996</v>
      </c>
      <c r="AC197" s="70">
        <v>3.6177899999999999E-2</v>
      </c>
      <c r="AD197" s="23">
        <v>1.0200000000000001E-3</v>
      </c>
    </row>
    <row r="198" spans="2:30">
      <c r="B198" s="2" t="s">
        <v>117</v>
      </c>
      <c r="C198" s="2">
        <v>2</v>
      </c>
      <c r="D198" s="2">
        <v>223039052</v>
      </c>
      <c r="E198" s="2" t="s">
        <v>30</v>
      </c>
      <c r="F198" s="2" t="s">
        <v>35</v>
      </c>
      <c r="G198" s="75" t="s">
        <v>614</v>
      </c>
      <c r="H198" s="70">
        <v>8.9599999999999999E-2</v>
      </c>
      <c r="I198" s="23">
        <v>4.0240000000000002E-8</v>
      </c>
      <c r="J198" s="2" t="s">
        <v>564</v>
      </c>
      <c r="K198" s="2"/>
      <c r="L198" s="3">
        <v>0.2228</v>
      </c>
      <c r="M198" s="70">
        <v>8.1019300000000002E-2</v>
      </c>
      <c r="N198" s="70">
        <v>2.82051E-2</v>
      </c>
      <c r="O198" s="23">
        <v>4.1050000000000001E-3</v>
      </c>
      <c r="P198" s="2"/>
      <c r="Q198" s="3">
        <v>0.23119999999999999</v>
      </c>
      <c r="R198" s="70">
        <v>2.17556E-2</v>
      </c>
      <c r="S198" s="70">
        <v>5.1449399999999999E-2</v>
      </c>
      <c r="T198" s="23">
        <v>0.67249999999999999</v>
      </c>
      <c r="U198" s="2"/>
      <c r="V198" s="3">
        <v>0.2268</v>
      </c>
      <c r="W198" s="70">
        <v>7.5354900000000002E-2</v>
      </c>
      <c r="X198" s="70">
        <v>2.7253099999999999E-2</v>
      </c>
      <c r="Y198" s="23">
        <v>5.7270000000000003E-3</v>
      </c>
      <c r="Z198" s="23"/>
      <c r="AA198" s="3">
        <v>0.22189999999999999</v>
      </c>
      <c r="AB198" s="70">
        <v>0.161775</v>
      </c>
      <c r="AC198" s="70">
        <v>3.6008100000000001E-2</v>
      </c>
      <c r="AD198" s="23">
        <v>7.3679999999999996E-6</v>
      </c>
    </row>
    <row r="199" spans="2:30">
      <c r="B199" s="2" t="s">
        <v>118</v>
      </c>
      <c r="C199" s="2">
        <v>2</v>
      </c>
      <c r="D199" s="2">
        <v>223039180</v>
      </c>
      <c r="E199" s="2" t="s">
        <v>30</v>
      </c>
      <c r="F199" s="2" t="s">
        <v>31</v>
      </c>
      <c r="G199" s="75" t="s">
        <v>614</v>
      </c>
      <c r="H199" s="70">
        <v>0.13880000000000001</v>
      </c>
      <c r="I199" s="23">
        <v>2.8829999999999999E-11</v>
      </c>
      <c r="J199" s="2" t="s">
        <v>561</v>
      </c>
      <c r="K199" s="2"/>
      <c r="L199" s="3">
        <v>0.12570000000000001</v>
      </c>
      <c r="M199" s="70">
        <v>0.107268</v>
      </c>
      <c r="N199" s="70">
        <v>3.8157999999999997E-2</v>
      </c>
      <c r="O199" s="23">
        <v>4.9630000000000004E-3</v>
      </c>
      <c r="P199" s="2"/>
      <c r="Q199" s="3">
        <v>0.1346</v>
      </c>
      <c r="R199" s="70">
        <v>7.1730000000000002E-2</v>
      </c>
      <c r="S199" s="70">
        <v>6.45178E-2</v>
      </c>
      <c r="T199" s="23">
        <v>0.2661</v>
      </c>
      <c r="U199" s="2"/>
      <c r="V199" s="3">
        <v>0.1313</v>
      </c>
      <c r="W199" s="70">
        <v>0.19883300000000001</v>
      </c>
      <c r="X199" s="70">
        <v>3.3632000000000002E-2</v>
      </c>
      <c r="Y199" s="23">
        <v>3.6789999999999998E-9</v>
      </c>
      <c r="Z199" s="2"/>
      <c r="AA199" s="3">
        <v>0.12620000000000001</v>
      </c>
      <c r="AB199" s="70">
        <v>0.10730099999999999</v>
      </c>
      <c r="AC199" s="70">
        <v>4.5359299999999998E-2</v>
      </c>
      <c r="AD199" s="23">
        <v>1.8079999999999999E-2</v>
      </c>
    </row>
    <row r="200" spans="2:30">
      <c r="B200" s="2" t="s">
        <v>118</v>
      </c>
      <c r="C200" s="2">
        <v>2</v>
      </c>
      <c r="D200" s="2">
        <v>223039180</v>
      </c>
      <c r="E200" s="2" t="s">
        <v>30</v>
      </c>
      <c r="F200" s="2" t="s">
        <v>31</v>
      </c>
      <c r="G200" s="75" t="s">
        <v>614</v>
      </c>
      <c r="H200" s="70">
        <v>0.1308</v>
      </c>
      <c r="I200" s="23">
        <v>3.804E-10</v>
      </c>
      <c r="J200" s="2" t="s">
        <v>562</v>
      </c>
      <c r="K200" s="2"/>
      <c r="L200" s="3">
        <v>0.12570000000000001</v>
      </c>
      <c r="M200" s="70">
        <v>7.4994599999999995E-2</v>
      </c>
      <c r="N200" s="70">
        <v>3.8231500000000002E-2</v>
      </c>
      <c r="O200" s="23">
        <v>4.9889999999999997E-2</v>
      </c>
      <c r="P200" s="2"/>
      <c r="Q200" s="3">
        <v>0.1346</v>
      </c>
      <c r="R200" s="70">
        <v>9.3504599999999993E-2</v>
      </c>
      <c r="S200" s="70">
        <v>6.4762700000000006E-2</v>
      </c>
      <c r="T200" s="23">
        <v>0.1492</v>
      </c>
      <c r="U200" s="2"/>
      <c r="V200" s="3">
        <v>0.1313</v>
      </c>
      <c r="W200" s="70">
        <v>0.19198000000000001</v>
      </c>
      <c r="X200" s="70">
        <v>3.36867E-2</v>
      </c>
      <c r="Y200" s="23">
        <v>1.302E-8</v>
      </c>
      <c r="Z200" s="2"/>
      <c r="AA200" s="3">
        <v>0.12620000000000001</v>
      </c>
      <c r="AB200" s="70">
        <v>0.116882</v>
      </c>
      <c r="AC200" s="70">
        <v>4.5307100000000003E-2</v>
      </c>
      <c r="AD200" s="23">
        <v>9.979E-3</v>
      </c>
    </row>
    <row r="201" spans="2:30">
      <c r="B201" s="2" t="s">
        <v>118</v>
      </c>
      <c r="C201" s="2">
        <v>2</v>
      </c>
      <c r="D201" s="2">
        <v>223039180</v>
      </c>
      <c r="E201" s="2" t="s">
        <v>30</v>
      </c>
      <c r="F201" s="2" t="s">
        <v>31</v>
      </c>
      <c r="G201" s="75" t="s">
        <v>614</v>
      </c>
      <c r="H201" s="70">
        <v>0.13500000000000001</v>
      </c>
      <c r="I201" s="23">
        <v>4.8189999999999997E-11</v>
      </c>
      <c r="J201" s="2" t="s">
        <v>563</v>
      </c>
      <c r="K201" s="2"/>
      <c r="L201" s="3">
        <v>0.12570000000000001</v>
      </c>
      <c r="M201" s="70">
        <v>0.10592</v>
      </c>
      <c r="N201" s="70">
        <v>3.5675499999999999E-2</v>
      </c>
      <c r="O201" s="23">
        <v>3.009E-3</v>
      </c>
      <c r="P201" s="2"/>
      <c r="Q201" s="3">
        <v>0.1346</v>
      </c>
      <c r="R201" s="70">
        <v>6.72624E-2</v>
      </c>
      <c r="S201" s="70">
        <v>6.5420400000000004E-2</v>
      </c>
      <c r="T201" s="23">
        <v>0.30430000000000001</v>
      </c>
      <c r="U201" s="2"/>
      <c r="V201" s="3">
        <v>0.1313</v>
      </c>
      <c r="W201" s="70">
        <v>0.17818700000000001</v>
      </c>
      <c r="X201" s="70">
        <v>3.4089800000000003E-2</v>
      </c>
      <c r="Y201" s="23">
        <v>1.821E-7</v>
      </c>
      <c r="Z201" s="2"/>
      <c r="AA201" s="3">
        <v>0.12620000000000001</v>
      </c>
      <c r="AB201" s="70">
        <v>0.137984</v>
      </c>
      <c r="AC201" s="70">
        <v>4.5000800000000001E-2</v>
      </c>
      <c r="AD201" s="23">
        <v>2.1909999999999998E-3</v>
      </c>
    </row>
    <row r="202" spans="2:30">
      <c r="B202" s="2" t="s">
        <v>118</v>
      </c>
      <c r="C202" s="2">
        <v>2</v>
      </c>
      <c r="D202" s="2">
        <v>223039180</v>
      </c>
      <c r="E202" s="2" t="s">
        <v>30</v>
      </c>
      <c r="F202" s="2" t="s">
        <v>31</v>
      </c>
      <c r="G202" s="75" t="s">
        <v>614</v>
      </c>
      <c r="H202" s="70">
        <v>0.1164</v>
      </c>
      <c r="I202" s="23">
        <v>1.384E-8</v>
      </c>
      <c r="J202" s="2" t="s">
        <v>564</v>
      </c>
      <c r="K202" s="2"/>
      <c r="L202" s="3">
        <v>0.12570000000000001</v>
      </c>
      <c r="M202" s="70">
        <v>7.7880599999999994E-2</v>
      </c>
      <c r="N202" s="70">
        <v>3.5610200000000002E-2</v>
      </c>
      <c r="O202" s="23">
        <v>2.8799999999999999E-2</v>
      </c>
      <c r="P202" s="2"/>
      <c r="Q202" s="3">
        <v>0.1346</v>
      </c>
      <c r="R202" s="70">
        <v>2.8181299999999999E-2</v>
      </c>
      <c r="S202" s="70">
        <v>6.5360699999999994E-2</v>
      </c>
      <c r="T202" s="23">
        <v>0.6663</v>
      </c>
      <c r="U202" s="2"/>
      <c r="V202" s="3">
        <v>0.1313</v>
      </c>
      <c r="W202" s="70">
        <v>0.140211</v>
      </c>
      <c r="X202" s="70">
        <v>3.41394E-2</v>
      </c>
      <c r="Y202" s="23">
        <v>4.087E-5</v>
      </c>
      <c r="Z202" s="23"/>
      <c r="AA202" s="3">
        <v>0.12620000000000001</v>
      </c>
      <c r="AB202" s="70">
        <v>0.17787800000000001</v>
      </c>
      <c r="AC202" s="70">
        <v>4.4849800000000002E-2</v>
      </c>
      <c r="AD202" s="23">
        <v>7.525E-5</v>
      </c>
    </row>
    <row r="203" spans="2:30">
      <c r="B203" s="2" t="s">
        <v>119</v>
      </c>
      <c r="C203" s="2">
        <v>2</v>
      </c>
      <c r="D203" s="2">
        <v>223040476</v>
      </c>
      <c r="E203" s="2" t="s">
        <v>30</v>
      </c>
      <c r="F203" s="2" t="s">
        <v>31</v>
      </c>
      <c r="G203" s="75" t="s">
        <v>614</v>
      </c>
      <c r="H203" s="70">
        <v>0.1394</v>
      </c>
      <c r="I203" s="23">
        <v>2.3749999999999999E-11</v>
      </c>
      <c r="J203" s="2" t="s">
        <v>561</v>
      </c>
      <c r="K203" s="2"/>
      <c r="L203" s="3">
        <v>0.12570000000000001</v>
      </c>
      <c r="M203" s="70">
        <v>0.107268</v>
      </c>
      <c r="N203" s="70">
        <v>3.8157999999999997E-2</v>
      </c>
      <c r="O203" s="23">
        <v>4.9630000000000004E-3</v>
      </c>
      <c r="P203" s="2"/>
      <c r="Q203" s="3">
        <v>0.1343</v>
      </c>
      <c r="R203" s="70">
        <v>7.7935699999999997E-2</v>
      </c>
      <c r="S203" s="70">
        <v>6.4741499999999993E-2</v>
      </c>
      <c r="T203" s="23">
        <v>0.22900000000000001</v>
      </c>
      <c r="U203" s="2"/>
      <c r="V203" s="3">
        <v>0.1313</v>
      </c>
      <c r="W203" s="70">
        <v>0.19867299999999999</v>
      </c>
      <c r="X203" s="70">
        <v>3.3627799999999999E-2</v>
      </c>
      <c r="Y203" s="23">
        <v>3.7840000000000002E-9</v>
      </c>
      <c r="Z203" s="2"/>
      <c r="AA203" s="3">
        <v>0.12620000000000001</v>
      </c>
      <c r="AB203" s="70">
        <v>0.10730099999999999</v>
      </c>
      <c r="AC203" s="70">
        <v>4.5359299999999998E-2</v>
      </c>
      <c r="AD203" s="23">
        <v>1.8079999999999999E-2</v>
      </c>
    </row>
    <row r="204" spans="2:30">
      <c r="B204" s="2" t="s">
        <v>119</v>
      </c>
      <c r="C204" s="2">
        <v>2</v>
      </c>
      <c r="D204" s="2">
        <v>223040476</v>
      </c>
      <c r="E204" s="2" t="s">
        <v>30</v>
      </c>
      <c r="F204" s="2" t="s">
        <v>31</v>
      </c>
      <c r="G204" s="75" t="s">
        <v>614</v>
      </c>
      <c r="H204" s="70">
        <v>0.1318</v>
      </c>
      <c r="I204" s="23">
        <v>2.8579999999999999E-10</v>
      </c>
      <c r="J204" s="2" t="s">
        <v>562</v>
      </c>
      <c r="K204" s="2"/>
      <c r="L204" s="3">
        <v>0.12570000000000001</v>
      </c>
      <c r="M204" s="70">
        <v>7.4994599999999995E-2</v>
      </c>
      <c r="N204" s="70">
        <v>3.8231500000000002E-2</v>
      </c>
      <c r="O204" s="23">
        <v>4.9889999999999997E-2</v>
      </c>
      <c r="P204" s="2"/>
      <c r="Q204" s="3">
        <v>0.1343</v>
      </c>
      <c r="R204" s="70">
        <v>0.102657</v>
      </c>
      <c r="S204" s="70">
        <v>6.4923300000000003E-2</v>
      </c>
      <c r="T204" s="23">
        <v>0.1139</v>
      </c>
      <c r="U204" s="2"/>
      <c r="V204" s="3">
        <v>0.1313</v>
      </c>
      <c r="W204" s="70">
        <v>0.19203300000000001</v>
      </c>
      <c r="X204" s="70">
        <v>3.3695900000000001E-2</v>
      </c>
      <c r="Y204" s="23">
        <v>1.301E-8</v>
      </c>
      <c r="Z204" s="2"/>
      <c r="AA204" s="3">
        <v>0.12620000000000001</v>
      </c>
      <c r="AB204" s="70">
        <v>0.116882</v>
      </c>
      <c r="AC204" s="70">
        <v>4.5307100000000003E-2</v>
      </c>
      <c r="AD204" s="23">
        <v>9.979E-3</v>
      </c>
    </row>
    <row r="205" spans="2:30">
      <c r="B205" s="2" t="s">
        <v>119</v>
      </c>
      <c r="C205" s="2">
        <v>2</v>
      </c>
      <c r="D205" s="2">
        <v>223040476</v>
      </c>
      <c r="E205" s="2" t="s">
        <v>30</v>
      </c>
      <c r="F205" s="2" t="s">
        <v>31</v>
      </c>
      <c r="G205" s="75" t="s">
        <v>614</v>
      </c>
      <c r="H205" s="70">
        <v>0.13519999999999999</v>
      </c>
      <c r="I205" s="23">
        <v>4.5920000000000001E-11</v>
      </c>
      <c r="J205" s="2" t="s">
        <v>563</v>
      </c>
      <c r="K205" s="2"/>
      <c r="L205" s="3">
        <v>0.12570000000000001</v>
      </c>
      <c r="M205" s="70">
        <v>0.10592</v>
      </c>
      <c r="N205" s="70">
        <v>3.5675499999999999E-2</v>
      </c>
      <c r="O205" s="23">
        <v>3.009E-3</v>
      </c>
      <c r="P205" s="2"/>
      <c r="Q205" s="3">
        <v>0.1343</v>
      </c>
      <c r="R205" s="70">
        <v>6.82725E-2</v>
      </c>
      <c r="S205" s="70">
        <v>6.5776899999999999E-2</v>
      </c>
      <c r="T205" s="23">
        <v>0.29930000000000001</v>
      </c>
      <c r="U205" s="2"/>
      <c r="V205" s="3">
        <v>0.1313</v>
      </c>
      <c r="W205" s="70">
        <v>0.178338</v>
      </c>
      <c r="X205" s="70">
        <v>3.4092499999999998E-2</v>
      </c>
      <c r="Y205" s="23">
        <v>1.776E-7</v>
      </c>
      <c r="Z205" s="2"/>
      <c r="AA205" s="3">
        <v>0.12620000000000001</v>
      </c>
      <c r="AB205" s="70">
        <v>0.137984</v>
      </c>
      <c r="AC205" s="70">
        <v>4.5000800000000001E-2</v>
      </c>
      <c r="AD205" s="23">
        <v>2.1909999999999998E-3</v>
      </c>
    </row>
    <row r="206" spans="2:30">
      <c r="B206" s="2" t="s">
        <v>119</v>
      </c>
      <c r="C206" s="2">
        <v>2</v>
      </c>
      <c r="D206" s="2">
        <v>223040476</v>
      </c>
      <c r="E206" s="2" t="s">
        <v>30</v>
      </c>
      <c r="F206" s="2" t="s">
        <v>31</v>
      </c>
      <c r="G206" s="75" t="s">
        <v>614</v>
      </c>
      <c r="H206" s="70">
        <v>0.11700000000000001</v>
      </c>
      <c r="I206" s="23">
        <v>1.172E-8</v>
      </c>
      <c r="J206" s="2" t="s">
        <v>564</v>
      </c>
      <c r="K206" s="2"/>
      <c r="L206" s="3">
        <v>0.12570000000000001</v>
      </c>
      <c r="M206" s="70">
        <v>7.7880599999999994E-2</v>
      </c>
      <c r="N206" s="70">
        <v>3.5610200000000002E-2</v>
      </c>
      <c r="O206" s="23">
        <v>2.8799999999999999E-2</v>
      </c>
      <c r="P206" s="2"/>
      <c r="Q206" s="3">
        <v>0.1343</v>
      </c>
      <c r="R206" s="70">
        <v>3.3850600000000002E-2</v>
      </c>
      <c r="S206" s="70">
        <v>6.5581500000000001E-2</v>
      </c>
      <c r="T206" s="23">
        <v>0.60589999999999999</v>
      </c>
      <c r="U206" s="2"/>
      <c r="V206" s="3">
        <v>0.1313</v>
      </c>
      <c r="W206" s="70">
        <v>0.14028499999999999</v>
      </c>
      <c r="X206" s="70">
        <v>3.41493E-2</v>
      </c>
      <c r="Y206" s="23">
        <v>4.0819999999999999E-5</v>
      </c>
      <c r="Z206" s="23"/>
      <c r="AA206" s="3">
        <v>0.12620000000000001</v>
      </c>
      <c r="AB206" s="70">
        <v>0.17787800000000001</v>
      </c>
      <c r="AC206" s="70">
        <v>4.4849800000000002E-2</v>
      </c>
      <c r="AD206" s="23">
        <v>7.525E-5</v>
      </c>
    </row>
    <row r="207" spans="2:30">
      <c r="B207" s="2" t="s">
        <v>120</v>
      </c>
      <c r="C207" s="2">
        <v>2</v>
      </c>
      <c r="D207" s="2">
        <v>223042703</v>
      </c>
      <c r="E207" s="2" t="s">
        <v>30</v>
      </c>
      <c r="F207" s="2" t="s">
        <v>35</v>
      </c>
      <c r="G207" s="75" t="s">
        <v>614</v>
      </c>
      <c r="H207" s="70">
        <v>-9.5299999999999996E-2</v>
      </c>
      <c r="I207" s="23">
        <v>1.253E-10</v>
      </c>
      <c r="J207" s="2" t="s">
        <v>561</v>
      </c>
      <c r="K207" s="2"/>
      <c r="L207" s="3">
        <v>0.45400000000000001</v>
      </c>
      <c r="M207" s="70">
        <v>-7.2109599999999996E-2</v>
      </c>
      <c r="N207" s="70">
        <v>2.5064400000000001E-2</v>
      </c>
      <c r="O207" s="23">
        <v>4.0499999999999998E-3</v>
      </c>
      <c r="P207" s="2"/>
      <c r="Q207" s="3" t="s">
        <v>32</v>
      </c>
      <c r="R207" s="70" t="s">
        <v>32</v>
      </c>
      <c r="S207" s="70" t="s">
        <v>32</v>
      </c>
      <c r="T207" s="23" t="s">
        <v>32</v>
      </c>
      <c r="U207" s="2"/>
      <c r="V207" s="3">
        <v>0.44769999999999999</v>
      </c>
      <c r="W207" s="70">
        <v>-0.13567599999999999</v>
      </c>
      <c r="X207" s="70">
        <v>2.2972699999999999E-2</v>
      </c>
      <c r="Y207" s="23">
        <v>3.832E-9</v>
      </c>
      <c r="Z207" s="2"/>
      <c r="AA207" s="3">
        <v>0.44379999999999997</v>
      </c>
      <c r="AB207" s="70">
        <v>-5.8289500000000001E-2</v>
      </c>
      <c r="AC207" s="70">
        <v>3.0587099999999999E-2</v>
      </c>
      <c r="AD207" s="23">
        <v>5.6869999999999997E-2</v>
      </c>
    </row>
    <row r="208" spans="2:30">
      <c r="B208" s="2" t="s">
        <v>121</v>
      </c>
      <c r="C208" s="2">
        <v>2</v>
      </c>
      <c r="D208" s="2">
        <v>223042948</v>
      </c>
      <c r="E208" s="2" t="s">
        <v>36</v>
      </c>
      <c r="F208" s="2" t="s">
        <v>31</v>
      </c>
      <c r="G208" s="75" t="s">
        <v>614</v>
      </c>
      <c r="H208" s="70">
        <v>-9.5200000000000007E-2</v>
      </c>
      <c r="I208" s="23">
        <v>1.323E-10</v>
      </c>
      <c r="J208" s="2" t="s">
        <v>561</v>
      </c>
      <c r="K208" s="2"/>
      <c r="L208" s="3">
        <v>0.45400000000000001</v>
      </c>
      <c r="M208" s="70">
        <v>-7.2109599999999996E-2</v>
      </c>
      <c r="N208" s="70">
        <v>2.5064400000000001E-2</v>
      </c>
      <c r="O208" s="23">
        <v>4.0499999999999998E-3</v>
      </c>
      <c r="P208" s="2"/>
      <c r="Q208" s="3" t="s">
        <v>32</v>
      </c>
      <c r="R208" s="70" t="s">
        <v>32</v>
      </c>
      <c r="S208" s="70" t="s">
        <v>32</v>
      </c>
      <c r="T208" s="23" t="s">
        <v>32</v>
      </c>
      <c r="U208" s="2"/>
      <c r="V208" s="3">
        <v>0.44750000000000001</v>
      </c>
      <c r="W208" s="70">
        <v>-0.13535700000000001</v>
      </c>
      <c r="X208" s="70">
        <v>2.2969199999999999E-2</v>
      </c>
      <c r="Y208" s="23">
        <v>4.134E-9</v>
      </c>
      <c r="Z208" s="2"/>
      <c r="AA208" s="3">
        <v>0.44379999999999997</v>
      </c>
      <c r="AB208" s="70">
        <v>-5.8289500000000001E-2</v>
      </c>
      <c r="AC208" s="70">
        <v>3.0587099999999999E-2</v>
      </c>
      <c r="AD208" s="23">
        <v>5.6869999999999997E-2</v>
      </c>
    </row>
    <row r="209" spans="2:30">
      <c r="B209" s="2" t="s">
        <v>122</v>
      </c>
      <c r="C209" s="2">
        <v>2</v>
      </c>
      <c r="D209" s="2">
        <v>223042991</v>
      </c>
      <c r="E209" s="2" t="s">
        <v>30</v>
      </c>
      <c r="F209" s="2" t="s">
        <v>31</v>
      </c>
      <c r="G209" s="75" t="s">
        <v>614</v>
      </c>
      <c r="H209" s="70">
        <v>0.14169999999999999</v>
      </c>
      <c r="I209" s="23">
        <v>1.0280000000000001E-11</v>
      </c>
      <c r="J209" s="2" t="s">
        <v>561</v>
      </c>
      <c r="K209" s="2"/>
      <c r="L209" s="3">
        <v>0.1265</v>
      </c>
      <c r="M209" s="70">
        <v>0.11085299999999999</v>
      </c>
      <c r="N209" s="70">
        <v>3.8126399999999998E-2</v>
      </c>
      <c r="O209" s="23">
        <v>3.6649999999999999E-3</v>
      </c>
      <c r="P209" s="2"/>
      <c r="Q209" s="3">
        <v>0.13439999999999999</v>
      </c>
      <c r="R209" s="70">
        <v>8.8725999999999999E-2</v>
      </c>
      <c r="S209" s="70">
        <v>6.4853300000000003E-2</v>
      </c>
      <c r="T209" s="23">
        <v>0.1716</v>
      </c>
      <c r="U209" s="2"/>
      <c r="V209" s="3">
        <v>0.1321</v>
      </c>
      <c r="W209" s="70">
        <v>0.19750200000000001</v>
      </c>
      <c r="X209" s="70">
        <v>3.3526100000000003E-2</v>
      </c>
      <c r="Y209" s="23">
        <v>4.1720000000000001E-9</v>
      </c>
      <c r="Z209" s="2"/>
      <c r="AA209" s="3">
        <v>0.1273</v>
      </c>
      <c r="AB209" s="70">
        <v>0.109459</v>
      </c>
      <c r="AC209" s="70">
        <v>4.52766E-2</v>
      </c>
      <c r="AD209" s="23">
        <v>1.5709999999999998E-2</v>
      </c>
    </row>
    <row r="210" spans="2:30">
      <c r="B210" s="2" t="s">
        <v>122</v>
      </c>
      <c r="C210" s="2">
        <v>2</v>
      </c>
      <c r="D210" s="2">
        <v>223042991</v>
      </c>
      <c r="E210" s="2" t="s">
        <v>30</v>
      </c>
      <c r="F210" s="2" t="s">
        <v>31</v>
      </c>
      <c r="G210" s="75" t="s">
        <v>614</v>
      </c>
      <c r="H210" s="70">
        <v>0.1326</v>
      </c>
      <c r="I210" s="23">
        <v>2.106E-10</v>
      </c>
      <c r="J210" s="2" t="s">
        <v>562</v>
      </c>
      <c r="K210" s="2"/>
      <c r="L210" s="3">
        <v>0.1265</v>
      </c>
      <c r="M210" s="70">
        <v>7.5412800000000002E-2</v>
      </c>
      <c r="N210" s="70">
        <v>3.8203599999999997E-2</v>
      </c>
      <c r="O210" s="23">
        <v>4.8430000000000001E-2</v>
      </c>
      <c r="P210" s="2"/>
      <c r="Q210" s="3">
        <v>0.13439999999999999</v>
      </c>
      <c r="R210" s="70">
        <v>0.109829</v>
      </c>
      <c r="S210" s="70">
        <v>6.50839E-2</v>
      </c>
      <c r="T210" s="23">
        <v>9.1730000000000006E-2</v>
      </c>
      <c r="U210" s="2"/>
      <c r="V210" s="3">
        <v>0.1321</v>
      </c>
      <c r="W210" s="70">
        <v>0.18959999999999999</v>
      </c>
      <c r="X210" s="70">
        <v>3.3575300000000002E-2</v>
      </c>
      <c r="Y210" s="23">
        <v>1.756E-8</v>
      </c>
      <c r="Z210" s="2"/>
      <c r="AA210" s="3">
        <v>0.1273</v>
      </c>
      <c r="AB210" s="70">
        <v>0.12020500000000001</v>
      </c>
      <c r="AC210" s="70">
        <v>4.5262200000000002E-2</v>
      </c>
      <c r="AD210" s="23">
        <v>7.9509999999999997E-3</v>
      </c>
    </row>
    <row r="211" spans="2:30">
      <c r="B211" s="2" t="s">
        <v>122</v>
      </c>
      <c r="C211" s="2">
        <v>2</v>
      </c>
      <c r="D211" s="2">
        <v>223042991</v>
      </c>
      <c r="E211" s="2" t="s">
        <v>30</v>
      </c>
      <c r="F211" s="2" t="s">
        <v>31</v>
      </c>
      <c r="G211" s="75" t="s">
        <v>614</v>
      </c>
      <c r="H211" s="70">
        <v>0.13750000000000001</v>
      </c>
      <c r="I211" s="23">
        <v>1.97E-11</v>
      </c>
      <c r="J211" s="2" t="s">
        <v>563</v>
      </c>
      <c r="K211" s="2"/>
      <c r="L211" s="3">
        <v>0.1265</v>
      </c>
      <c r="M211" s="70">
        <v>0.10853</v>
      </c>
      <c r="N211" s="70">
        <v>3.5644200000000001E-2</v>
      </c>
      <c r="O211" s="23">
        <v>2.3470000000000001E-3</v>
      </c>
      <c r="P211" s="2"/>
      <c r="Q211" s="3">
        <v>0.13439999999999999</v>
      </c>
      <c r="R211" s="70">
        <v>7.2907200000000005E-2</v>
      </c>
      <c r="S211" s="70">
        <v>6.58363E-2</v>
      </c>
      <c r="T211" s="23">
        <v>0.26840000000000003</v>
      </c>
      <c r="U211" s="2"/>
      <c r="V211" s="3">
        <v>0.1321</v>
      </c>
      <c r="W211" s="70">
        <v>0.17863899999999999</v>
      </c>
      <c r="X211" s="70">
        <v>3.3974600000000001E-2</v>
      </c>
      <c r="Y211" s="23">
        <v>1.5419999999999999E-7</v>
      </c>
      <c r="Z211" s="2"/>
      <c r="AA211" s="3">
        <v>0.1273</v>
      </c>
      <c r="AB211" s="70">
        <v>0.14172899999999999</v>
      </c>
      <c r="AC211" s="70">
        <v>4.4920000000000002E-2</v>
      </c>
      <c r="AD211" s="23">
        <v>1.6230000000000001E-3</v>
      </c>
    </row>
    <row r="212" spans="2:30">
      <c r="B212" s="2" t="s">
        <v>122</v>
      </c>
      <c r="C212" s="2">
        <v>2</v>
      </c>
      <c r="D212" s="2">
        <v>223042991</v>
      </c>
      <c r="E212" s="2" t="s">
        <v>30</v>
      </c>
      <c r="F212" s="2" t="s">
        <v>31</v>
      </c>
      <c r="G212" s="75" t="s">
        <v>614</v>
      </c>
      <c r="H212" s="70">
        <v>0.11940000000000001</v>
      </c>
      <c r="I212" s="23">
        <v>5.601E-9</v>
      </c>
      <c r="J212" s="2" t="s">
        <v>564</v>
      </c>
      <c r="K212" s="2"/>
      <c r="L212" s="3">
        <v>0.1265</v>
      </c>
      <c r="M212" s="70">
        <v>8.0274499999999999E-2</v>
      </c>
      <c r="N212" s="70">
        <v>3.55836E-2</v>
      </c>
      <c r="O212" s="23">
        <v>2.4170000000000001E-2</v>
      </c>
      <c r="P212" s="2"/>
      <c r="Q212" s="3">
        <v>0.13439999999999999</v>
      </c>
      <c r="R212" s="70">
        <v>3.8465600000000003E-2</v>
      </c>
      <c r="S212" s="70">
        <v>6.5691899999999998E-2</v>
      </c>
      <c r="T212" s="23">
        <v>0.55840000000000001</v>
      </c>
      <c r="U212" s="2"/>
      <c r="V212" s="3">
        <v>0.1321</v>
      </c>
      <c r="W212" s="70">
        <v>0.14028499999999999</v>
      </c>
      <c r="X212" s="70">
        <v>3.4025E-2</v>
      </c>
      <c r="Y212" s="23">
        <v>3.8290000000000001E-5</v>
      </c>
      <c r="Z212" s="23"/>
      <c r="AA212" s="3">
        <v>0.1273</v>
      </c>
      <c r="AB212" s="70">
        <v>0.18257499999999999</v>
      </c>
      <c r="AC212" s="70">
        <v>4.4767800000000003E-2</v>
      </c>
      <c r="AD212" s="23">
        <v>4.7039999999999997E-5</v>
      </c>
    </row>
    <row r="213" spans="2:30">
      <c r="B213" s="2" t="s">
        <v>123</v>
      </c>
      <c r="C213" s="2">
        <v>2</v>
      </c>
      <c r="D213" s="2">
        <v>223043337</v>
      </c>
      <c r="E213" s="2" t="s">
        <v>31</v>
      </c>
      <c r="F213" s="2" t="s">
        <v>30</v>
      </c>
      <c r="G213" s="75" t="s">
        <v>614</v>
      </c>
      <c r="H213" s="70">
        <v>0.14099999999999999</v>
      </c>
      <c r="I213" s="23">
        <v>1.328E-11</v>
      </c>
      <c r="J213" s="2" t="s">
        <v>561</v>
      </c>
      <c r="K213" s="2"/>
      <c r="L213" s="3">
        <v>0.1265</v>
      </c>
      <c r="M213" s="70">
        <v>0.11085299999999999</v>
      </c>
      <c r="N213" s="70">
        <v>3.8126399999999998E-2</v>
      </c>
      <c r="O213" s="23">
        <v>3.6649999999999999E-3</v>
      </c>
      <c r="P213" s="2"/>
      <c r="Q213" s="3">
        <v>0.1343</v>
      </c>
      <c r="R213" s="70">
        <v>8.8725999999999999E-2</v>
      </c>
      <c r="S213" s="70">
        <v>6.4853300000000003E-2</v>
      </c>
      <c r="T213" s="23">
        <v>0.1716</v>
      </c>
      <c r="U213" s="2"/>
      <c r="V213" s="3">
        <v>0.1323</v>
      </c>
      <c r="W213" s="70">
        <v>0.19542699999999999</v>
      </c>
      <c r="X213" s="70">
        <v>3.3515200000000002E-2</v>
      </c>
      <c r="Y213" s="23">
        <v>5.9930000000000003E-9</v>
      </c>
      <c r="Z213" s="2"/>
      <c r="AA213" s="3">
        <v>0.1273</v>
      </c>
      <c r="AB213" s="70">
        <v>0.109459</v>
      </c>
      <c r="AC213" s="70">
        <v>4.52766E-2</v>
      </c>
      <c r="AD213" s="23">
        <v>1.5709999999999998E-2</v>
      </c>
    </row>
    <row r="214" spans="2:30">
      <c r="B214" s="2" t="s">
        <v>123</v>
      </c>
      <c r="C214" s="2">
        <v>2</v>
      </c>
      <c r="D214" s="2">
        <v>223043337</v>
      </c>
      <c r="E214" s="2" t="s">
        <v>31</v>
      </c>
      <c r="F214" s="2" t="s">
        <v>30</v>
      </c>
      <c r="G214" s="75" t="s">
        <v>614</v>
      </c>
      <c r="H214" s="70">
        <v>0.1323</v>
      </c>
      <c r="I214" s="23">
        <v>2.2900000000000001E-10</v>
      </c>
      <c r="J214" s="2" t="s">
        <v>562</v>
      </c>
      <c r="K214" s="2"/>
      <c r="L214" s="3">
        <v>0.1265</v>
      </c>
      <c r="M214" s="70">
        <v>7.5412800000000002E-2</v>
      </c>
      <c r="N214" s="70">
        <v>3.8203599999999997E-2</v>
      </c>
      <c r="O214" s="23">
        <v>4.8430000000000001E-2</v>
      </c>
      <c r="P214" s="2"/>
      <c r="Q214" s="3">
        <v>0.1343</v>
      </c>
      <c r="R214" s="70">
        <v>0.109829</v>
      </c>
      <c r="S214" s="70">
        <v>6.50839E-2</v>
      </c>
      <c r="T214" s="23">
        <v>9.1730000000000006E-2</v>
      </c>
      <c r="U214" s="2"/>
      <c r="V214" s="3">
        <v>0.1323</v>
      </c>
      <c r="W214" s="70">
        <v>0.188859</v>
      </c>
      <c r="X214" s="70">
        <v>3.3569000000000002E-2</v>
      </c>
      <c r="Y214" s="23">
        <v>1.9799999999999999E-8</v>
      </c>
      <c r="Z214" s="2"/>
      <c r="AA214" s="3">
        <v>0.1273</v>
      </c>
      <c r="AB214" s="70">
        <v>0.12020500000000001</v>
      </c>
      <c r="AC214" s="70">
        <v>4.5262200000000002E-2</v>
      </c>
      <c r="AD214" s="23">
        <v>7.9509999999999997E-3</v>
      </c>
    </row>
    <row r="215" spans="2:30">
      <c r="B215" s="2" t="s">
        <v>123</v>
      </c>
      <c r="C215" s="2">
        <v>2</v>
      </c>
      <c r="D215" s="2">
        <v>223043337</v>
      </c>
      <c r="E215" s="2" t="s">
        <v>31</v>
      </c>
      <c r="F215" s="2" t="s">
        <v>30</v>
      </c>
      <c r="G215" s="75" t="s">
        <v>614</v>
      </c>
      <c r="H215" s="70">
        <v>0.1376</v>
      </c>
      <c r="I215" s="23">
        <v>1.9129999999999999E-11</v>
      </c>
      <c r="J215" s="2" t="s">
        <v>563</v>
      </c>
      <c r="K215" s="2"/>
      <c r="L215" s="3">
        <v>0.1265</v>
      </c>
      <c r="M215" s="70">
        <v>0.10853</v>
      </c>
      <c r="N215" s="70">
        <v>3.5644200000000001E-2</v>
      </c>
      <c r="O215" s="23">
        <v>2.3470000000000001E-3</v>
      </c>
      <c r="P215" s="2"/>
      <c r="Q215" s="3">
        <v>0.1343</v>
      </c>
      <c r="R215" s="70">
        <v>7.2907200000000005E-2</v>
      </c>
      <c r="S215" s="70">
        <v>6.58363E-2</v>
      </c>
      <c r="T215" s="23">
        <v>0.26840000000000003</v>
      </c>
      <c r="U215" s="2"/>
      <c r="V215" s="3">
        <v>0.1323</v>
      </c>
      <c r="W215" s="70">
        <v>0.178864</v>
      </c>
      <c r="X215" s="70">
        <v>3.3972299999999997E-2</v>
      </c>
      <c r="Y215" s="23">
        <v>1.4819999999999999E-7</v>
      </c>
      <c r="Z215" s="2"/>
      <c r="AA215" s="3">
        <v>0.1273</v>
      </c>
      <c r="AB215" s="70">
        <v>0.14172899999999999</v>
      </c>
      <c r="AC215" s="70">
        <v>4.4920000000000002E-2</v>
      </c>
      <c r="AD215" s="23">
        <v>1.6230000000000001E-3</v>
      </c>
    </row>
    <row r="216" spans="2:30">
      <c r="B216" s="2" t="s">
        <v>123</v>
      </c>
      <c r="C216" s="2">
        <v>2</v>
      </c>
      <c r="D216" s="2">
        <v>223043337</v>
      </c>
      <c r="E216" s="2" t="s">
        <v>31</v>
      </c>
      <c r="F216" s="2" t="s">
        <v>30</v>
      </c>
      <c r="G216" s="75" t="s">
        <v>614</v>
      </c>
      <c r="H216" s="70">
        <v>0.1196</v>
      </c>
      <c r="I216" s="23">
        <v>5.21E-9</v>
      </c>
      <c r="J216" s="2" t="s">
        <v>564</v>
      </c>
      <c r="K216" s="2"/>
      <c r="L216" s="3">
        <v>0.1265</v>
      </c>
      <c r="M216" s="70">
        <v>8.0274499999999999E-2</v>
      </c>
      <c r="N216" s="70">
        <v>3.55836E-2</v>
      </c>
      <c r="O216" s="23">
        <v>2.4170000000000001E-2</v>
      </c>
      <c r="P216" s="2"/>
      <c r="Q216" s="3">
        <v>0.1343</v>
      </c>
      <c r="R216" s="70">
        <v>3.8465600000000003E-2</v>
      </c>
      <c r="S216" s="70">
        <v>6.5691899999999998E-2</v>
      </c>
      <c r="T216" s="23">
        <v>0.55840000000000001</v>
      </c>
      <c r="U216" s="2"/>
      <c r="V216" s="3">
        <v>0.1323</v>
      </c>
      <c r="W216" s="70">
        <v>0.140955</v>
      </c>
      <c r="X216" s="70">
        <v>3.4022499999999997E-2</v>
      </c>
      <c r="Y216" s="23">
        <v>3.5030000000000002E-5</v>
      </c>
      <c r="Z216" s="23"/>
      <c r="AA216" s="3">
        <v>0.1273</v>
      </c>
      <c r="AB216" s="70">
        <v>0.18257499999999999</v>
      </c>
      <c r="AC216" s="70">
        <v>4.4767800000000003E-2</v>
      </c>
      <c r="AD216" s="23">
        <v>4.7039999999999997E-5</v>
      </c>
    </row>
    <row r="217" spans="2:30">
      <c r="B217" s="2" t="s">
        <v>124</v>
      </c>
      <c r="C217" s="2">
        <v>2</v>
      </c>
      <c r="D217" s="2">
        <v>223043393</v>
      </c>
      <c r="E217" s="2" t="s">
        <v>36</v>
      </c>
      <c r="F217" s="2" t="s">
        <v>31</v>
      </c>
      <c r="G217" s="75" t="s">
        <v>614</v>
      </c>
      <c r="H217" s="70">
        <v>-9.5200000000000007E-2</v>
      </c>
      <c r="I217" s="23">
        <v>1.3329999999999999E-10</v>
      </c>
      <c r="J217" s="2" t="s">
        <v>561</v>
      </c>
      <c r="K217" s="2"/>
      <c r="L217" s="3">
        <v>0.45419999999999999</v>
      </c>
      <c r="M217" s="70">
        <v>-7.4639700000000003E-2</v>
      </c>
      <c r="N217" s="70">
        <v>2.50802E-2</v>
      </c>
      <c r="O217" s="23">
        <v>2.9350000000000001E-3</v>
      </c>
      <c r="P217" s="2"/>
      <c r="Q217" s="3" t="s">
        <v>32</v>
      </c>
      <c r="R217" s="70" t="s">
        <v>32</v>
      </c>
      <c r="S217" s="70" t="s">
        <v>32</v>
      </c>
      <c r="T217" s="23" t="s">
        <v>32</v>
      </c>
      <c r="U217" s="2"/>
      <c r="V217" s="3">
        <v>0.44779999999999998</v>
      </c>
      <c r="W217" s="70">
        <v>-0.13434599999999999</v>
      </c>
      <c r="X217" s="70">
        <v>2.2965200000000002E-2</v>
      </c>
      <c r="Y217" s="23">
        <v>5.3460000000000004E-9</v>
      </c>
      <c r="Z217" s="2"/>
      <c r="AA217" s="3">
        <v>0.44429999999999997</v>
      </c>
      <c r="AB217" s="70">
        <v>-5.6222500000000002E-2</v>
      </c>
      <c r="AC217" s="70">
        <v>3.05641E-2</v>
      </c>
      <c r="AD217" s="23">
        <v>6.6059999999999994E-2</v>
      </c>
    </row>
    <row r="218" spans="2:30">
      <c r="B218" s="2" t="s">
        <v>125</v>
      </c>
      <c r="C218" s="2">
        <v>2</v>
      </c>
      <c r="D218" s="2">
        <v>223044244</v>
      </c>
      <c r="E218" s="2" t="s">
        <v>36</v>
      </c>
      <c r="F218" s="2" t="s">
        <v>35</v>
      </c>
      <c r="G218" s="75" t="s">
        <v>614</v>
      </c>
      <c r="H218" s="70">
        <v>0.1426</v>
      </c>
      <c r="I218" s="23">
        <v>1.177E-11</v>
      </c>
      <c r="J218" s="2" t="s">
        <v>561</v>
      </c>
      <c r="K218" s="2"/>
      <c r="L218" s="3">
        <v>0.12590000000000001</v>
      </c>
      <c r="M218" s="70">
        <v>0.107268</v>
      </c>
      <c r="N218" s="70">
        <v>3.8157999999999997E-2</v>
      </c>
      <c r="O218" s="23">
        <v>4.9630000000000004E-3</v>
      </c>
      <c r="P218" s="2"/>
      <c r="Q218" s="3">
        <v>0.1336</v>
      </c>
      <c r="R218" s="70">
        <v>9.0906399999999998E-2</v>
      </c>
      <c r="S218" s="70">
        <v>6.4965099999999998E-2</v>
      </c>
      <c r="T218" s="23">
        <v>0.16220000000000001</v>
      </c>
      <c r="U218" s="2"/>
      <c r="V218" s="3">
        <v>0.12959999999999999</v>
      </c>
      <c r="W218" s="70">
        <v>0.204898</v>
      </c>
      <c r="X218" s="70">
        <v>3.3951599999999998E-2</v>
      </c>
      <c r="Y218" s="23">
        <v>1.7450000000000001E-9</v>
      </c>
      <c r="Z218" s="2"/>
      <c r="AA218" s="3">
        <v>0.1235</v>
      </c>
      <c r="AB218" s="70">
        <v>0.105417</v>
      </c>
      <c r="AC218" s="70">
        <v>4.60712E-2</v>
      </c>
      <c r="AD218" s="23">
        <v>2.2210000000000001E-2</v>
      </c>
    </row>
    <row r="219" spans="2:30">
      <c r="B219" s="2" t="s">
        <v>125</v>
      </c>
      <c r="C219" s="2">
        <v>2</v>
      </c>
      <c r="D219" s="2">
        <v>223044244</v>
      </c>
      <c r="E219" s="2" t="s">
        <v>36</v>
      </c>
      <c r="F219" s="2" t="s">
        <v>35</v>
      </c>
      <c r="G219" s="75" t="s">
        <v>614</v>
      </c>
      <c r="H219" s="70">
        <v>0.13300000000000001</v>
      </c>
      <c r="I219" s="23">
        <v>2.5860000000000002E-10</v>
      </c>
      <c r="J219" s="2" t="s">
        <v>562</v>
      </c>
      <c r="K219" s="2"/>
      <c r="L219" s="3">
        <v>0.12590000000000001</v>
      </c>
      <c r="M219" s="70">
        <v>7.4994599999999995E-2</v>
      </c>
      <c r="N219" s="70">
        <v>3.8231500000000002E-2</v>
      </c>
      <c r="O219" s="23">
        <v>4.9889999999999997E-2</v>
      </c>
      <c r="P219" s="2"/>
      <c r="Q219" s="3">
        <v>0.1336</v>
      </c>
      <c r="R219" s="70">
        <v>0.10838399999999999</v>
      </c>
      <c r="S219" s="70">
        <v>6.5137399999999998E-2</v>
      </c>
      <c r="T219" s="23">
        <v>9.6519999999999995E-2</v>
      </c>
      <c r="U219" s="2"/>
      <c r="V219" s="3">
        <v>0.12959999999999999</v>
      </c>
      <c r="W219" s="70">
        <v>0.196107</v>
      </c>
      <c r="X219" s="70">
        <v>3.3975499999999999E-2</v>
      </c>
      <c r="Y219" s="23">
        <v>8.4840000000000001E-9</v>
      </c>
      <c r="Z219" s="2"/>
      <c r="AA219" s="3">
        <v>0.1235</v>
      </c>
      <c r="AB219" s="70">
        <v>0.113605</v>
      </c>
      <c r="AC219" s="70">
        <v>4.5980699999999999E-2</v>
      </c>
      <c r="AD219" s="23">
        <v>1.3599999999999999E-2</v>
      </c>
    </row>
    <row r="220" spans="2:30">
      <c r="B220" s="2" t="s">
        <v>125</v>
      </c>
      <c r="C220" s="2">
        <v>2</v>
      </c>
      <c r="D220" s="2">
        <v>223044244</v>
      </c>
      <c r="E220" s="2" t="s">
        <v>36</v>
      </c>
      <c r="F220" s="2" t="s">
        <v>35</v>
      </c>
      <c r="G220" s="75" t="s">
        <v>614</v>
      </c>
      <c r="H220" s="70">
        <v>0.1363</v>
      </c>
      <c r="I220" s="23">
        <v>4.3770000000000001E-11</v>
      </c>
      <c r="J220" s="2" t="s">
        <v>563</v>
      </c>
      <c r="K220" s="2"/>
      <c r="L220" s="3">
        <v>0.12590000000000001</v>
      </c>
      <c r="M220" s="70">
        <v>0.10592</v>
      </c>
      <c r="N220" s="70">
        <v>3.5675499999999999E-2</v>
      </c>
      <c r="O220" s="23">
        <v>3.009E-3</v>
      </c>
      <c r="P220" s="2"/>
      <c r="Q220" s="3">
        <v>0.1336</v>
      </c>
      <c r="R220" s="70">
        <v>6.5955200000000005E-2</v>
      </c>
      <c r="S220" s="70">
        <v>6.6014600000000007E-2</v>
      </c>
      <c r="T220" s="23">
        <v>0.31819999999999998</v>
      </c>
      <c r="U220" s="2"/>
      <c r="V220" s="3">
        <v>0.12959999999999999</v>
      </c>
      <c r="W220" s="70">
        <v>0.18578700000000001</v>
      </c>
      <c r="X220" s="70">
        <v>3.4417799999999998E-2</v>
      </c>
      <c r="Y220" s="23">
        <v>7.149E-8</v>
      </c>
      <c r="Z220" s="2"/>
      <c r="AA220" s="3">
        <v>0.1235</v>
      </c>
      <c r="AB220" s="70">
        <v>0.13240299999999999</v>
      </c>
      <c r="AC220" s="70">
        <v>4.5624900000000003E-2</v>
      </c>
      <c r="AD220" s="23">
        <v>3.7559999999999998E-3</v>
      </c>
    </row>
    <row r="221" spans="2:30">
      <c r="B221" s="2" t="s">
        <v>125</v>
      </c>
      <c r="C221" s="2">
        <v>2</v>
      </c>
      <c r="D221" s="2">
        <v>223044244</v>
      </c>
      <c r="E221" s="2" t="s">
        <v>36</v>
      </c>
      <c r="F221" s="2" t="s">
        <v>35</v>
      </c>
      <c r="G221" s="75" t="s">
        <v>614</v>
      </c>
      <c r="H221" s="70">
        <v>0.1174</v>
      </c>
      <c r="I221" s="23">
        <v>1.289E-8</v>
      </c>
      <c r="J221" s="2" t="s">
        <v>564</v>
      </c>
      <c r="K221" s="2"/>
      <c r="L221" s="3">
        <v>0.12590000000000001</v>
      </c>
      <c r="M221" s="70">
        <v>7.7880599999999994E-2</v>
      </c>
      <c r="N221" s="70">
        <v>3.5610200000000002E-2</v>
      </c>
      <c r="O221" s="23">
        <v>2.8799999999999999E-2</v>
      </c>
      <c r="P221" s="2"/>
      <c r="Q221" s="3">
        <v>0.1336</v>
      </c>
      <c r="R221" s="70">
        <v>4.0094100000000001E-2</v>
      </c>
      <c r="S221" s="70">
        <v>6.5912700000000005E-2</v>
      </c>
      <c r="T221" s="23">
        <v>0.54330000000000001</v>
      </c>
      <c r="U221" s="2"/>
      <c r="V221" s="3">
        <v>0.12959999999999999</v>
      </c>
      <c r="W221" s="70">
        <v>0.146838</v>
      </c>
      <c r="X221" s="70">
        <v>3.4428500000000001E-2</v>
      </c>
      <c r="Y221" s="23">
        <v>2.0449999999999999E-5</v>
      </c>
      <c r="Z221" s="2"/>
      <c r="AA221" s="3">
        <v>0.1235</v>
      </c>
      <c r="AB221" s="70">
        <v>0.167516</v>
      </c>
      <c r="AC221" s="70">
        <v>4.5498400000000001E-2</v>
      </c>
      <c r="AD221" s="23">
        <v>2.3699999999999999E-4</v>
      </c>
    </row>
    <row r="222" spans="2:30">
      <c r="B222" s="2" t="s">
        <v>126</v>
      </c>
      <c r="C222" s="2">
        <v>2</v>
      </c>
      <c r="D222" s="2">
        <v>223051502</v>
      </c>
      <c r="E222" s="2" t="s">
        <v>30</v>
      </c>
      <c r="F222" s="2" t="s">
        <v>31</v>
      </c>
      <c r="G222" s="75" t="s">
        <v>614</v>
      </c>
      <c r="H222" s="70">
        <v>0.14080000000000001</v>
      </c>
      <c r="I222" s="23">
        <v>1.0050000000000001E-12</v>
      </c>
      <c r="J222" s="2" t="s">
        <v>561</v>
      </c>
      <c r="K222" s="2"/>
      <c r="L222" s="3">
        <v>0.14000000000000001</v>
      </c>
      <c r="M222" s="70">
        <v>0.13879</v>
      </c>
      <c r="N222" s="70">
        <v>3.6281399999999998E-2</v>
      </c>
      <c r="O222" s="23">
        <v>1.3320000000000001E-4</v>
      </c>
      <c r="P222" s="2"/>
      <c r="Q222" s="3">
        <v>0.15240000000000001</v>
      </c>
      <c r="R222" s="70">
        <v>6.5076899999999993E-2</v>
      </c>
      <c r="S222" s="70">
        <v>5.9765600000000002E-2</v>
      </c>
      <c r="T222" s="23">
        <v>0.27629999999999999</v>
      </c>
      <c r="U222" s="2"/>
      <c r="V222" s="3">
        <v>0.15179999999999999</v>
      </c>
      <c r="W222" s="70">
        <v>0.19686400000000001</v>
      </c>
      <c r="X222" s="70">
        <v>3.1757399999999998E-2</v>
      </c>
      <c r="Y222" s="23">
        <v>6.317E-10</v>
      </c>
      <c r="Z222" s="2"/>
      <c r="AA222" s="3">
        <v>0.14199999999999999</v>
      </c>
      <c r="AB222" s="70">
        <v>7.91433E-2</v>
      </c>
      <c r="AC222" s="70">
        <v>4.3324399999999999E-2</v>
      </c>
      <c r="AD222" s="23">
        <v>6.7849999999999994E-2</v>
      </c>
    </row>
    <row r="223" spans="2:30">
      <c r="B223" s="2" t="s">
        <v>126</v>
      </c>
      <c r="C223" s="2">
        <v>2</v>
      </c>
      <c r="D223" s="2">
        <v>223051502</v>
      </c>
      <c r="E223" s="2" t="s">
        <v>30</v>
      </c>
      <c r="F223" s="2" t="s">
        <v>31</v>
      </c>
      <c r="G223" s="75" t="s">
        <v>614</v>
      </c>
      <c r="H223" s="70">
        <v>0.13400000000000001</v>
      </c>
      <c r="I223" s="23">
        <v>1.147E-11</v>
      </c>
      <c r="J223" s="2" t="s">
        <v>562</v>
      </c>
      <c r="K223" s="2"/>
      <c r="L223" s="3">
        <v>0.14000000000000001</v>
      </c>
      <c r="M223" s="70">
        <v>9.9481700000000006E-2</v>
      </c>
      <c r="N223" s="70">
        <v>3.6340299999999999E-2</v>
      </c>
      <c r="O223" s="23">
        <v>6.2199999999999998E-3</v>
      </c>
      <c r="P223" s="2"/>
      <c r="Q223" s="3">
        <v>0.15240000000000001</v>
      </c>
      <c r="R223" s="70">
        <v>6.4173999999999995E-2</v>
      </c>
      <c r="S223" s="70">
        <v>5.9624499999999997E-2</v>
      </c>
      <c r="T223" s="23">
        <v>0.28220000000000001</v>
      </c>
      <c r="U223" s="2"/>
      <c r="V223" s="3">
        <v>0.15179999999999999</v>
      </c>
      <c r="W223" s="70">
        <v>0.19584199999999999</v>
      </c>
      <c r="X223" s="70">
        <v>3.1761600000000001E-2</v>
      </c>
      <c r="Y223" s="23">
        <v>7.7670000000000002E-10</v>
      </c>
      <c r="Z223" s="2"/>
      <c r="AA223" s="3">
        <v>0.14199999999999999</v>
      </c>
      <c r="AB223" s="70">
        <v>0.105118</v>
      </c>
      <c r="AC223" s="70">
        <v>4.3282000000000001E-2</v>
      </c>
      <c r="AD223" s="23">
        <v>1.524E-2</v>
      </c>
    </row>
    <row r="224" spans="2:30">
      <c r="B224" s="2" t="s">
        <v>126</v>
      </c>
      <c r="C224" s="2">
        <v>2</v>
      </c>
      <c r="D224" s="2">
        <v>223051502</v>
      </c>
      <c r="E224" s="2" t="s">
        <v>30</v>
      </c>
      <c r="F224" s="2" t="s">
        <v>31</v>
      </c>
      <c r="G224" s="75" t="s">
        <v>614</v>
      </c>
      <c r="H224" s="70">
        <v>0.14410000000000001</v>
      </c>
      <c r="I224" s="23">
        <v>1.181E-13</v>
      </c>
      <c r="J224" s="2" t="s">
        <v>563</v>
      </c>
      <c r="K224" s="2"/>
      <c r="L224" s="3">
        <v>0.14000000000000001</v>
      </c>
      <c r="M224" s="70">
        <v>0.12883700000000001</v>
      </c>
      <c r="N224" s="70">
        <v>3.3869299999999998E-2</v>
      </c>
      <c r="O224" s="23">
        <v>1.4520000000000001E-4</v>
      </c>
      <c r="P224" s="2"/>
      <c r="Q224" s="3">
        <v>0.15240000000000001</v>
      </c>
      <c r="R224" s="70">
        <v>7.9086799999999999E-2</v>
      </c>
      <c r="S224" s="70">
        <v>6.0904600000000003E-2</v>
      </c>
      <c r="T224" s="23">
        <v>0.19450000000000001</v>
      </c>
      <c r="U224" s="2"/>
      <c r="V224" s="3">
        <v>0.15179999999999999</v>
      </c>
      <c r="W224" s="70">
        <v>0.170211</v>
      </c>
      <c r="X224" s="70">
        <v>3.2145600000000003E-2</v>
      </c>
      <c r="Y224" s="23">
        <v>1.258E-7</v>
      </c>
      <c r="Z224" s="2"/>
      <c r="AA224" s="3">
        <v>0.14199999999999999</v>
      </c>
      <c r="AB224" s="70">
        <v>0.15421299999999999</v>
      </c>
      <c r="AC224" s="70">
        <v>4.29299E-2</v>
      </c>
      <c r="AD224" s="23">
        <v>3.3629999999999999E-4</v>
      </c>
    </row>
    <row r="225" spans="2:30">
      <c r="B225" s="2" t="s">
        <v>126</v>
      </c>
      <c r="C225" s="2">
        <v>2</v>
      </c>
      <c r="D225" s="2">
        <v>223051502</v>
      </c>
      <c r="E225" s="2" t="s">
        <v>30</v>
      </c>
      <c r="F225" s="2" t="s">
        <v>31</v>
      </c>
      <c r="G225" s="75" t="s">
        <v>614</v>
      </c>
      <c r="H225" s="70">
        <v>0.1212</v>
      </c>
      <c r="I225" s="23">
        <v>4.1589999999999998E-10</v>
      </c>
      <c r="J225" s="2" t="s">
        <v>564</v>
      </c>
      <c r="K225" s="2"/>
      <c r="L225" s="3">
        <v>0.14000000000000001</v>
      </c>
      <c r="M225" s="70">
        <v>9.0541499999999997E-2</v>
      </c>
      <c r="N225" s="70">
        <v>3.3843999999999999E-2</v>
      </c>
      <c r="O225" s="23">
        <v>7.4999999999999997E-3</v>
      </c>
      <c r="P225" s="2"/>
      <c r="Q225" s="3">
        <v>0.15240000000000001</v>
      </c>
      <c r="R225" s="70">
        <v>9.1692599999999999E-2</v>
      </c>
      <c r="S225" s="70">
        <v>6.01164E-2</v>
      </c>
      <c r="T225" s="23">
        <v>0.12740000000000001</v>
      </c>
      <c r="U225" s="2"/>
      <c r="V225" s="3">
        <v>0.15179999999999999</v>
      </c>
      <c r="W225" s="70">
        <v>0.12665899999999999</v>
      </c>
      <c r="X225" s="70">
        <v>3.2212299999999999E-2</v>
      </c>
      <c r="Y225" s="23">
        <v>8.5719999999999999E-5</v>
      </c>
      <c r="Z225" s="23"/>
      <c r="AA225" s="3">
        <v>0.14199999999999999</v>
      </c>
      <c r="AB225" s="70">
        <v>0.17541799999999999</v>
      </c>
      <c r="AC225" s="70">
        <v>4.2814600000000001E-2</v>
      </c>
      <c r="AD225" s="23">
        <v>4.3300000000000002E-5</v>
      </c>
    </row>
    <row r="226" spans="2:30">
      <c r="B226" s="2" t="s">
        <v>127</v>
      </c>
      <c r="C226" s="2">
        <v>2</v>
      </c>
      <c r="D226" s="2">
        <v>223053757</v>
      </c>
      <c r="E226" s="2" t="s">
        <v>35</v>
      </c>
      <c r="F226" s="2" t="s">
        <v>36</v>
      </c>
      <c r="G226" s="75" t="s">
        <v>614</v>
      </c>
      <c r="H226" s="70">
        <v>0.14249999999999999</v>
      </c>
      <c r="I226" s="23">
        <v>7.5430000000000003E-13</v>
      </c>
      <c r="J226" s="2" t="s">
        <v>561</v>
      </c>
      <c r="K226" s="2"/>
      <c r="L226" s="3">
        <v>0.13930000000000001</v>
      </c>
      <c r="M226" s="70">
        <v>0.13989699999999999</v>
      </c>
      <c r="N226" s="70">
        <v>3.63816E-2</v>
      </c>
      <c r="O226" s="23">
        <v>1.226E-4</v>
      </c>
      <c r="P226" s="2"/>
      <c r="Q226" s="3">
        <v>0.15090000000000001</v>
      </c>
      <c r="R226" s="70">
        <v>6.8207799999999999E-2</v>
      </c>
      <c r="S226" s="70">
        <v>6.0660199999999997E-2</v>
      </c>
      <c r="T226" s="23">
        <v>0.26119999999999999</v>
      </c>
      <c r="U226" s="2"/>
      <c r="V226" s="3">
        <v>0.14949999999999999</v>
      </c>
      <c r="W226" s="70">
        <v>0.19755600000000001</v>
      </c>
      <c r="X226" s="70">
        <v>3.1935900000000003E-2</v>
      </c>
      <c r="Y226" s="23">
        <v>6.8580000000000005E-10</v>
      </c>
      <c r="Z226" s="2"/>
      <c r="AA226" s="3">
        <v>0.1406</v>
      </c>
      <c r="AB226" s="70">
        <v>8.1669699999999998E-2</v>
      </c>
      <c r="AC226" s="70">
        <v>4.3664300000000003E-2</v>
      </c>
      <c r="AD226" s="23">
        <v>6.1589999999999999E-2</v>
      </c>
    </row>
    <row r="227" spans="2:30">
      <c r="B227" s="2" t="s">
        <v>127</v>
      </c>
      <c r="C227" s="2">
        <v>2</v>
      </c>
      <c r="D227" s="2">
        <v>223053757</v>
      </c>
      <c r="E227" s="2" t="s">
        <v>35</v>
      </c>
      <c r="F227" s="2" t="s">
        <v>36</v>
      </c>
      <c r="G227" s="75" t="s">
        <v>614</v>
      </c>
      <c r="H227" s="70">
        <v>0.1353</v>
      </c>
      <c r="I227" s="23">
        <v>9.8250000000000006E-12</v>
      </c>
      <c r="J227" s="2" t="s">
        <v>562</v>
      </c>
      <c r="K227" s="2"/>
      <c r="L227" s="3">
        <v>0.13930000000000001</v>
      </c>
      <c r="M227" s="70">
        <v>9.9295900000000006E-2</v>
      </c>
      <c r="N227" s="70">
        <v>3.6437900000000002E-2</v>
      </c>
      <c r="O227" s="23">
        <v>6.476E-3</v>
      </c>
      <c r="P227" s="2"/>
      <c r="Q227" s="3">
        <v>0.15090000000000001</v>
      </c>
      <c r="R227" s="70">
        <v>6.62079E-2</v>
      </c>
      <c r="S227" s="70">
        <v>6.0427399999999999E-2</v>
      </c>
      <c r="T227" s="23">
        <v>0.2737</v>
      </c>
      <c r="U227" s="2"/>
      <c r="V227" s="3">
        <v>0.14949999999999999</v>
      </c>
      <c r="W227" s="70">
        <v>0.19827600000000001</v>
      </c>
      <c r="X227" s="70">
        <v>3.1943899999999997E-2</v>
      </c>
      <c r="Y227" s="23">
        <v>5.9970000000000001E-10</v>
      </c>
      <c r="Z227" s="2"/>
      <c r="AA227" s="3">
        <v>0.1406</v>
      </c>
      <c r="AB227" s="70">
        <v>0.105477</v>
      </c>
      <c r="AC227" s="70">
        <v>4.3618799999999999E-2</v>
      </c>
      <c r="AD227" s="23">
        <v>1.5679999999999999E-2</v>
      </c>
    </row>
    <row r="228" spans="2:30">
      <c r="B228" s="2" t="s">
        <v>127</v>
      </c>
      <c r="C228" s="2">
        <v>2</v>
      </c>
      <c r="D228" s="2">
        <v>223053757</v>
      </c>
      <c r="E228" s="2" t="s">
        <v>35</v>
      </c>
      <c r="F228" s="2" t="s">
        <v>36</v>
      </c>
      <c r="G228" s="75" t="s">
        <v>614</v>
      </c>
      <c r="H228" s="70">
        <v>0.1434</v>
      </c>
      <c r="I228" s="23">
        <v>2.1700000000000001E-13</v>
      </c>
      <c r="J228" s="2" t="s">
        <v>563</v>
      </c>
      <c r="K228" s="2"/>
      <c r="L228" s="3">
        <v>0.13930000000000001</v>
      </c>
      <c r="M228" s="70">
        <v>0.12346</v>
      </c>
      <c r="N228" s="70">
        <v>3.3968499999999999E-2</v>
      </c>
      <c r="O228" s="23">
        <v>2.834E-4</v>
      </c>
      <c r="P228" s="2"/>
      <c r="Q228" s="3">
        <v>0.15090000000000001</v>
      </c>
      <c r="R228" s="70">
        <v>8.9901099999999998E-2</v>
      </c>
      <c r="S228" s="70">
        <v>6.1855300000000002E-2</v>
      </c>
      <c r="T228" s="23">
        <v>0.1464</v>
      </c>
      <c r="U228" s="2"/>
      <c r="V228" s="3">
        <v>0.14949999999999999</v>
      </c>
      <c r="W228" s="70">
        <v>0.17307</v>
      </c>
      <c r="X228" s="70">
        <v>3.2349599999999999E-2</v>
      </c>
      <c r="Y228" s="23">
        <v>9.3260000000000003E-8</v>
      </c>
      <c r="Z228" s="2"/>
      <c r="AA228" s="3">
        <v>0.1406</v>
      </c>
      <c r="AB228" s="70">
        <v>0.14899899999999999</v>
      </c>
      <c r="AC228" s="70">
        <v>4.3282399999999999E-2</v>
      </c>
      <c r="AD228" s="23">
        <v>5.8500000000000002E-4</v>
      </c>
    </row>
    <row r="229" spans="2:30">
      <c r="B229" s="2" t="s">
        <v>127</v>
      </c>
      <c r="C229" s="2">
        <v>2</v>
      </c>
      <c r="D229" s="2">
        <v>223053757</v>
      </c>
      <c r="E229" s="2" t="s">
        <v>35</v>
      </c>
      <c r="F229" s="2" t="s">
        <v>36</v>
      </c>
      <c r="G229" s="75" t="s">
        <v>614</v>
      </c>
      <c r="H229" s="70">
        <v>0.1191</v>
      </c>
      <c r="I229" s="23">
        <v>1.0560000000000001E-9</v>
      </c>
      <c r="J229" s="2" t="s">
        <v>564</v>
      </c>
      <c r="K229" s="2"/>
      <c r="L229" s="3">
        <v>0.13930000000000001</v>
      </c>
      <c r="M229" s="70">
        <v>8.5381399999999996E-2</v>
      </c>
      <c r="N229" s="70">
        <v>3.3945099999999999E-2</v>
      </c>
      <c r="O229" s="23">
        <v>1.197E-2</v>
      </c>
      <c r="P229" s="2"/>
      <c r="Q229" s="3">
        <v>0.15090000000000001</v>
      </c>
      <c r="R229" s="70">
        <v>9.4231999999999996E-2</v>
      </c>
      <c r="S229" s="70">
        <v>6.0999600000000001E-2</v>
      </c>
      <c r="T229" s="23">
        <v>0.1226</v>
      </c>
      <c r="U229" s="2"/>
      <c r="V229" s="3">
        <v>0.14949999999999999</v>
      </c>
      <c r="W229" s="70">
        <v>0.127329</v>
      </c>
      <c r="X229" s="70">
        <v>3.2415699999999999E-2</v>
      </c>
      <c r="Y229" s="23">
        <v>8.7340000000000001E-5</v>
      </c>
      <c r="Z229" s="23"/>
      <c r="AA229" s="3">
        <v>0.1406</v>
      </c>
      <c r="AB229" s="70">
        <v>0.171318</v>
      </c>
      <c r="AC229" s="70">
        <v>4.3157500000000001E-2</v>
      </c>
      <c r="AD229" s="23">
        <v>7.4099999999999999E-5</v>
      </c>
    </row>
    <row r="230" spans="2:30">
      <c r="B230" s="2" t="s">
        <v>128</v>
      </c>
      <c r="C230" s="2">
        <v>2</v>
      </c>
      <c r="D230" s="2">
        <v>223055805</v>
      </c>
      <c r="E230" s="2" t="s">
        <v>30</v>
      </c>
      <c r="F230" s="2" t="s">
        <v>31</v>
      </c>
      <c r="G230" s="75" t="s">
        <v>614</v>
      </c>
      <c r="H230" s="70">
        <v>-9.6100000000000005E-2</v>
      </c>
      <c r="I230" s="23">
        <v>1.218E-11</v>
      </c>
      <c r="J230" s="2" t="s">
        <v>561</v>
      </c>
      <c r="K230" s="2"/>
      <c r="L230" s="3">
        <v>0.43890000000000001</v>
      </c>
      <c r="M230" s="70">
        <v>-7.5325000000000003E-2</v>
      </c>
      <c r="N230" s="70">
        <v>2.53385E-2</v>
      </c>
      <c r="O230" s="23">
        <v>2.9810000000000001E-3</v>
      </c>
      <c r="P230" s="2"/>
      <c r="Q230" s="3">
        <v>0.40920000000000001</v>
      </c>
      <c r="R230" s="70">
        <v>-5.7752999999999999E-2</v>
      </c>
      <c r="S230" s="70">
        <v>4.6643999999999998E-2</v>
      </c>
      <c r="T230" s="23">
        <v>0.21579999999999999</v>
      </c>
      <c r="U230" s="2"/>
      <c r="V230" s="3">
        <v>0.42080000000000001</v>
      </c>
      <c r="W230" s="70">
        <v>-0.14951</v>
      </c>
      <c r="X230" s="70">
        <v>2.3044100000000001E-2</v>
      </c>
      <c r="Y230" s="23">
        <v>9.8469999999999997E-11</v>
      </c>
      <c r="Z230" s="2"/>
      <c r="AA230" s="3">
        <v>0.42599999999999999</v>
      </c>
      <c r="AB230" s="70">
        <v>-4.9010999999999999E-2</v>
      </c>
      <c r="AC230" s="70">
        <v>3.0573300000000001E-2</v>
      </c>
      <c r="AD230" s="23">
        <v>0.1091</v>
      </c>
    </row>
    <row r="231" spans="2:30">
      <c r="B231" s="2" t="s">
        <v>129</v>
      </c>
      <c r="C231" s="2">
        <v>2</v>
      </c>
      <c r="D231" s="2">
        <v>223055976</v>
      </c>
      <c r="E231" s="2" t="s">
        <v>36</v>
      </c>
      <c r="F231" s="2" t="s">
        <v>30</v>
      </c>
      <c r="G231" s="75" t="s">
        <v>614</v>
      </c>
      <c r="H231" s="70">
        <v>-9.7100000000000006E-2</v>
      </c>
      <c r="I231" s="23">
        <v>7.9349999999999996E-12</v>
      </c>
      <c r="J231" s="2" t="s">
        <v>561</v>
      </c>
      <c r="K231" s="2"/>
      <c r="L231" s="3">
        <v>0.43930000000000002</v>
      </c>
      <c r="M231" s="70">
        <v>-7.4376200000000003E-2</v>
      </c>
      <c r="N231" s="70">
        <v>2.53438E-2</v>
      </c>
      <c r="O231" s="23">
        <v>3.3540000000000002E-3</v>
      </c>
      <c r="P231" s="2"/>
      <c r="Q231" s="3">
        <v>0.40970000000000001</v>
      </c>
      <c r="R231" s="70">
        <v>-5.9150700000000001E-2</v>
      </c>
      <c r="S231" s="70">
        <v>4.6705499999999997E-2</v>
      </c>
      <c r="T231" s="23">
        <v>0.20549999999999999</v>
      </c>
      <c r="U231" s="2"/>
      <c r="V231" s="3">
        <v>0.42199999999999999</v>
      </c>
      <c r="W231" s="70">
        <v>-0.15296899999999999</v>
      </c>
      <c r="X231" s="70">
        <v>2.30513E-2</v>
      </c>
      <c r="Y231" s="23">
        <v>3.6869999999999998E-11</v>
      </c>
      <c r="Z231" s="2"/>
      <c r="AA231" s="3">
        <v>0.42720000000000002</v>
      </c>
      <c r="AB231" s="70">
        <v>-4.7908600000000003E-2</v>
      </c>
      <c r="AC231" s="70">
        <v>3.0582499999999999E-2</v>
      </c>
      <c r="AD231" s="23">
        <v>0.11749999999999999</v>
      </c>
    </row>
    <row r="232" spans="2:30">
      <c r="B232" s="2" t="s">
        <v>129</v>
      </c>
      <c r="C232" s="2">
        <v>2</v>
      </c>
      <c r="D232" s="2">
        <v>223055976</v>
      </c>
      <c r="E232" s="2" t="s">
        <v>36</v>
      </c>
      <c r="F232" s="2" t="s">
        <v>30</v>
      </c>
      <c r="G232" s="75" t="s">
        <v>614</v>
      </c>
      <c r="H232" s="70">
        <v>-7.7700000000000005E-2</v>
      </c>
      <c r="I232" s="23">
        <v>4.7470000000000001E-8</v>
      </c>
      <c r="J232" s="2" t="s">
        <v>562</v>
      </c>
      <c r="K232" s="2"/>
      <c r="L232" s="3">
        <v>0.43930000000000002</v>
      </c>
      <c r="M232" s="70">
        <v>-4.1530499999999998E-2</v>
      </c>
      <c r="N232" s="70">
        <v>2.5467500000000001E-2</v>
      </c>
      <c r="O232" s="23">
        <v>0.1031</v>
      </c>
      <c r="P232" s="2"/>
      <c r="Q232" s="3">
        <v>0.40970000000000001</v>
      </c>
      <c r="R232" s="70">
        <v>-2.6520599999999998E-2</v>
      </c>
      <c r="S232" s="70">
        <v>4.6864700000000002E-2</v>
      </c>
      <c r="T232" s="23">
        <v>0.5716</v>
      </c>
      <c r="U232" s="2"/>
      <c r="V232" s="3">
        <v>0.42199999999999999</v>
      </c>
      <c r="W232" s="70">
        <v>-0.12992699999999999</v>
      </c>
      <c r="X232" s="70">
        <v>2.3094E-2</v>
      </c>
      <c r="Y232" s="23">
        <v>1.9790000000000001E-8</v>
      </c>
      <c r="Z232" s="2"/>
      <c r="AA232" s="3">
        <v>0.42720000000000002</v>
      </c>
      <c r="AB232" s="70">
        <v>-5.9945499999999999E-2</v>
      </c>
      <c r="AC232" s="70">
        <v>3.0561000000000001E-2</v>
      </c>
      <c r="AD232" s="23">
        <v>5.0020000000000002E-2</v>
      </c>
    </row>
    <row r="233" spans="2:30">
      <c r="B233" s="2" t="s">
        <v>130</v>
      </c>
      <c r="C233" s="2">
        <v>2</v>
      </c>
      <c r="D233" s="2">
        <v>223056500</v>
      </c>
      <c r="E233" s="2" t="s">
        <v>31</v>
      </c>
      <c r="F233" s="2" t="s">
        <v>30</v>
      </c>
      <c r="G233" s="75" t="s">
        <v>614</v>
      </c>
      <c r="H233" s="70">
        <v>0.14299999999999999</v>
      </c>
      <c r="I233" s="23">
        <v>6.3219999999999997E-13</v>
      </c>
      <c r="J233" s="2" t="s">
        <v>561</v>
      </c>
      <c r="K233" s="2"/>
      <c r="L233" s="3">
        <v>0.13930000000000001</v>
      </c>
      <c r="M233" s="70">
        <v>0.14121500000000001</v>
      </c>
      <c r="N233" s="70">
        <v>3.6392099999999997E-2</v>
      </c>
      <c r="O233" s="23">
        <v>1.066E-4</v>
      </c>
      <c r="P233" s="2"/>
      <c r="Q233" s="3">
        <v>0.15129999999999999</v>
      </c>
      <c r="R233" s="70">
        <v>6.6921900000000006E-2</v>
      </c>
      <c r="S233" s="70">
        <v>6.0716100000000002E-2</v>
      </c>
      <c r="T233" s="23">
        <v>0.27060000000000001</v>
      </c>
      <c r="U233" s="2"/>
      <c r="V233" s="3">
        <v>0.14949999999999999</v>
      </c>
      <c r="W233" s="70">
        <v>0.1983</v>
      </c>
      <c r="X233" s="70">
        <v>3.1953000000000002E-2</v>
      </c>
      <c r="Y233" s="23">
        <v>6.0299999999999999E-10</v>
      </c>
      <c r="Z233" s="2"/>
      <c r="AA233" s="3">
        <v>0.1406</v>
      </c>
      <c r="AB233" s="70">
        <v>8.1669699999999998E-2</v>
      </c>
      <c r="AC233" s="70">
        <v>4.3664300000000003E-2</v>
      </c>
      <c r="AD233" s="23">
        <v>6.1589999999999999E-2</v>
      </c>
    </row>
    <row r="234" spans="2:30">
      <c r="B234" s="2" t="s">
        <v>130</v>
      </c>
      <c r="C234" s="2">
        <v>2</v>
      </c>
      <c r="D234" s="2">
        <v>223056500</v>
      </c>
      <c r="E234" s="2" t="s">
        <v>31</v>
      </c>
      <c r="F234" s="2" t="s">
        <v>30</v>
      </c>
      <c r="G234" s="75" t="s">
        <v>614</v>
      </c>
      <c r="H234" s="70">
        <v>0.1363</v>
      </c>
      <c r="I234" s="23">
        <v>6.8840000000000002E-12</v>
      </c>
      <c r="J234" s="2" t="s">
        <v>562</v>
      </c>
      <c r="K234" s="2"/>
      <c r="L234" s="3">
        <v>0.13930000000000001</v>
      </c>
      <c r="M234" s="70">
        <v>0.100783</v>
      </c>
      <c r="N234" s="70">
        <v>3.6451900000000002E-2</v>
      </c>
      <c r="O234" s="23">
        <v>5.7200000000000003E-3</v>
      </c>
      <c r="P234" s="2"/>
      <c r="Q234" s="3">
        <v>0.15129999999999999</v>
      </c>
      <c r="R234" s="70">
        <v>6.7760000000000001E-2</v>
      </c>
      <c r="S234" s="70">
        <v>6.0588000000000003E-2</v>
      </c>
      <c r="T234" s="23">
        <v>0.26379999999999998</v>
      </c>
      <c r="U234" s="2"/>
      <c r="V234" s="3">
        <v>0.14949999999999999</v>
      </c>
      <c r="W234" s="70">
        <v>0.19917499999999999</v>
      </c>
      <c r="X234" s="70">
        <v>3.19242E-2</v>
      </c>
      <c r="Y234" s="23">
        <v>4.9120000000000002E-10</v>
      </c>
      <c r="Z234" s="2"/>
      <c r="AA234" s="3">
        <v>0.1406</v>
      </c>
      <c r="AB234" s="70">
        <v>0.105477</v>
      </c>
      <c r="AC234" s="70">
        <v>4.3618799999999999E-2</v>
      </c>
      <c r="AD234" s="23">
        <v>1.5679999999999999E-2</v>
      </c>
    </row>
    <row r="235" spans="2:30">
      <c r="B235" s="2" t="s">
        <v>130</v>
      </c>
      <c r="C235" s="2">
        <v>2</v>
      </c>
      <c r="D235" s="2">
        <v>223056500</v>
      </c>
      <c r="E235" s="2" t="s">
        <v>31</v>
      </c>
      <c r="F235" s="2" t="s">
        <v>30</v>
      </c>
      <c r="G235" s="75" t="s">
        <v>614</v>
      </c>
      <c r="H235" s="70">
        <v>0.14369999999999999</v>
      </c>
      <c r="I235" s="23">
        <v>1.992E-13</v>
      </c>
      <c r="J235" s="2" t="s">
        <v>563</v>
      </c>
      <c r="K235" s="2"/>
      <c r="L235" s="3">
        <v>0.13930000000000001</v>
      </c>
      <c r="M235" s="70">
        <v>0.12356399999999999</v>
      </c>
      <c r="N235" s="70">
        <v>3.3978899999999999E-2</v>
      </c>
      <c r="O235" s="23">
        <v>2.8170000000000002E-4</v>
      </c>
      <c r="P235" s="2"/>
      <c r="Q235" s="3">
        <v>0.15129999999999999</v>
      </c>
      <c r="R235" s="70">
        <v>8.9366299999999996E-2</v>
      </c>
      <c r="S235" s="70">
        <v>6.1855300000000002E-2</v>
      </c>
      <c r="T235" s="23">
        <v>0.14899999999999999</v>
      </c>
      <c r="U235" s="2"/>
      <c r="V235" s="3">
        <v>0.14949999999999999</v>
      </c>
      <c r="W235" s="70">
        <v>0.173898</v>
      </c>
      <c r="X235" s="70">
        <v>3.2371200000000003E-2</v>
      </c>
      <c r="Y235" s="23">
        <v>8.2650000000000002E-8</v>
      </c>
      <c r="Z235" s="2"/>
      <c r="AA235" s="3">
        <v>0.1406</v>
      </c>
      <c r="AB235" s="70">
        <v>0.14899899999999999</v>
      </c>
      <c r="AC235" s="70">
        <v>4.3282399999999999E-2</v>
      </c>
      <c r="AD235" s="23">
        <v>5.8500000000000002E-4</v>
      </c>
    </row>
    <row r="236" spans="2:30">
      <c r="B236" s="2" t="s">
        <v>130</v>
      </c>
      <c r="C236" s="2">
        <v>2</v>
      </c>
      <c r="D236" s="2">
        <v>223056500</v>
      </c>
      <c r="E236" s="2" t="s">
        <v>31</v>
      </c>
      <c r="F236" s="2" t="s">
        <v>30</v>
      </c>
      <c r="G236" s="75" t="s">
        <v>614</v>
      </c>
      <c r="H236" s="70">
        <v>0.1198</v>
      </c>
      <c r="I236" s="23">
        <v>8.5830000000000002E-10</v>
      </c>
      <c r="J236" s="2" t="s">
        <v>564</v>
      </c>
      <c r="K236" s="2"/>
      <c r="L236" s="3">
        <v>0.13930000000000001</v>
      </c>
      <c r="M236" s="70">
        <v>8.52218E-2</v>
      </c>
      <c r="N236" s="70">
        <v>3.3955699999999998E-2</v>
      </c>
      <c r="O236" s="23">
        <v>1.2120000000000001E-2</v>
      </c>
      <c r="P236" s="2"/>
      <c r="Q236" s="3">
        <v>0.15129999999999999</v>
      </c>
      <c r="R236" s="70">
        <v>9.8372200000000007E-2</v>
      </c>
      <c r="S236" s="70">
        <v>6.0999600000000001E-2</v>
      </c>
      <c r="T236" s="23">
        <v>0.1071</v>
      </c>
      <c r="U236" s="2"/>
      <c r="V236" s="3">
        <v>0.14949999999999999</v>
      </c>
      <c r="W236" s="70">
        <v>0.128222</v>
      </c>
      <c r="X236" s="70">
        <v>3.2444899999999999E-2</v>
      </c>
      <c r="Y236" s="23">
        <v>7.8860000000000001E-5</v>
      </c>
      <c r="Z236" s="23"/>
      <c r="AA236" s="3">
        <v>0.1406</v>
      </c>
      <c r="AB236" s="70">
        <v>0.171318</v>
      </c>
      <c r="AC236" s="70">
        <v>4.3157500000000001E-2</v>
      </c>
      <c r="AD236" s="23">
        <v>7.4099999999999999E-5</v>
      </c>
    </row>
    <row r="237" spans="2:30">
      <c r="B237" s="2" t="s">
        <v>131</v>
      </c>
      <c r="C237" s="2">
        <v>2</v>
      </c>
      <c r="D237" s="2">
        <v>223057138</v>
      </c>
      <c r="E237" s="2" t="s">
        <v>36</v>
      </c>
      <c r="F237" s="2" t="s">
        <v>31</v>
      </c>
      <c r="G237" s="75" t="s">
        <v>614</v>
      </c>
      <c r="H237" s="70">
        <v>0.107</v>
      </c>
      <c r="I237" s="23">
        <v>8.8060000000000005E-14</v>
      </c>
      <c r="J237" s="2" t="s">
        <v>561</v>
      </c>
      <c r="K237" s="2"/>
      <c r="L237" s="3">
        <v>0.372</v>
      </c>
      <c r="M237" s="70">
        <v>0.12207999999999999</v>
      </c>
      <c r="N237" s="70">
        <v>2.5918299999999998E-2</v>
      </c>
      <c r="O237" s="23">
        <v>2.5730000000000002E-6</v>
      </c>
      <c r="P237" s="23"/>
      <c r="Q237" s="3">
        <v>0.38040000000000002</v>
      </c>
      <c r="R237" s="70">
        <v>5.3324999999999997E-2</v>
      </c>
      <c r="S237" s="70">
        <v>4.5710399999999998E-2</v>
      </c>
      <c r="T237" s="23">
        <v>0.24360000000000001</v>
      </c>
      <c r="U237" s="2"/>
      <c r="V237" s="3">
        <v>0.38100000000000001</v>
      </c>
      <c r="W237" s="70">
        <v>0.14860599999999999</v>
      </c>
      <c r="X237" s="70">
        <v>2.3212400000000001E-2</v>
      </c>
      <c r="Y237" s="23">
        <v>1.73E-10</v>
      </c>
      <c r="Z237" s="2"/>
      <c r="AA237" s="3">
        <v>0.37440000000000001</v>
      </c>
      <c r="AB237" s="70">
        <v>3.5437700000000003E-2</v>
      </c>
      <c r="AC237" s="70">
        <v>3.1142900000000001E-2</v>
      </c>
      <c r="AD237" s="23">
        <v>0.25530000000000003</v>
      </c>
    </row>
    <row r="238" spans="2:30">
      <c r="B238" s="2" t="s">
        <v>131</v>
      </c>
      <c r="C238" s="2">
        <v>2</v>
      </c>
      <c r="D238" s="2">
        <v>223057138</v>
      </c>
      <c r="E238" s="2" t="s">
        <v>36</v>
      </c>
      <c r="F238" s="2" t="s">
        <v>31</v>
      </c>
      <c r="G238" s="75" t="s">
        <v>614</v>
      </c>
      <c r="H238" s="70">
        <v>8.8099999999999998E-2</v>
      </c>
      <c r="I238" s="23">
        <v>9.0299999999999998E-10</v>
      </c>
      <c r="J238" s="2" t="s">
        <v>562</v>
      </c>
      <c r="K238" s="2"/>
      <c r="L238" s="3">
        <v>0.372</v>
      </c>
      <c r="M238" s="70">
        <v>7.30431E-2</v>
      </c>
      <c r="N238" s="70">
        <v>2.6099399999999998E-2</v>
      </c>
      <c r="O238" s="23">
        <v>5.1679999999999999E-3</v>
      </c>
      <c r="P238" s="2"/>
      <c r="Q238" s="3">
        <v>0.38040000000000002</v>
      </c>
      <c r="R238" s="70">
        <v>2.9170000000000001E-2</v>
      </c>
      <c r="S238" s="70">
        <v>4.58263E-2</v>
      </c>
      <c r="T238" s="23">
        <v>0.52459999999999996</v>
      </c>
      <c r="U238" s="2"/>
      <c r="V238" s="3">
        <v>0.38100000000000001</v>
      </c>
      <c r="W238" s="70">
        <v>0.142147</v>
      </c>
      <c r="X238" s="70">
        <v>2.3222799999999998E-2</v>
      </c>
      <c r="Y238" s="23">
        <v>1.0250000000000001E-9</v>
      </c>
      <c r="Z238" s="2"/>
      <c r="AA238" s="3">
        <v>0.37440000000000001</v>
      </c>
      <c r="AB238" s="70">
        <v>3.9770600000000003E-2</v>
      </c>
      <c r="AC238" s="70">
        <v>3.11402E-2</v>
      </c>
      <c r="AD238" s="23">
        <v>0.20169999999999999</v>
      </c>
    </row>
    <row r="239" spans="2:30">
      <c r="B239" s="2" t="s">
        <v>131</v>
      </c>
      <c r="C239" s="2">
        <v>2</v>
      </c>
      <c r="D239" s="2">
        <v>223057138</v>
      </c>
      <c r="E239" s="2" t="s">
        <v>36</v>
      </c>
      <c r="F239" s="2" t="s">
        <v>31</v>
      </c>
      <c r="G239" s="75" t="s">
        <v>614</v>
      </c>
      <c r="H239" s="70">
        <v>7.9000000000000001E-2</v>
      </c>
      <c r="I239" s="23">
        <v>2.2980000000000001E-8</v>
      </c>
      <c r="J239" s="2" t="s">
        <v>563</v>
      </c>
      <c r="K239" s="2"/>
      <c r="L239" s="3">
        <v>0.372</v>
      </c>
      <c r="M239" s="70">
        <v>7.3919399999999996E-2</v>
      </c>
      <c r="N239" s="70">
        <v>2.43214E-2</v>
      </c>
      <c r="O239" s="23">
        <v>2.398E-3</v>
      </c>
      <c r="P239" s="2"/>
      <c r="Q239" s="3">
        <v>0.38040000000000002</v>
      </c>
      <c r="R239" s="70">
        <v>4.1884499999999998E-2</v>
      </c>
      <c r="S239" s="70">
        <v>4.6079500000000002E-2</v>
      </c>
      <c r="T239" s="23">
        <v>0.36359999999999998</v>
      </c>
      <c r="U239" s="2"/>
      <c r="V239" s="3">
        <v>0.38100000000000001</v>
      </c>
      <c r="W239" s="70">
        <v>8.1117300000000003E-2</v>
      </c>
      <c r="X239" s="70">
        <v>2.3587500000000001E-2</v>
      </c>
      <c r="Y239" s="23">
        <v>5.9009999999999998E-4</v>
      </c>
      <c r="Z239" s="2"/>
      <c r="AA239" s="3">
        <v>0.37440000000000001</v>
      </c>
      <c r="AB239" s="70">
        <v>0.100091</v>
      </c>
      <c r="AC239" s="70">
        <v>3.08866E-2</v>
      </c>
      <c r="AD239" s="23">
        <v>1.2130000000000001E-3</v>
      </c>
    </row>
    <row r="240" spans="2:30">
      <c r="B240" s="2" t="s">
        <v>132</v>
      </c>
      <c r="C240" s="2">
        <v>2</v>
      </c>
      <c r="D240" s="2">
        <v>223058987</v>
      </c>
      <c r="E240" s="2" t="s">
        <v>35</v>
      </c>
      <c r="F240" s="2" t="s">
        <v>36</v>
      </c>
      <c r="G240" s="75" t="s">
        <v>614</v>
      </c>
      <c r="H240" s="70">
        <v>-9.6299999999999997E-2</v>
      </c>
      <c r="I240" s="23">
        <v>1.145E-11</v>
      </c>
      <c r="J240" s="2" t="s">
        <v>561</v>
      </c>
      <c r="K240" s="2"/>
      <c r="L240" s="3">
        <v>0.439</v>
      </c>
      <c r="M240" s="70">
        <v>-7.3269200000000007E-2</v>
      </c>
      <c r="N240" s="70">
        <v>2.5349E-2</v>
      </c>
      <c r="O240" s="23">
        <v>3.882E-3</v>
      </c>
      <c r="P240" s="2"/>
      <c r="Q240" s="3">
        <v>0.4133</v>
      </c>
      <c r="R240" s="70">
        <v>-5.5058200000000002E-2</v>
      </c>
      <c r="S240" s="70">
        <v>4.6789400000000002E-2</v>
      </c>
      <c r="T240" s="23">
        <v>0.23960000000000001</v>
      </c>
      <c r="U240" s="2"/>
      <c r="V240" s="3">
        <v>0.42199999999999999</v>
      </c>
      <c r="W240" s="70">
        <v>-0.152915</v>
      </c>
      <c r="X240" s="70">
        <v>2.3050299999999999E-2</v>
      </c>
      <c r="Y240" s="23">
        <v>3.7480000000000003E-11</v>
      </c>
      <c r="Z240" s="2"/>
      <c r="AA240" s="3">
        <v>0.42720000000000002</v>
      </c>
      <c r="AB240" s="70">
        <v>-4.7908600000000003E-2</v>
      </c>
      <c r="AC240" s="70">
        <v>3.0582499999999999E-2</v>
      </c>
      <c r="AD240" s="23">
        <v>0.11749999999999999</v>
      </c>
    </row>
    <row r="241" spans="2:30">
      <c r="B241" s="2" t="s">
        <v>132</v>
      </c>
      <c r="C241" s="2">
        <v>2</v>
      </c>
      <c r="D241" s="2">
        <v>223058987</v>
      </c>
      <c r="E241" s="2" t="s">
        <v>35</v>
      </c>
      <c r="F241" s="2" t="s">
        <v>36</v>
      </c>
      <c r="G241" s="75" t="s">
        <v>614</v>
      </c>
      <c r="H241" s="70">
        <v>-7.8700000000000006E-2</v>
      </c>
      <c r="I241" s="23">
        <v>3.152E-8</v>
      </c>
      <c r="J241" s="2" t="s">
        <v>562</v>
      </c>
      <c r="K241" s="2"/>
      <c r="L241" s="3">
        <v>0.439</v>
      </c>
      <c r="M241" s="70">
        <v>-4.2873300000000003E-2</v>
      </c>
      <c r="N241" s="70">
        <v>2.54722E-2</v>
      </c>
      <c r="O241" s="23">
        <v>9.2429999999999998E-2</v>
      </c>
      <c r="P241" s="2"/>
      <c r="Q241" s="3">
        <v>0.4133</v>
      </c>
      <c r="R241" s="70">
        <v>-3.3478599999999997E-2</v>
      </c>
      <c r="S241" s="70">
        <v>4.69182E-2</v>
      </c>
      <c r="T241" s="23">
        <v>0.47560000000000002</v>
      </c>
      <c r="U241" s="2"/>
      <c r="V241" s="3">
        <v>0.42199999999999999</v>
      </c>
      <c r="W241" s="70">
        <v>-0.12982099999999999</v>
      </c>
      <c r="X241" s="70">
        <v>2.30916E-2</v>
      </c>
      <c r="Y241" s="23">
        <v>2.0289999999999998E-8</v>
      </c>
      <c r="Z241" s="2"/>
      <c r="AA241" s="3">
        <v>0.42720000000000002</v>
      </c>
      <c r="AB241" s="70">
        <v>-5.9945499999999999E-2</v>
      </c>
      <c r="AC241" s="70">
        <v>3.0561000000000001E-2</v>
      </c>
      <c r="AD241" s="23">
        <v>5.0020000000000002E-2</v>
      </c>
    </row>
    <row r="242" spans="2:30">
      <c r="B242" s="2" t="s">
        <v>133</v>
      </c>
      <c r="C242" s="2">
        <v>2</v>
      </c>
      <c r="D242" s="2">
        <v>223059484</v>
      </c>
      <c r="E242" s="2" t="s">
        <v>36</v>
      </c>
      <c r="F242" s="2" t="s">
        <v>35</v>
      </c>
      <c r="G242" s="75" t="s">
        <v>614</v>
      </c>
      <c r="H242" s="70">
        <v>0.14280000000000001</v>
      </c>
      <c r="I242" s="23">
        <v>2.1220000000000001E-8</v>
      </c>
      <c r="J242" s="2" t="s">
        <v>561</v>
      </c>
      <c r="K242" s="2"/>
      <c r="L242" s="3">
        <v>8.1549999999999997E-2</v>
      </c>
      <c r="M242" s="70">
        <v>0.23577899999999999</v>
      </c>
      <c r="N242" s="70">
        <v>4.5458499999999999E-2</v>
      </c>
      <c r="O242" s="23">
        <v>2.279E-7</v>
      </c>
      <c r="P242" s="23"/>
      <c r="Q242" s="3">
        <v>7.5109999999999996E-2</v>
      </c>
      <c r="R242" s="70">
        <v>8.1346100000000005E-2</v>
      </c>
      <c r="S242" s="70">
        <v>7.9165700000000006E-2</v>
      </c>
      <c r="T242" s="23">
        <v>0.30430000000000001</v>
      </c>
      <c r="U242" s="2"/>
      <c r="V242" s="3">
        <v>7.8479999999999994E-2</v>
      </c>
      <c r="W242" s="70">
        <v>0.144509</v>
      </c>
      <c r="X242" s="70">
        <v>4.1983899999999998E-2</v>
      </c>
      <c r="Y242" s="23">
        <v>5.8399999999999999E-4</v>
      </c>
      <c r="Z242" s="2"/>
      <c r="AA242" s="3">
        <v>8.158E-2</v>
      </c>
      <c r="AB242" s="70">
        <v>3.2635699999999997E-2</v>
      </c>
      <c r="AC242" s="70">
        <v>5.5166100000000003E-2</v>
      </c>
      <c r="AD242" s="23">
        <v>0.55410000000000004</v>
      </c>
    </row>
    <row r="243" spans="2:30">
      <c r="B243" s="2" t="s">
        <v>134</v>
      </c>
      <c r="C243" s="2">
        <v>2</v>
      </c>
      <c r="D243" s="2">
        <v>223059659</v>
      </c>
      <c r="E243" s="2" t="s">
        <v>35</v>
      </c>
      <c r="F243" s="2" t="s">
        <v>36</v>
      </c>
      <c r="G243" s="75" t="s">
        <v>614</v>
      </c>
      <c r="H243" s="70">
        <v>0.1419</v>
      </c>
      <c r="I243" s="23">
        <v>1.0309999999999999E-12</v>
      </c>
      <c r="J243" s="2" t="s">
        <v>561</v>
      </c>
      <c r="K243" s="2"/>
      <c r="L243" s="3">
        <v>0.13950000000000001</v>
      </c>
      <c r="M243" s="70">
        <v>0.13942199999999999</v>
      </c>
      <c r="N243" s="70">
        <v>3.635E-2</v>
      </c>
      <c r="O243" s="23">
        <v>1.2779999999999999E-4</v>
      </c>
      <c r="P243" s="2"/>
      <c r="Q243" s="3">
        <v>0.1462</v>
      </c>
      <c r="R243" s="70">
        <v>5.9374299999999998E-2</v>
      </c>
      <c r="S243" s="70">
        <v>6.2225599999999999E-2</v>
      </c>
      <c r="T243" s="23">
        <v>0.34029999999999999</v>
      </c>
      <c r="U243" s="2"/>
      <c r="V243" s="3">
        <v>0.14949999999999999</v>
      </c>
      <c r="W243" s="70">
        <v>0.19750200000000001</v>
      </c>
      <c r="X243" s="70">
        <v>3.19428E-2</v>
      </c>
      <c r="Y243" s="23">
        <v>6.9890000000000004E-10</v>
      </c>
      <c r="Z243" s="2"/>
      <c r="AA243" s="3">
        <v>0.1409</v>
      </c>
      <c r="AB243" s="70">
        <v>8.24965E-2</v>
      </c>
      <c r="AC243" s="70">
        <v>4.3563299999999999E-2</v>
      </c>
      <c r="AD243" s="23">
        <v>5.8400000000000001E-2</v>
      </c>
    </row>
    <row r="244" spans="2:30">
      <c r="B244" s="2" t="s">
        <v>134</v>
      </c>
      <c r="C244" s="2">
        <v>2</v>
      </c>
      <c r="D244" s="2">
        <v>223059659</v>
      </c>
      <c r="E244" s="2" t="s">
        <v>35</v>
      </c>
      <c r="F244" s="2" t="s">
        <v>36</v>
      </c>
      <c r="G244" s="75" t="s">
        <v>614</v>
      </c>
      <c r="H244" s="70">
        <v>0.1356</v>
      </c>
      <c r="I244" s="23">
        <v>9.8340000000000003E-12</v>
      </c>
      <c r="J244" s="2" t="s">
        <v>562</v>
      </c>
      <c r="K244" s="2"/>
      <c r="L244" s="3">
        <v>0.13950000000000001</v>
      </c>
      <c r="M244" s="70">
        <v>0.10073600000000001</v>
      </c>
      <c r="N244" s="70">
        <v>3.6405399999999997E-2</v>
      </c>
      <c r="O244" s="23">
        <v>5.6940000000000003E-3</v>
      </c>
      <c r="P244" s="2"/>
      <c r="Q244" s="3">
        <v>0.1462</v>
      </c>
      <c r="R244" s="70">
        <v>6.0480899999999997E-2</v>
      </c>
      <c r="S244" s="70">
        <v>6.2300700000000001E-2</v>
      </c>
      <c r="T244" s="23">
        <v>0.33200000000000002</v>
      </c>
      <c r="U244" s="2"/>
      <c r="V244" s="3">
        <v>0.14949999999999999</v>
      </c>
      <c r="W244" s="70">
        <v>0.197958</v>
      </c>
      <c r="X244" s="70">
        <v>3.1954499999999997E-2</v>
      </c>
      <c r="Y244" s="23">
        <v>6.4630000000000003E-10</v>
      </c>
      <c r="Z244" s="2"/>
      <c r="AA244" s="3">
        <v>0.1409</v>
      </c>
      <c r="AB244" s="70">
        <v>0.106645</v>
      </c>
      <c r="AC244" s="70">
        <v>4.3515499999999999E-2</v>
      </c>
      <c r="AD244" s="23">
        <v>1.4330000000000001E-2</v>
      </c>
    </row>
    <row r="245" spans="2:30">
      <c r="B245" s="2" t="s">
        <v>134</v>
      </c>
      <c r="C245" s="2">
        <v>2</v>
      </c>
      <c r="D245" s="2">
        <v>223059659</v>
      </c>
      <c r="E245" s="2" t="s">
        <v>35</v>
      </c>
      <c r="F245" s="2" t="s">
        <v>36</v>
      </c>
      <c r="G245" s="75" t="s">
        <v>614</v>
      </c>
      <c r="H245" s="70">
        <v>0.14560000000000001</v>
      </c>
      <c r="I245" s="23">
        <v>9.7560000000000003E-14</v>
      </c>
      <c r="J245" s="2" t="s">
        <v>563</v>
      </c>
      <c r="K245" s="2"/>
      <c r="L245" s="3">
        <v>0.13950000000000001</v>
      </c>
      <c r="M245" s="70">
        <v>0.124191</v>
      </c>
      <c r="N245" s="70">
        <v>3.3937200000000001E-2</v>
      </c>
      <c r="O245" s="23">
        <v>2.5619999999999999E-4</v>
      </c>
      <c r="P245" s="2"/>
      <c r="Q245" s="3">
        <v>0.1462</v>
      </c>
      <c r="R245" s="70">
        <v>0.108499</v>
      </c>
      <c r="S245" s="70">
        <v>6.2806000000000001E-2</v>
      </c>
      <c r="T245" s="23">
        <v>8.4400000000000003E-2</v>
      </c>
      <c r="U245" s="2"/>
      <c r="V245" s="3">
        <v>0.14949999999999999</v>
      </c>
      <c r="W245" s="70">
        <v>0.17269399999999999</v>
      </c>
      <c r="X245" s="70">
        <v>3.2357900000000002E-2</v>
      </c>
      <c r="Y245" s="23">
        <v>1.0050000000000001E-7</v>
      </c>
      <c r="Z245" s="2"/>
      <c r="AA245" s="3">
        <v>0.1409</v>
      </c>
      <c r="AB245" s="70">
        <v>0.14965999999999999</v>
      </c>
      <c r="AC245" s="70">
        <v>4.3179599999999999E-2</v>
      </c>
      <c r="AD245" s="23">
        <v>5.3629999999999997E-4</v>
      </c>
    </row>
    <row r="246" spans="2:30">
      <c r="B246" s="2" t="s">
        <v>134</v>
      </c>
      <c r="C246" s="2">
        <v>2</v>
      </c>
      <c r="D246" s="2">
        <v>223059659</v>
      </c>
      <c r="E246" s="2" t="s">
        <v>35</v>
      </c>
      <c r="F246" s="2" t="s">
        <v>36</v>
      </c>
      <c r="G246" s="75" t="s">
        <v>614</v>
      </c>
      <c r="H246" s="70">
        <v>0.1225</v>
      </c>
      <c r="I246" s="23">
        <v>3.6410000000000001E-10</v>
      </c>
      <c r="J246" s="2" t="s">
        <v>564</v>
      </c>
      <c r="K246" s="2"/>
      <c r="L246" s="3">
        <v>0.13950000000000001</v>
      </c>
      <c r="M246" s="70">
        <v>8.7456099999999995E-2</v>
      </c>
      <c r="N246" s="70">
        <v>3.3907899999999998E-2</v>
      </c>
      <c r="O246" s="23">
        <v>9.9439999999999997E-3</v>
      </c>
      <c r="P246" s="2"/>
      <c r="Q246" s="3">
        <v>0.1462</v>
      </c>
      <c r="R246" s="70">
        <v>0.11730699999999999</v>
      </c>
      <c r="S246" s="70">
        <v>6.24901E-2</v>
      </c>
      <c r="T246" s="23">
        <v>6.08E-2</v>
      </c>
      <c r="U246" s="2"/>
      <c r="V246" s="3">
        <v>0.14949999999999999</v>
      </c>
      <c r="W246" s="70">
        <v>0.12837100000000001</v>
      </c>
      <c r="X246" s="70">
        <v>3.2408800000000001E-2</v>
      </c>
      <c r="Y246" s="23">
        <v>7.5980000000000001E-5</v>
      </c>
      <c r="Z246" s="23"/>
      <c r="AA246" s="3">
        <v>0.1409</v>
      </c>
      <c r="AB246" s="70">
        <v>0.17124300000000001</v>
      </c>
      <c r="AC246" s="70">
        <v>4.3053099999999997E-2</v>
      </c>
      <c r="AD246" s="23">
        <v>7.2009999999999997E-5</v>
      </c>
    </row>
    <row r="247" spans="2:30">
      <c r="B247" s="2" t="s">
        <v>135</v>
      </c>
      <c r="C247" s="2">
        <v>2</v>
      </c>
      <c r="D247" s="2">
        <v>223059716</v>
      </c>
      <c r="E247" s="2" t="s">
        <v>35</v>
      </c>
      <c r="F247" s="2" t="s">
        <v>36</v>
      </c>
      <c r="G247" s="75" t="s">
        <v>614</v>
      </c>
      <c r="H247" s="70">
        <v>0.14280000000000001</v>
      </c>
      <c r="I247" s="23">
        <v>2.1220000000000001E-8</v>
      </c>
      <c r="J247" s="2" t="s">
        <v>561</v>
      </c>
      <c r="K247" s="2"/>
      <c r="L247" s="3">
        <v>8.1549999999999997E-2</v>
      </c>
      <c r="M247" s="70">
        <v>0.23577899999999999</v>
      </c>
      <c r="N247" s="70">
        <v>4.5458499999999999E-2</v>
      </c>
      <c r="O247" s="23">
        <v>2.279E-7</v>
      </c>
      <c r="P247" s="23"/>
      <c r="Q247" s="3">
        <v>7.5109999999999996E-2</v>
      </c>
      <c r="R247" s="70">
        <v>8.1346100000000005E-2</v>
      </c>
      <c r="S247" s="70">
        <v>7.9165700000000006E-2</v>
      </c>
      <c r="T247" s="23">
        <v>0.30430000000000001</v>
      </c>
      <c r="U247" s="2"/>
      <c r="V247" s="3">
        <v>7.8479999999999994E-2</v>
      </c>
      <c r="W247" s="70">
        <v>0.144509</v>
      </c>
      <c r="X247" s="70">
        <v>4.1983899999999998E-2</v>
      </c>
      <c r="Y247" s="23">
        <v>5.8399999999999999E-4</v>
      </c>
      <c r="Z247" s="2"/>
      <c r="AA247" s="3">
        <v>8.158E-2</v>
      </c>
      <c r="AB247" s="70">
        <v>3.2635699999999997E-2</v>
      </c>
      <c r="AC247" s="70">
        <v>5.5166100000000003E-2</v>
      </c>
      <c r="AD247" s="23">
        <v>0.55410000000000004</v>
      </c>
    </row>
    <row r="248" spans="2:30">
      <c r="B248" s="2" t="s">
        <v>136</v>
      </c>
      <c r="C248" s="2">
        <v>2</v>
      </c>
      <c r="D248" s="2">
        <v>223059899</v>
      </c>
      <c r="E248" s="2" t="s">
        <v>35</v>
      </c>
      <c r="F248" s="2" t="s">
        <v>36</v>
      </c>
      <c r="G248" s="75" t="s">
        <v>614</v>
      </c>
      <c r="H248" s="70">
        <v>0.1421</v>
      </c>
      <c r="I248" s="23">
        <v>8.0620000000000004E-13</v>
      </c>
      <c r="J248" s="2" t="s">
        <v>561</v>
      </c>
      <c r="K248" s="2"/>
      <c r="L248" s="3">
        <v>0.14030000000000001</v>
      </c>
      <c r="M248" s="70">
        <v>0.13884299999999999</v>
      </c>
      <c r="N248" s="70">
        <v>3.6228700000000003E-2</v>
      </c>
      <c r="O248" s="23">
        <v>1.295E-4</v>
      </c>
      <c r="P248" s="2"/>
      <c r="Q248" s="3">
        <v>0.15090000000000001</v>
      </c>
      <c r="R248" s="70">
        <v>6.8207799999999999E-2</v>
      </c>
      <c r="S248" s="70">
        <v>6.0660199999999997E-2</v>
      </c>
      <c r="T248" s="23">
        <v>0.26119999999999999</v>
      </c>
      <c r="U248" s="2"/>
      <c r="V248" s="3">
        <v>0.14940000000000001</v>
      </c>
      <c r="W248" s="70">
        <v>0.19760900000000001</v>
      </c>
      <c r="X248" s="70">
        <v>3.1954900000000001E-2</v>
      </c>
      <c r="Y248" s="23">
        <v>6.9329999999999997E-10</v>
      </c>
      <c r="Z248" s="2"/>
      <c r="AA248" s="3">
        <v>0.1406</v>
      </c>
      <c r="AB248" s="70">
        <v>8.1669699999999998E-2</v>
      </c>
      <c r="AC248" s="70">
        <v>4.3664300000000003E-2</v>
      </c>
      <c r="AD248" s="23">
        <v>6.1589999999999999E-2</v>
      </c>
    </row>
    <row r="249" spans="2:30">
      <c r="B249" s="2" t="s">
        <v>136</v>
      </c>
      <c r="C249" s="2">
        <v>2</v>
      </c>
      <c r="D249" s="2">
        <v>223059899</v>
      </c>
      <c r="E249" s="2" t="s">
        <v>35</v>
      </c>
      <c r="F249" s="2" t="s">
        <v>36</v>
      </c>
      <c r="G249" s="75" t="s">
        <v>614</v>
      </c>
      <c r="H249" s="70">
        <v>0.13519999999999999</v>
      </c>
      <c r="I249" s="23">
        <v>9.8640000000000008E-12</v>
      </c>
      <c r="J249" s="2" t="s">
        <v>562</v>
      </c>
      <c r="K249" s="2"/>
      <c r="L249" s="3">
        <v>0.14030000000000001</v>
      </c>
      <c r="M249" s="70">
        <v>9.9249400000000002E-2</v>
      </c>
      <c r="N249" s="70">
        <v>3.6289200000000001E-2</v>
      </c>
      <c r="O249" s="23">
        <v>6.2750000000000002E-3</v>
      </c>
      <c r="P249" s="2"/>
      <c r="Q249" s="3">
        <v>0.15090000000000001</v>
      </c>
      <c r="R249" s="70">
        <v>6.62079E-2</v>
      </c>
      <c r="S249" s="70">
        <v>6.0427399999999999E-2</v>
      </c>
      <c r="T249" s="23">
        <v>0.2737</v>
      </c>
      <c r="U249" s="2"/>
      <c r="V249" s="3">
        <v>0.14940000000000001</v>
      </c>
      <c r="W249" s="70">
        <v>0.19822300000000001</v>
      </c>
      <c r="X249" s="70">
        <v>3.1961099999999999E-2</v>
      </c>
      <c r="Y249" s="23">
        <v>6.1909999999999996E-10</v>
      </c>
      <c r="Z249" s="2"/>
      <c r="AA249" s="3">
        <v>0.1406</v>
      </c>
      <c r="AB249" s="70">
        <v>0.105477</v>
      </c>
      <c r="AC249" s="70">
        <v>4.3618799999999999E-2</v>
      </c>
      <c r="AD249" s="23">
        <v>1.5679999999999999E-2</v>
      </c>
    </row>
    <row r="250" spans="2:30">
      <c r="B250" s="2" t="s">
        <v>136</v>
      </c>
      <c r="C250" s="2">
        <v>2</v>
      </c>
      <c r="D250" s="2">
        <v>223059899</v>
      </c>
      <c r="E250" s="2" t="s">
        <v>35</v>
      </c>
      <c r="F250" s="2" t="s">
        <v>36</v>
      </c>
      <c r="G250" s="75" t="s">
        <v>614</v>
      </c>
      <c r="H250" s="70">
        <v>0.14219999999999999</v>
      </c>
      <c r="I250" s="23">
        <v>3.228E-13</v>
      </c>
      <c r="J250" s="2" t="s">
        <v>563</v>
      </c>
      <c r="K250" s="2"/>
      <c r="L250" s="3">
        <v>0.14030000000000001</v>
      </c>
      <c r="M250" s="70">
        <v>0.119545</v>
      </c>
      <c r="N250" s="70">
        <v>3.3832800000000003E-2</v>
      </c>
      <c r="O250" s="23">
        <v>4.172E-4</v>
      </c>
      <c r="P250" s="2"/>
      <c r="Q250" s="3">
        <v>0.15090000000000001</v>
      </c>
      <c r="R250" s="70">
        <v>8.9901099999999998E-2</v>
      </c>
      <c r="S250" s="70">
        <v>6.1855300000000002E-2</v>
      </c>
      <c r="T250" s="23">
        <v>0.1464</v>
      </c>
      <c r="U250" s="2"/>
      <c r="V250" s="3">
        <v>0.14940000000000001</v>
      </c>
      <c r="W250" s="70">
        <v>0.17352200000000001</v>
      </c>
      <c r="X250" s="70">
        <v>3.2367399999999998E-2</v>
      </c>
      <c r="Y250" s="23">
        <v>8.7880000000000003E-8</v>
      </c>
      <c r="Z250" s="2"/>
      <c r="AA250" s="3">
        <v>0.1406</v>
      </c>
      <c r="AB250" s="70">
        <v>0.14899899999999999</v>
      </c>
      <c r="AC250" s="70">
        <v>4.3282399999999999E-2</v>
      </c>
      <c r="AD250" s="23">
        <v>5.8500000000000002E-4</v>
      </c>
    </row>
    <row r="251" spans="2:30">
      <c r="B251" s="2" t="s">
        <v>136</v>
      </c>
      <c r="C251" s="2">
        <v>2</v>
      </c>
      <c r="D251" s="2">
        <v>223059899</v>
      </c>
      <c r="E251" s="2" t="s">
        <v>35</v>
      </c>
      <c r="F251" s="2" t="s">
        <v>36</v>
      </c>
      <c r="G251" s="75" t="s">
        <v>614</v>
      </c>
      <c r="H251" s="70">
        <v>0.1186</v>
      </c>
      <c r="I251" s="23">
        <v>1.186E-9</v>
      </c>
      <c r="J251" s="2" t="s">
        <v>564</v>
      </c>
      <c r="K251" s="2"/>
      <c r="L251" s="3">
        <v>0.14030000000000001</v>
      </c>
      <c r="M251" s="70">
        <v>8.3413100000000004E-2</v>
      </c>
      <c r="N251" s="70">
        <v>3.3806799999999998E-2</v>
      </c>
      <c r="O251" s="23">
        <v>1.3639999999999999E-2</v>
      </c>
      <c r="P251" s="2"/>
      <c r="Q251" s="3">
        <v>0.15090000000000001</v>
      </c>
      <c r="R251" s="70">
        <v>9.4231999999999996E-2</v>
      </c>
      <c r="S251" s="70">
        <v>6.0999600000000001E-2</v>
      </c>
      <c r="T251" s="23">
        <v>0.1226</v>
      </c>
      <c r="U251" s="2"/>
      <c r="V251" s="3">
        <v>0.14940000000000001</v>
      </c>
      <c r="W251" s="70">
        <v>0.127999</v>
      </c>
      <c r="X251" s="70">
        <v>3.2429399999999997E-2</v>
      </c>
      <c r="Y251" s="23">
        <v>8.0619999999999997E-5</v>
      </c>
      <c r="Z251" s="23"/>
      <c r="AA251" s="3">
        <v>0.1406</v>
      </c>
      <c r="AB251" s="70">
        <v>0.171318</v>
      </c>
      <c r="AC251" s="70">
        <v>4.3157500000000001E-2</v>
      </c>
      <c r="AD251" s="23">
        <v>7.4099999999999999E-5</v>
      </c>
    </row>
    <row r="252" spans="2:30">
      <c r="B252" s="2" t="s">
        <v>137</v>
      </c>
      <c r="C252" s="2">
        <v>2</v>
      </c>
      <c r="D252" s="2">
        <v>223059951</v>
      </c>
      <c r="E252" s="2" t="s">
        <v>31</v>
      </c>
      <c r="F252" s="2" t="s">
        <v>30</v>
      </c>
      <c r="G252" s="75" t="s">
        <v>614</v>
      </c>
      <c r="H252" s="70">
        <v>-9.5500000000000002E-2</v>
      </c>
      <c r="I252" s="23">
        <v>1.671E-11</v>
      </c>
      <c r="J252" s="2" t="s">
        <v>561</v>
      </c>
      <c r="K252" s="2"/>
      <c r="L252" s="3">
        <v>0.438</v>
      </c>
      <c r="M252" s="70">
        <v>-7.3005700000000007E-2</v>
      </c>
      <c r="N252" s="70">
        <v>2.53543E-2</v>
      </c>
      <c r="O252" s="23">
        <v>4.0000000000000001E-3</v>
      </c>
      <c r="P252" s="2"/>
      <c r="Q252" s="3">
        <v>0.41099999999999998</v>
      </c>
      <c r="R252" s="70">
        <v>-5.55837E-2</v>
      </c>
      <c r="S252" s="70">
        <v>4.6426000000000002E-2</v>
      </c>
      <c r="T252" s="23">
        <v>0.23150000000000001</v>
      </c>
      <c r="U252" s="2"/>
      <c r="V252" s="3">
        <v>0.42109999999999997</v>
      </c>
      <c r="W252" s="70">
        <v>-0.151</v>
      </c>
      <c r="X252" s="70">
        <v>2.3046400000000002E-2</v>
      </c>
      <c r="Y252" s="23">
        <v>6.4799999999999999E-11</v>
      </c>
      <c r="Z252" s="2"/>
      <c r="AA252" s="3">
        <v>0.42559999999999998</v>
      </c>
      <c r="AB252" s="70">
        <v>-4.7724799999999998E-2</v>
      </c>
      <c r="AC252" s="70">
        <v>3.0582499999999999E-2</v>
      </c>
      <c r="AD252" s="23">
        <v>0.1188</v>
      </c>
    </row>
    <row r="253" spans="2:30">
      <c r="B253" s="2" t="s">
        <v>138</v>
      </c>
      <c r="C253" s="2">
        <v>2</v>
      </c>
      <c r="D253" s="2">
        <v>223060401</v>
      </c>
      <c r="E253" s="2" t="s">
        <v>35</v>
      </c>
      <c r="F253" s="2" t="s">
        <v>36</v>
      </c>
      <c r="G253" s="75" t="s">
        <v>614</v>
      </c>
      <c r="H253" s="70">
        <v>-9.6600000000000005E-2</v>
      </c>
      <c r="I253" s="23">
        <v>9.9700000000000005E-12</v>
      </c>
      <c r="J253" s="2" t="s">
        <v>561</v>
      </c>
      <c r="K253" s="2"/>
      <c r="L253" s="3">
        <v>0.43859999999999999</v>
      </c>
      <c r="M253" s="70">
        <v>-7.5114100000000003E-2</v>
      </c>
      <c r="N253" s="70">
        <v>2.53438E-2</v>
      </c>
      <c r="O253" s="23">
        <v>3.0509999999999999E-3</v>
      </c>
      <c r="P253" s="2"/>
      <c r="Q253" s="3">
        <v>0.41160000000000002</v>
      </c>
      <c r="R253" s="70">
        <v>-5.6243399999999999E-2</v>
      </c>
      <c r="S253" s="70">
        <v>4.6733499999999997E-2</v>
      </c>
      <c r="T253" s="23">
        <v>0.2291</v>
      </c>
      <c r="U253" s="2"/>
      <c r="V253" s="3">
        <v>0.4224</v>
      </c>
      <c r="W253" s="70">
        <v>-0.15259600000000001</v>
      </c>
      <c r="X253" s="70">
        <v>2.30508E-2</v>
      </c>
      <c r="Y253" s="23">
        <v>4.1199999999999997E-11</v>
      </c>
      <c r="Z253" s="2"/>
      <c r="AA253" s="3">
        <v>0.42759999999999998</v>
      </c>
      <c r="AB253" s="70">
        <v>-4.65765E-2</v>
      </c>
      <c r="AC253" s="70">
        <v>3.0554899999999999E-2</v>
      </c>
      <c r="AD253" s="23">
        <v>0.12740000000000001</v>
      </c>
    </row>
    <row r="254" spans="2:30">
      <c r="B254" s="2" t="s">
        <v>138</v>
      </c>
      <c r="C254" s="2">
        <v>2</v>
      </c>
      <c r="D254" s="2">
        <v>223060401</v>
      </c>
      <c r="E254" s="2" t="s">
        <v>35</v>
      </c>
      <c r="F254" s="2" t="s">
        <v>36</v>
      </c>
      <c r="G254" s="75" t="s">
        <v>614</v>
      </c>
      <c r="H254" s="70">
        <v>-7.8399999999999997E-2</v>
      </c>
      <c r="I254" s="23">
        <v>3.5520000000000003E-8</v>
      </c>
      <c r="J254" s="2" t="s">
        <v>562</v>
      </c>
      <c r="K254" s="2"/>
      <c r="L254" s="3">
        <v>0.43859999999999999</v>
      </c>
      <c r="M254" s="70">
        <v>-4.3012700000000001E-2</v>
      </c>
      <c r="N254" s="70">
        <v>2.5467500000000001E-2</v>
      </c>
      <c r="O254" s="23">
        <v>9.1319999999999998E-2</v>
      </c>
      <c r="P254" s="2"/>
      <c r="Q254" s="3">
        <v>0.41160000000000002</v>
      </c>
      <c r="R254" s="70">
        <v>-3.4163699999999998E-2</v>
      </c>
      <c r="S254" s="70">
        <v>4.68219E-2</v>
      </c>
      <c r="T254" s="23">
        <v>0.46579999999999999</v>
      </c>
      <c r="U254" s="2"/>
      <c r="V254" s="3">
        <v>0.4224</v>
      </c>
      <c r="W254" s="70">
        <v>-0.129027</v>
      </c>
      <c r="X254" s="70">
        <v>2.3098299999999999E-2</v>
      </c>
      <c r="Y254" s="23">
        <v>2.4970000000000001E-8</v>
      </c>
      <c r="Z254" s="2"/>
      <c r="AA254" s="3">
        <v>0.42759999999999998</v>
      </c>
      <c r="AB254" s="70">
        <v>-5.9541400000000001E-2</v>
      </c>
      <c r="AC254" s="70">
        <v>3.0543000000000001E-2</v>
      </c>
      <c r="AD254" s="23">
        <v>5.1429999999999997E-2</v>
      </c>
    </row>
    <row r="255" spans="2:30">
      <c r="B255" s="2" t="s">
        <v>139</v>
      </c>
      <c r="C255" s="2">
        <v>2</v>
      </c>
      <c r="D255" s="2">
        <v>223060965</v>
      </c>
      <c r="E255" s="2" t="s">
        <v>36</v>
      </c>
      <c r="F255" s="2" t="s">
        <v>35</v>
      </c>
      <c r="G255" s="75" t="s">
        <v>614</v>
      </c>
      <c r="H255" s="70">
        <v>0.14249999999999999</v>
      </c>
      <c r="I255" s="23">
        <v>2.2560000000000002E-8</v>
      </c>
      <c r="J255" s="2" t="s">
        <v>561</v>
      </c>
      <c r="K255" s="2"/>
      <c r="L255" s="3">
        <v>8.1589999999999996E-2</v>
      </c>
      <c r="M255" s="70">
        <v>0.23435600000000001</v>
      </c>
      <c r="N255" s="70">
        <v>4.5432199999999999E-2</v>
      </c>
      <c r="O255" s="23">
        <v>2.6479999999999999E-7</v>
      </c>
      <c r="P255" s="23"/>
      <c r="Q255" s="3">
        <v>7.5109999999999996E-2</v>
      </c>
      <c r="R255" s="70">
        <v>8.1346100000000005E-2</v>
      </c>
      <c r="S255" s="70">
        <v>7.9165700000000006E-2</v>
      </c>
      <c r="T255" s="23">
        <v>0.30430000000000001</v>
      </c>
      <c r="U255" s="2"/>
      <c r="V255" s="3">
        <v>7.8479999999999994E-2</v>
      </c>
      <c r="W255" s="70">
        <v>0.144509</v>
      </c>
      <c r="X255" s="70">
        <v>4.1983899999999998E-2</v>
      </c>
      <c r="Y255" s="23">
        <v>5.8399999999999999E-4</v>
      </c>
      <c r="Z255" s="2"/>
      <c r="AA255" s="3">
        <v>8.1420000000000006E-2</v>
      </c>
      <c r="AB255" s="70">
        <v>3.3127200000000002E-2</v>
      </c>
      <c r="AC255" s="70">
        <v>5.5211999999999997E-2</v>
      </c>
      <c r="AD255" s="23">
        <v>0.54869999999999997</v>
      </c>
    </row>
    <row r="256" spans="2:30">
      <c r="B256" s="2" t="s">
        <v>140</v>
      </c>
      <c r="C256" s="2">
        <v>2</v>
      </c>
      <c r="D256" s="2">
        <v>223061087</v>
      </c>
      <c r="E256" s="2" t="s">
        <v>30</v>
      </c>
      <c r="F256" s="2" t="s">
        <v>36</v>
      </c>
      <c r="G256" s="75" t="s">
        <v>614</v>
      </c>
      <c r="H256" s="70">
        <v>0.1431</v>
      </c>
      <c r="I256" s="23">
        <v>2.023E-8</v>
      </c>
      <c r="J256" s="2" t="s">
        <v>561</v>
      </c>
      <c r="K256" s="2"/>
      <c r="L256" s="3">
        <v>8.1589999999999996E-2</v>
      </c>
      <c r="M256" s="70">
        <v>0.23435600000000001</v>
      </c>
      <c r="N256" s="70">
        <v>4.5432199999999999E-2</v>
      </c>
      <c r="O256" s="23">
        <v>2.6479999999999999E-7</v>
      </c>
      <c r="P256" s="23"/>
      <c r="Q256" s="3">
        <v>7.5109999999999996E-2</v>
      </c>
      <c r="R256" s="70">
        <v>8.1346100000000005E-2</v>
      </c>
      <c r="S256" s="70">
        <v>7.9165700000000006E-2</v>
      </c>
      <c r="T256" s="23">
        <v>0.30430000000000001</v>
      </c>
      <c r="U256" s="2"/>
      <c r="V256" s="3">
        <v>7.8479999999999994E-2</v>
      </c>
      <c r="W256" s="70">
        <v>0.144509</v>
      </c>
      <c r="X256" s="70">
        <v>4.1983899999999998E-2</v>
      </c>
      <c r="Y256" s="23">
        <v>5.8399999999999999E-4</v>
      </c>
      <c r="Z256" s="2"/>
      <c r="AA256" s="3">
        <v>8.1420000000000006E-2</v>
      </c>
      <c r="AB256" s="70">
        <v>3.5208000000000003E-2</v>
      </c>
      <c r="AC256" s="70">
        <v>5.5349799999999998E-2</v>
      </c>
      <c r="AD256" s="23">
        <v>0.52459999999999996</v>
      </c>
    </row>
    <row r="257" spans="2:30">
      <c r="B257" s="2" t="s">
        <v>141</v>
      </c>
      <c r="C257" s="2">
        <v>2</v>
      </c>
      <c r="D257" s="2">
        <v>223061202</v>
      </c>
      <c r="E257" s="2" t="s">
        <v>36</v>
      </c>
      <c r="F257" s="2" t="s">
        <v>35</v>
      </c>
      <c r="G257" s="75" t="s">
        <v>614</v>
      </c>
      <c r="H257" s="70">
        <v>0.1426</v>
      </c>
      <c r="I257" s="23">
        <v>2.2309999999999999E-8</v>
      </c>
      <c r="J257" s="2" t="s">
        <v>561</v>
      </c>
      <c r="K257" s="2"/>
      <c r="L257" s="3">
        <v>8.1589999999999996E-2</v>
      </c>
      <c r="M257" s="70">
        <v>0.23435600000000001</v>
      </c>
      <c r="N257" s="70">
        <v>4.5432199999999999E-2</v>
      </c>
      <c r="O257" s="23">
        <v>2.6479999999999999E-7</v>
      </c>
      <c r="P257" s="23"/>
      <c r="Q257" s="3">
        <v>7.5109999999999996E-2</v>
      </c>
      <c r="R257" s="70">
        <v>8.1346100000000005E-2</v>
      </c>
      <c r="S257" s="70">
        <v>7.9165700000000006E-2</v>
      </c>
      <c r="T257" s="23">
        <v>0.30430000000000001</v>
      </c>
      <c r="U257" s="2"/>
      <c r="V257" s="3">
        <v>7.8479999999999994E-2</v>
      </c>
      <c r="W257" s="70">
        <v>0.144509</v>
      </c>
      <c r="X257" s="70">
        <v>4.1983899999999998E-2</v>
      </c>
      <c r="Y257" s="23">
        <v>5.8399999999999999E-4</v>
      </c>
      <c r="Z257" s="2"/>
      <c r="AA257" s="3">
        <v>8.1379999999999994E-2</v>
      </c>
      <c r="AB257" s="70">
        <v>3.3352300000000001E-2</v>
      </c>
      <c r="AC257" s="70">
        <v>5.5211999999999997E-2</v>
      </c>
      <c r="AD257" s="23">
        <v>0.54590000000000005</v>
      </c>
    </row>
    <row r="258" spans="2:30">
      <c r="B258" s="2" t="s">
        <v>142</v>
      </c>
      <c r="C258" s="2">
        <v>2</v>
      </c>
      <c r="D258" s="2">
        <v>223061353</v>
      </c>
      <c r="E258" s="2" t="s">
        <v>35</v>
      </c>
      <c r="F258" s="2" t="s">
        <v>31</v>
      </c>
      <c r="G258" s="75" t="s">
        <v>614</v>
      </c>
      <c r="H258" s="70">
        <v>0.1426</v>
      </c>
      <c r="I258" s="23">
        <v>2.2309999999999999E-8</v>
      </c>
      <c r="J258" s="2" t="s">
        <v>561</v>
      </c>
      <c r="K258" s="2"/>
      <c r="L258" s="3">
        <v>8.1589999999999996E-2</v>
      </c>
      <c r="M258" s="70">
        <v>0.23435600000000001</v>
      </c>
      <c r="N258" s="70">
        <v>4.5432199999999999E-2</v>
      </c>
      <c r="O258" s="23">
        <v>2.6479999999999999E-7</v>
      </c>
      <c r="P258" s="23"/>
      <c r="Q258" s="3">
        <v>7.5109999999999996E-2</v>
      </c>
      <c r="R258" s="70">
        <v>8.1346100000000005E-2</v>
      </c>
      <c r="S258" s="70">
        <v>7.9165700000000006E-2</v>
      </c>
      <c r="T258" s="23">
        <v>0.30430000000000001</v>
      </c>
      <c r="U258" s="2"/>
      <c r="V258" s="3">
        <v>7.8479999999999994E-2</v>
      </c>
      <c r="W258" s="70">
        <v>0.144509</v>
      </c>
      <c r="X258" s="70">
        <v>4.1983899999999998E-2</v>
      </c>
      <c r="Y258" s="23">
        <v>5.8399999999999999E-4</v>
      </c>
      <c r="Z258" s="2"/>
      <c r="AA258" s="3">
        <v>8.1379999999999994E-2</v>
      </c>
      <c r="AB258" s="70">
        <v>3.3352300000000001E-2</v>
      </c>
      <c r="AC258" s="70">
        <v>5.5211999999999997E-2</v>
      </c>
      <c r="AD258" s="23">
        <v>0.54590000000000005</v>
      </c>
    </row>
    <row r="259" spans="2:30">
      <c r="B259" s="2" t="s">
        <v>143</v>
      </c>
      <c r="C259" s="2">
        <v>2</v>
      </c>
      <c r="D259" s="2">
        <v>223062897</v>
      </c>
      <c r="E259" s="2" t="s">
        <v>36</v>
      </c>
      <c r="F259" s="2" t="s">
        <v>35</v>
      </c>
      <c r="G259" s="75" t="s">
        <v>614</v>
      </c>
      <c r="H259" s="70">
        <v>0.1426</v>
      </c>
      <c r="I259" s="23">
        <v>2.2309999999999999E-8</v>
      </c>
      <c r="J259" s="2" t="s">
        <v>561</v>
      </c>
      <c r="K259" s="2"/>
      <c r="L259" s="3">
        <v>8.1589999999999996E-2</v>
      </c>
      <c r="M259" s="70">
        <v>0.23435600000000001</v>
      </c>
      <c r="N259" s="70">
        <v>4.5432199999999999E-2</v>
      </c>
      <c r="O259" s="23">
        <v>2.6479999999999999E-7</v>
      </c>
      <c r="P259" s="23"/>
      <c r="Q259" s="3">
        <v>7.5109999999999996E-2</v>
      </c>
      <c r="R259" s="70">
        <v>8.1346100000000005E-2</v>
      </c>
      <c r="S259" s="70">
        <v>7.9165700000000006E-2</v>
      </c>
      <c r="T259" s="23">
        <v>0.30430000000000001</v>
      </c>
      <c r="U259" s="2"/>
      <c r="V259" s="3">
        <v>7.8479999999999994E-2</v>
      </c>
      <c r="W259" s="70">
        <v>0.144509</v>
      </c>
      <c r="X259" s="70">
        <v>4.1983899999999998E-2</v>
      </c>
      <c r="Y259" s="23">
        <v>5.8399999999999999E-4</v>
      </c>
      <c r="Z259" s="2"/>
      <c r="AA259" s="3">
        <v>8.1379999999999994E-2</v>
      </c>
      <c r="AB259" s="70">
        <v>3.3352300000000001E-2</v>
      </c>
      <c r="AC259" s="70">
        <v>5.5211999999999997E-2</v>
      </c>
      <c r="AD259" s="23">
        <v>0.54590000000000005</v>
      </c>
    </row>
    <row r="260" spans="2:30">
      <c r="B260" s="2" t="s">
        <v>144</v>
      </c>
      <c r="C260" s="2">
        <v>2</v>
      </c>
      <c r="D260" s="2">
        <v>223063023</v>
      </c>
      <c r="E260" s="2" t="s">
        <v>30</v>
      </c>
      <c r="F260" s="2" t="s">
        <v>31</v>
      </c>
      <c r="G260" s="75" t="s">
        <v>614</v>
      </c>
      <c r="H260" s="70">
        <v>0.1424</v>
      </c>
      <c r="I260" s="23">
        <v>7.2670000000000002E-13</v>
      </c>
      <c r="J260" s="2" t="s">
        <v>561</v>
      </c>
      <c r="K260" s="2"/>
      <c r="L260" s="3">
        <v>0.14030000000000001</v>
      </c>
      <c r="M260" s="70">
        <v>0.13884299999999999</v>
      </c>
      <c r="N260" s="70">
        <v>3.6228700000000003E-2</v>
      </c>
      <c r="O260" s="23">
        <v>1.295E-4</v>
      </c>
      <c r="P260" s="2"/>
      <c r="Q260" s="3">
        <v>0.15090000000000001</v>
      </c>
      <c r="R260" s="70">
        <v>6.8207799999999999E-2</v>
      </c>
      <c r="S260" s="70">
        <v>6.0660199999999997E-2</v>
      </c>
      <c r="T260" s="23">
        <v>0.26119999999999999</v>
      </c>
      <c r="U260" s="2"/>
      <c r="V260" s="3">
        <v>0.14940000000000001</v>
      </c>
      <c r="W260" s="70">
        <v>0.19760900000000001</v>
      </c>
      <c r="X260" s="70">
        <v>3.1954900000000001E-2</v>
      </c>
      <c r="Y260" s="23">
        <v>6.9329999999999997E-10</v>
      </c>
      <c r="Z260" s="2"/>
      <c r="AA260" s="3">
        <v>0.14050000000000001</v>
      </c>
      <c r="AB260" s="70">
        <v>8.3047700000000002E-2</v>
      </c>
      <c r="AC260" s="70">
        <v>4.3687299999999998E-2</v>
      </c>
      <c r="AD260" s="23">
        <v>5.7410000000000003E-2</v>
      </c>
    </row>
    <row r="261" spans="2:30">
      <c r="B261" s="2" t="s">
        <v>144</v>
      </c>
      <c r="C261" s="2">
        <v>2</v>
      </c>
      <c r="D261" s="2">
        <v>223063023</v>
      </c>
      <c r="E261" s="2" t="s">
        <v>30</v>
      </c>
      <c r="F261" s="2" t="s">
        <v>31</v>
      </c>
      <c r="G261" s="75" t="s">
        <v>614</v>
      </c>
      <c r="H261" s="70">
        <v>0.13539999999999999</v>
      </c>
      <c r="I261" s="23">
        <v>9.0010000000000001E-12</v>
      </c>
      <c r="J261" s="2" t="s">
        <v>562</v>
      </c>
      <c r="K261" s="2"/>
      <c r="L261" s="3">
        <v>0.14030000000000001</v>
      </c>
      <c r="M261" s="70">
        <v>9.9249400000000002E-2</v>
      </c>
      <c r="N261" s="70">
        <v>3.6289200000000001E-2</v>
      </c>
      <c r="O261" s="23">
        <v>6.2750000000000002E-3</v>
      </c>
      <c r="P261" s="2"/>
      <c r="Q261" s="3">
        <v>0.15090000000000001</v>
      </c>
      <c r="R261" s="70">
        <v>6.62079E-2</v>
      </c>
      <c r="S261" s="70">
        <v>6.0427399999999999E-2</v>
      </c>
      <c r="T261" s="23">
        <v>0.2737</v>
      </c>
      <c r="U261" s="2"/>
      <c r="V261" s="3">
        <v>0.14940000000000001</v>
      </c>
      <c r="W261" s="70">
        <v>0.19822300000000001</v>
      </c>
      <c r="X261" s="70">
        <v>3.1961099999999999E-2</v>
      </c>
      <c r="Y261" s="23">
        <v>6.1909999999999996E-10</v>
      </c>
      <c r="Z261" s="2"/>
      <c r="AA261" s="3">
        <v>0.14050000000000001</v>
      </c>
      <c r="AB261" s="70">
        <v>0.106779</v>
      </c>
      <c r="AC261" s="70">
        <v>4.3641199999999998E-2</v>
      </c>
      <c r="AD261" s="23">
        <v>1.4500000000000001E-2</v>
      </c>
    </row>
    <row r="262" spans="2:30">
      <c r="B262" s="2" t="s">
        <v>144</v>
      </c>
      <c r="C262" s="2">
        <v>2</v>
      </c>
      <c r="D262" s="2">
        <v>223063023</v>
      </c>
      <c r="E262" s="2" t="s">
        <v>30</v>
      </c>
      <c r="F262" s="2" t="s">
        <v>31</v>
      </c>
      <c r="G262" s="75" t="s">
        <v>614</v>
      </c>
      <c r="H262" s="70">
        <v>0.1426</v>
      </c>
      <c r="I262" s="23">
        <v>2.845E-13</v>
      </c>
      <c r="J262" s="2" t="s">
        <v>563</v>
      </c>
      <c r="K262" s="2"/>
      <c r="L262" s="3">
        <v>0.14030000000000001</v>
      </c>
      <c r="M262" s="70">
        <v>0.119545</v>
      </c>
      <c r="N262" s="70">
        <v>3.3832800000000003E-2</v>
      </c>
      <c r="O262" s="23">
        <v>4.172E-4</v>
      </c>
      <c r="P262" s="2"/>
      <c r="Q262" s="3">
        <v>0.15090000000000001</v>
      </c>
      <c r="R262" s="70">
        <v>8.9901099999999998E-2</v>
      </c>
      <c r="S262" s="70">
        <v>6.1855300000000002E-2</v>
      </c>
      <c r="T262" s="23">
        <v>0.1464</v>
      </c>
      <c r="U262" s="2"/>
      <c r="V262" s="3">
        <v>0.14940000000000001</v>
      </c>
      <c r="W262" s="70">
        <v>0.17352200000000001</v>
      </c>
      <c r="X262" s="70">
        <v>3.2367399999999998E-2</v>
      </c>
      <c r="Y262" s="23">
        <v>8.7880000000000003E-8</v>
      </c>
      <c r="Z262" s="2"/>
      <c r="AA262" s="3">
        <v>0.14050000000000001</v>
      </c>
      <c r="AB262" s="70">
        <v>0.15068799999999999</v>
      </c>
      <c r="AC262" s="70">
        <v>4.3297099999999998E-2</v>
      </c>
      <c r="AD262" s="23">
        <v>5.0989999999999998E-4</v>
      </c>
    </row>
    <row r="263" spans="2:30">
      <c r="B263" s="2" t="s">
        <v>144</v>
      </c>
      <c r="C263" s="2">
        <v>2</v>
      </c>
      <c r="D263" s="2">
        <v>223063023</v>
      </c>
      <c r="E263" s="2" t="s">
        <v>30</v>
      </c>
      <c r="F263" s="2" t="s">
        <v>31</v>
      </c>
      <c r="G263" s="75" t="s">
        <v>614</v>
      </c>
      <c r="H263" s="70">
        <v>0.11890000000000001</v>
      </c>
      <c r="I263" s="23">
        <v>1.0709999999999999E-9</v>
      </c>
      <c r="J263" s="2" t="s">
        <v>564</v>
      </c>
      <c r="K263" s="2"/>
      <c r="L263" s="3">
        <v>0.14030000000000001</v>
      </c>
      <c r="M263" s="70">
        <v>8.3413100000000004E-2</v>
      </c>
      <c r="N263" s="70">
        <v>3.3806799999999998E-2</v>
      </c>
      <c r="O263" s="23">
        <v>1.3639999999999999E-2</v>
      </c>
      <c r="P263" s="2"/>
      <c r="Q263" s="3">
        <v>0.15090000000000001</v>
      </c>
      <c r="R263" s="70">
        <v>9.4231999999999996E-2</v>
      </c>
      <c r="S263" s="70">
        <v>6.0999600000000001E-2</v>
      </c>
      <c r="T263" s="23">
        <v>0.1226</v>
      </c>
      <c r="U263" s="2"/>
      <c r="V263" s="3">
        <v>0.14940000000000001</v>
      </c>
      <c r="W263" s="70">
        <v>0.127999</v>
      </c>
      <c r="X263" s="70">
        <v>3.2429399999999997E-2</v>
      </c>
      <c r="Y263" s="23">
        <v>8.0619999999999997E-5</v>
      </c>
      <c r="Z263" s="23"/>
      <c r="AA263" s="3">
        <v>0.14050000000000001</v>
      </c>
      <c r="AB263" s="70">
        <v>0.172958</v>
      </c>
      <c r="AC263" s="70">
        <v>4.31724E-2</v>
      </c>
      <c r="AD263" s="23">
        <v>6.3780000000000003E-5</v>
      </c>
    </row>
    <row r="264" spans="2:30">
      <c r="B264" s="2" t="s">
        <v>145</v>
      </c>
      <c r="C264" s="2">
        <v>2</v>
      </c>
      <c r="D264" s="2">
        <v>223065404</v>
      </c>
      <c r="E264" s="2" t="s">
        <v>35</v>
      </c>
      <c r="F264" s="2" t="s">
        <v>36</v>
      </c>
      <c r="G264" s="75" t="s">
        <v>614</v>
      </c>
      <c r="H264" s="70">
        <v>0.14399999999999999</v>
      </c>
      <c r="I264" s="23">
        <v>1.578E-8</v>
      </c>
      <c r="J264" s="2" t="s">
        <v>561</v>
      </c>
      <c r="K264" s="2"/>
      <c r="L264" s="3">
        <v>8.1640000000000004E-2</v>
      </c>
      <c r="M264" s="70">
        <v>0.23888899999999999</v>
      </c>
      <c r="N264" s="70">
        <v>4.539E-2</v>
      </c>
      <c r="O264" s="23">
        <v>1.5139999999999999E-7</v>
      </c>
      <c r="P264" s="23"/>
      <c r="Q264" s="3">
        <v>7.5109999999999996E-2</v>
      </c>
      <c r="R264" s="70">
        <v>8.1346100000000005E-2</v>
      </c>
      <c r="S264" s="70">
        <v>7.9165700000000006E-2</v>
      </c>
      <c r="T264" s="23">
        <v>0.30430000000000001</v>
      </c>
      <c r="U264" s="2"/>
      <c r="V264" s="3">
        <v>7.8479999999999994E-2</v>
      </c>
      <c r="W264" s="70">
        <v>0.144509</v>
      </c>
      <c r="X264" s="70">
        <v>4.1983899999999998E-2</v>
      </c>
      <c r="Y264" s="23">
        <v>5.8399999999999999E-4</v>
      </c>
      <c r="Z264" s="2"/>
      <c r="AA264" s="3">
        <v>8.1379999999999994E-2</v>
      </c>
      <c r="AB264" s="70">
        <v>3.3352300000000001E-2</v>
      </c>
      <c r="AC264" s="70">
        <v>5.5211999999999997E-2</v>
      </c>
      <c r="AD264" s="23">
        <v>0.54590000000000005</v>
      </c>
    </row>
    <row r="265" spans="2:30">
      <c r="B265" s="2" t="s">
        <v>146</v>
      </c>
      <c r="C265" s="2">
        <v>2</v>
      </c>
      <c r="D265" s="2">
        <v>223066237</v>
      </c>
      <c r="E265" s="2" t="s">
        <v>30</v>
      </c>
      <c r="F265" s="2" t="s">
        <v>31</v>
      </c>
      <c r="G265" s="75" t="s">
        <v>614</v>
      </c>
      <c r="H265" s="70">
        <v>0.14399999999999999</v>
      </c>
      <c r="I265" s="23">
        <v>1.578E-8</v>
      </c>
      <c r="J265" s="2" t="s">
        <v>561</v>
      </c>
      <c r="K265" s="2"/>
      <c r="L265" s="3">
        <v>8.1640000000000004E-2</v>
      </c>
      <c r="M265" s="70">
        <v>0.23888899999999999</v>
      </c>
      <c r="N265" s="70">
        <v>4.539E-2</v>
      </c>
      <c r="O265" s="23">
        <v>1.5139999999999999E-7</v>
      </c>
      <c r="P265" s="23"/>
      <c r="Q265" s="3">
        <v>7.5109999999999996E-2</v>
      </c>
      <c r="R265" s="70">
        <v>8.1346100000000005E-2</v>
      </c>
      <c r="S265" s="70">
        <v>7.9165700000000006E-2</v>
      </c>
      <c r="T265" s="23">
        <v>0.30430000000000001</v>
      </c>
      <c r="U265" s="2"/>
      <c r="V265" s="3">
        <v>7.8479999999999994E-2</v>
      </c>
      <c r="W265" s="70">
        <v>0.144509</v>
      </c>
      <c r="X265" s="70">
        <v>4.1983899999999998E-2</v>
      </c>
      <c r="Y265" s="23">
        <v>5.8399999999999999E-4</v>
      </c>
      <c r="Z265" s="2"/>
      <c r="AA265" s="3">
        <v>8.1379999999999994E-2</v>
      </c>
      <c r="AB265" s="70">
        <v>3.3352300000000001E-2</v>
      </c>
      <c r="AC265" s="70">
        <v>5.5211999999999997E-2</v>
      </c>
      <c r="AD265" s="23">
        <v>0.54590000000000005</v>
      </c>
    </row>
    <row r="266" spans="2:30">
      <c r="B266" s="2" t="s">
        <v>147</v>
      </c>
      <c r="C266" s="2">
        <v>2</v>
      </c>
      <c r="D266" s="2">
        <v>223066919</v>
      </c>
      <c r="E266" s="2" t="s">
        <v>31</v>
      </c>
      <c r="F266" s="2" t="s">
        <v>36</v>
      </c>
      <c r="G266" s="75" t="s">
        <v>614</v>
      </c>
      <c r="H266" s="70">
        <v>0.1421</v>
      </c>
      <c r="I266" s="23">
        <v>8.0620000000000004E-13</v>
      </c>
      <c r="J266" s="2" t="s">
        <v>561</v>
      </c>
      <c r="K266" s="2"/>
      <c r="L266" s="3">
        <v>0.14030000000000001</v>
      </c>
      <c r="M266" s="70">
        <v>0.13884299999999999</v>
      </c>
      <c r="N266" s="70">
        <v>3.6228700000000003E-2</v>
      </c>
      <c r="O266" s="23">
        <v>1.295E-4</v>
      </c>
      <c r="P266" s="2"/>
      <c r="Q266" s="3">
        <v>0.15090000000000001</v>
      </c>
      <c r="R266" s="70">
        <v>6.8207799999999999E-2</v>
      </c>
      <c r="S266" s="70">
        <v>6.0660199999999997E-2</v>
      </c>
      <c r="T266" s="23">
        <v>0.26119999999999999</v>
      </c>
      <c r="U266" s="2"/>
      <c r="V266" s="3">
        <v>0.14940000000000001</v>
      </c>
      <c r="W266" s="70">
        <v>0.19760900000000001</v>
      </c>
      <c r="X266" s="70">
        <v>3.1954900000000001E-2</v>
      </c>
      <c r="Y266" s="23">
        <v>6.9329999999999997E-10</v>
      </c>
      <c r="Z266" s="2"/>
      <c r="AA266" s="3">
        <v>0.1406</v>
      </c>
      <c r="AB266" s="70">
        <v>8.1669699999999998E-2</v>
      </c>
      <c r="AC266" s="70">
        <v>4.3664300000000003E-2</v>
      </c>
      <c r="AD266" s="23">
        <v>6.1589999999999999E-2</v>
      </c>
    </row>
    <row r="267" spans="2:30">
      <c r="B267" s="2" t="s">
        <v>147</v>
      </c>
      <c r="C267" s="2">
        <v>2</v>
      </c>
      <c r="D267" s="2">
        <v>223066919</v>
      </c>
      <c r="E267" s="2" t="s">
        <v>31</v>
      </c>
      <c r="F267" s="2" t="s">
        <v>36</v>
      </c>
      <c r="G267" s="75" t="s">
        <v>614</v>
      </c>
      <c r="H267" s="70">
        <v>0.13519999999999999</v>
      </c>
      <c r="I267" s="23">
        <v>9.8640000000000008E-12</v>
      </c>
      <c r="J267" s="2" t="s">
        <v>562</v>
      </c>
      <c r="K267" s="2"/>
      <c r="L267" s="3">
        <v>0.14030000000000001</v>
      </c>
      <c r="M267" s="70">
        <v>9.9249400000000002E-2</v>
      </c>
      <c r="N267" s="70">
        <v>3.6289200000000001E-2</v>
      </c>
      <c r="O267" s="23">
        <v>6.2750000000000002E-3</v>
      </c>
      <c r="P267" s="2"/>
      <c r="Q267" s="3">
        <v>0.15090000000000001</v>
      </c>
      <c r="R267" s="70">
        <v>6.62079E-2</v>
      </c>
      <c r="S267" s="70">
        <v>6.0427399999999999E-2</v>
      </c>
      <c r="T267" s="23">
        <v>0.2737</v>
      </c>
      <c r="U267" s="2"/>
      <c r="V267" s="3">
        <v>0.14940000000000001</v>
      </c>
      <c r="W267" s="70">
        <v>0.19822300000000001</v>
      </c>
      <c r="X267" s="70">
        <v>3.1961099999999999E-2</v>
      </c>
      <c r="Y267" s="23">
        <v>6.1909999999999996E-10</v>
      </c>
      <c r="Z267" s="2"/>
      <c r="AA267" s="3">
        <v>0.1406</v>
      </c>
      <c r="AB267" s="70">
        <v>0.105477</v>
      </c>
      <c r="AC267" s="70">
        <v>4.3618799999999999E-2</v>
      </c>
      <c r="AD267" s="23">
        <v>1.5679999999999999E-2</v>
      </c>
    </row>
    <row r="268" spans="2:30">
      <c r="B268" s="2" t="s">
        <v>147</v>
      </c>
      <c r="C268" s="2">
        <v>2</v>
      </c>
      <c r="D268" s="2">
        <v>223066919</v>
      </c>
      <c r="E268" s="2" t="s">
        <v>31</v>
      </c>
      <c r="F268" s="2" t="s">
        <v>36</v>
      </c>
      <c r="G268" s="75" t="s">
        <v>614</v>
      </c>
      <c r="H268" s="70">
        <v>0.14219999999999999</v>
      </c>
      <c r="I268" s="23">
        <v>3.228E-13</v>
      </c>
      <c r="J268" s="2" t="s">
        <v>563</v>
      </c>
      <c r="K268" s="2"/>
      <c r="L268" s="3">
        <v>0.14030000000000001</v>
      </c>
      <c r="M268" s="70">
        <v>0.119545</v>
      </c>
      <c r="N268" s="70">
        <v>3.3832800000000003E-2</v>
      </c>
      <c r="O268" s="23">
        <v>4.172E-4</v>
      </c>
      <c r="P268" s="2"/>
      <c r="Q268" s="3">
        <v>0.15090000000000001</v>
      </c>
      <c r="R268" s="70">
        <v>8.9901099999999998E-2</v>
      </c>
      <c r="S268" s="70">
        <v>6.1855300000000002E-2</v>
      </c>
      <c r="T268" s="23">
        <v>0.1464</v>
      </c>
      <c r="U268" s="2"/>
      <c r="V268" s="3">
        <v>0.14940000000000001</v>
      </c>
      <c r="W268" s="70">
        <v>0.17352200000000001</v>
      </c>
      <c r="X268" s="70">
        <v>3.2367399999999998E-2</v>
      </c>
      <c r="Y268" s="23">
        <v>8.7880000000000003E-8</v>
      </c>
      <c r="Z268" s="2"/>
      <c r="AA268" s="3">
        <v>0.1406</v>
      </c>
      <c r="AB268" s="70">
        <v>0.14899899999999999</v>
      </c>
      <c r="AC268" s="70">
        <v>4.3282399999999999E-2</v>
      </c>
      <c r="AD268" s="23">
        <v>5.8500000000000002E-4</v>
      </c>
    </row>
    <row r="269" spans="2:30">
      <c r="B269" s="2" t="s">
        <v>147</v>
      </c>
      <c r="C269" s="2">
        <v>2</v>
      </c>
      <c r="D269" s="2">
        <v>223066919</v>
      </c>
      <c r="E269" s="2" t="s">
        <v>31</v>
      </c>
      <c r="F269" s="2" t="s">
        <v>36</v>
      </c>
      <c r="G269" s="75" t="s">
        <v>614</v>
      </c>
      <c r="H269" s="70">
        <v>0.1186</v>
      </c>
      <c r="I269" s="23">
        <v>1.186E-9</v>
      </c>
      <c r="J269" s="2" t="s">
        <v>564</v>
      </c>
      <c r="K269" s="2"/>
      <c r="L269" s="3">
        <v>0.14030000000000001</v>
      </c>
      <c r="M269" s="70">
        <v>8.3413100000000004E-2</v>
      </c>
      <c r="N269" s="70">
        <v>3.3806799999999998E-2</v>
      </c>
      <c r="O269" s="23">
        <v>1.3639999999999999E-2</v>
      </c>
      <c r="P269" s="2"/>
      <c r="Q269" s="3">
        <v>0.15090000000000001</v>
      </c>
      <c r="R269" s="70">
        <v>9.4231999999999996E-2</v>
      </c>
      <c r="S269" s="70">
        <v>6.0999600000000001E-2</v>
      </c>
      <c r="T269" s="23">
        <v>0.1226</v>
      </c>
      <c r="U269" s="2"/>
      <c r="V269" s="3">
        <v>0.14940000000000001</v>
      </c>
      <c r="W269" s="70">
        <v>0.127999</v>
      </c>
      <c r="X269" s="70">
        <v>3.2429399999999997E-2</v>
      </c>
      <c r="Y269" s="23">
        <v>8.0619999999999997E-5</v>
      </c>
      <c r="Z269" s="23"/>
      <c r="AA269" s="3">
        <v>0.1406</v>
      </c>
      <c r="AB269" s="70">
        <v>0.171318</v>
      </c>
      <c r="AC269" s="70">
        <v>4.3157500000000001E-2</v>
      </c>
      <c r="AD269" s="23">
        <v>7.4099999999999999E-5</v>
      </c>
    </row>
    <row r="270" spans="2:30">
      <c r="B270" s="2" t="s">
        <v>148</v>
      </c>
      <c r="C270" s="2">
        <v>2</v>
      </c>
      <c r="D270" s="2">
        <v>223068286</v>
      </c>
      <c r="E270" s="2" t="s">
        <v>31</v>
      </c>
      <c r="F270" s="2" t="s">
        <v>30</v>
      </c>
      <c r="G270" s="75" t="s">
        <v>614</v>
      </c>
      <c r="H270" s="70">
        <v>0.1072</v>
      </c>
      <c r="I270" s="23">
        <v>7.7949999999999999E-14</v>
      </c>
      <c r="J270" s="2" t="s">
        <v>561</v>
      </c>
      <c r="K270" s="2"/>
      <c r="L270" s="3">
        <v>0.3735</v>
      </c>
      <c r="M270" s="70">
        <v>0.120973</v>
      </c>
      <c r="N270" s="70">
        <v>2.5891999999999998E-2</v>
      </c>
      <c r="O270" s="23">
        <v>3.1030000000000002E-6</v>
      </c>
      <c r="P270" s="23"/>
      <c r="Q270" s="3">
        <v>0.38040000000000002</v>
      </c>
      <c r="R270" s="70">
        <v>5.3324999999999997E-2</v>
      </c>
      <c r="S270" s="70">
        <v>4.5710399999999998E-2</v>
      </c>
      <c r="T270" s="23">
        <v>0.24360000000000001</v>
      </c>
      <c r="U270" s="2"/>
      <c r="V270" s="3">
        <v>0.38119999999999998</v>
      </c>
      <c r="W270" s="70">
        <v>0.14860599999999999</v>
      </c>
      <c r="X270" s="70">
        <v>2.3194300000000001E-2</v>
      </c>
      <c r="Y270" s="23">
        <v>1.6730000000000001E-10</v>
      </c>
      <c r="Z270" s="2"/>
      <c r="AA270" s="3">
        <v>0.3745</v>
      </c>
      <c r="AB270" s="70">
        <v>3.7670000000000002E-2</v>
      </c>
      <c r="AC270" s="70">
        <v>3.11291E-2</v>
      </c>
      <c r="AD270" s="23">
        <v>0.22639999999999999</v>
      </c>
    </row>
    <row r="271" spans="2:30">
      <c r="B271" s="2" t="s">
        <v>148</v>
      </c>
      <c r="C271" s="2">
        <v>2</v>
      </c>
      <c r="D271" s="2">
        <v>223068286</v>
      </c>
      <c r="E271" s="2" t="s">
        <v>31</v>
      </c>
      <c r="F271" s="2" t="s">
        <v>30</v>
      </c>
      <c r="G271" s="75" t="s">
        <v>614</v>
      </c>
      <c r="H271" s="70">
        <v>8.8300000000000003E-2</v>
      </c>
      <c r="I271" s="23">
        <v>8.3459999999999999E-10</v>
      </c>
      <c r="J271" s="2" t="s">
        <v>562</v>
      </c>
      <c r="K271" s="2"/>
      <c r="L271" s="3">
        <v>0.3735</v>
      </c>
      <c r="M271" s="70">
        <v>7.2020899999999999E-2</v>
      </c>
      <c r="N271" s="70">
        <v>2.6076200000000001E-2</v>
      </c>
      <c r="O271" s="23">
        <v>5.764E-3</v>
      </c>
      <c r="P271" s="2"/>
      <c r="Q271" s="3">
        <v>0.38040000000000002</v>
      </c>
      <c r="R271" s="70">
        <v>2.9170000000000001E-2</v>
      </c>
      <c r="S271" s="70">
        <v>4.58263E-2</v>
      </c>
      <c r="T271" s="23">
        <v>0.52459999999999996</v>
      </c>
      <c r="U271" s="2"/>
      <c r="V271" s="3">
        <v>0.38119999999999998</v>
      </c>
      <c r="W271" s="70">
        <v>0.14257</v>
      </c>
      <c r="X271" s="70">
        <v>2.3204800000000001E-2</v>
      </c>
      <c r="Y271" s="23">
        <v>8.8879999999999997E-10</v>
      </c>
      <c r="Z271" s="2"/>
      <c r="AA271" s="3">
        <v>0.3745</v>
      </c>
      <c r="AB271" s="70">
        <v>4.0969499999999999E-2</v>
      </c>
      <c r="AC271" s="70">
        <v>3.11133E-2</v>
      </c>
      <c r="AD271" s="23">
        <v>0.18809999999999999</v>
      </c>
    </row>
    <row r="272" spans="2:30">
      <c r="B272" s="2" t="s">
        <v>148</v>
      </c>
      <c r="C272" s="2">
        <v>2</v>
      </c>
      <c r="D272" s="2">
        <v>223068286</v>
      </c>
      <c r="E272" s="2" t="s">
        <v>31</v>
      </c>
      <c r="F272" s="2" t="s">
        <v>30</v>
      </c>
      <c r="G272" s="75" t="s">
        <v>614</v>
      </c>
      <c r="H272" s="70">
        <v>7.8600000000000003E-2</v>
      </c>
      <c r="I272" s="23">
        <v>2.611E-8</v>
      </c>
      <c r="J272" s="2" t="s">
        <v>563</v>
      </c>
      <c r="K272" s="2"/>
      <c r="L272" s="3">
        <v>0.3735</v>
      </c>
      <c r="M272" s="70">
        <v>7.2092299999999998E-2</v>
      </c>
      <c r="N272" s="70">
        <v>2.4295299999999999E-2</v>
      </c>
      <c r="O272" s="23">
        <v>3.0360000000000001E-3</v>
      </c>
      <c r="P272" s="2"/>
      <c r="Q272" s="3">
        <v>0.38040000000000002</v>
      </c>
      <c r="R272" s="70">
        <v>4.1884499999999998E-2</v>
      </c>
      <c r="S272" s="70">
        <v>4.6079500000000002E-2</v>
      </c>
      <c r="T272" s="23">
        <v>0.36359999999999998</v>
      </c>
      <c r="U272" s="2"/>
      <c r="V272" s="3">
        <v>0.38119999999999998</v>
      </c>
      <c r="W272" s="70">
        <v>8.1568799999999997E-2</v>
      </c>
      <c r="X272" s="70">
        <v>2.3567999999999999E-2</v>
      </c>
      <c r="Y272" s="23">
        <v>5.4480000000000002E-4</v>
      </c>
      <c r="Z272" s="2"/>
      <c r="AA272" s="3">
        <v>0.3745</v>
      </c>
      <c r="AB272" s="70">
        <v>0.100385</v>
      </c>
      <c r="AC272" s="70">
        <v>3.08499E-2</v>
      </c>
      <c r="AD272" s="23">
        <v>1.1590000000000001E-3</v>
      </c>
    </row>
    <row r="273" spans="2:30">
      <c r="B273" s="2" t="s">
        <v>149</v>
      </c>
      <c r="C273" s="2">
        <v>2</v>
      </c>
      <c r="D273" s="2">
        <v>223068821</v>
      </c>
      <c r="E273" s="2" t="s">
        <v>35</v>
      </c>
      <c r="F273" s="2" t="s">
        <v>30</v>
      </c>
      <c r="G273" s="75" t="s">
        <v>614</v>
      </c>
      <c r="H273" s="70">
        <v>-9.4799999999999995E-2</v>
      </c>
      <c r="I273" s="23">
        <v>2.323E-11</v>
      </c>
      <c r="J273" s="2" t="s">
        <v>561</v>
      </c>
      <c r="K273" s="2"/>
      <c r="L273" s="3">
        <v>0.43830000000000002</v>
      </c>
      <c r="M273" s="70">
        <v>-7.60102E-2</v>
      </c>
      <c r="N273" s="70">
        <v>2.5380699999999999E-2</v>
      </c>
      <c r="O273" s="23">
        <v>2.7629999999999998E-3</v>
      </c>
      <c r="P273" s="2"/>
      <c r="Q273" s="3">
        <v>0.40649999999999997</v>
      </c>
      <c r="R273" s="70">
        <v>-4.9400300000000001E-2</v>
      </c>
      <c r="S273" s="70">
        <v>4.6811800000000001E-2</v>
      </c>
      <c r="T273" s="23">
        <v>0.29160000000000003</v>
      </c>
      <c r="U273" s="2"/>
      <c r="V273" s="3">
        <v>0.42130000000000001</v>
      </c>
      <c r="W273" s="70">
        <v>-0.14913799999999999</v>
      </c>
      <c r="X273" s="70">
        <v>2.3008000000000001E-2</v>
      </c>
      <c r="Y273" s="23">
        <v>1.026E-10</v>
      </c>
      <c r="Z273" s="2"/>
      <c r="AA273" s="3">
        <v>0.42670000000000002</v>
      </c>
      <c r="AB273" s="70">
        <v>-4.56487E-2</v>
      </c>
      <c r="AC273" s="70">
        <v>3.0577900000000002E-2</v>
      </c>
      <c r="AD273" s="23">
        <v>0.1356</v>
      </c>
    </row>
    <row r="274" spans="2:30">
      <c r="B274" s="2" t="s">
        <v>150</v>
      </c>
      <c r="C274" s="2">
        <v>2</v>
      </c>
      <c r="D274" s="2">
        <v>223069868</v>
      </c>
      <c r="E274" s="2" t="s">
        <v>36</v>
      </c>
      <c r="F274" s="2" t="s">
        <v>35</v>
      </c>
      <c r="G274" s="75" t="s">
        <v>614</v>
      </c>
      <c r="H274" s="70">
        <v>-9.4899999999999998E-2</v>
      </c>
      <c r="I274" s="23">
        <v>2.177E-11</v>
      </c>
      <c r="J274" s="2" t="s">
        <v>561</v>
      </c>
      <c r="K274" s="2"/>
      <c r="L274" s="3">
        <v>0.438</v>
      </c>
      <c r="M274" s="70">
        <v>-7.3005700000000007E-2</v>
      </c>
      <c r="N274" s="70">
        <v>2.53543E-2</v>
      </c>
      <c r="O274" s="23">
        <v>4.0000000000000001E-3</v>
      </c>
      <c r="P274" s="2"/>
      <c r="Q274" s="3">
        <v>0.41070000000000001</v>
      </c>
      <c r="R274" s="70">
        <v>-5.7976600000000003E-2</v>
      </c>
      <c r="S274" s="70">
        <v>4.63142E-2</v>
      </c>
      <c r="T274" s="23">
        <v>0.2109</v>
      </c>
      <c r="U274" s="2"/>
      <c r="V274" s="3">
        <v>0.42120000000000002</v>
      </c>
      <c r="W274" s="70">
        <v>-0.14988299999999999</v>
      </c>
      <c r="X274" s="70">
        <v>2.30093E-2</v>
      </c>
      <c r="Y274" s="23">
        <v>8.3290000000000004E-11</v>
      </c>
      <c r="Z274" s="2"/>
      <c r="AA274" s="3">
        <v>0.42620000000000002</v>
      </c>
      <c r="AB274" s="70">
        <v>-4.5501699999999999E-2</v>
      </c>
      <c r="AC274" s="70">
        <v>3.06284E-2</v>
      </c>
      <c r="AD274" s="23">
        <v>0.13750000000000001</v>
      </c>
    </row>
    <row r="275" spans="2:30">
      <c r="B275" s="2" t="s">
        <v>151</v>
      </c>
      <c r="C275" s="2">
        <v>2</v>
      </c>
      <c r="D275" s="2">
        <v>223070813</v>
      </c>
      <c r="E275" s="2" t="s">
        <v>35</v>
      </c>
      <c r="F275" s="2" t="s">
        <v>36</v>
      </c>
      <c r="G275" s="75" t="s">
        <v>614</v>
      </c>
      <c r="H275" s="70">
        <v>0.14399999999999999</v>
      </c>
      <c r="I275" s="23">
        <v>1.557E-8</v>
      </c>
      <c r="J275" s="2" t="s">
        <v>561</v>
      </c>
      <c r="K275" s="2"/>
      <c r="L275" s="3">
        <v>8.1640000000000004E-2</v>
      </c>
      <c r="M275" s="70">
        <v>0.23888899999999999</v>
      </c>
      <c r="N275" s="70">
        <v>4.539E-2</v>
      </c>
      <c r="O275" s="23">
        <v>1.5139999999999999E-7</v>
      </c>
      <c r="P275" s="23"/>
      <c r="Q275" s="3">
        <v>7.5109999999999996E-2</v>
      </c>
      <c r="R275" s="70">
        <v>8.1346100000000005E-2</v>
      </c>
      <c r="S275" s="70">
        <v>7.9165700000000006E-2</v>
      </c>
      <c r="T275" s="23">
        <v>0.30430000000000001</v>
      </c>
      <c r="U275" s="2"/>
      <c r="V275" s="3">
        <v>7.8589999999999993E-2</v>
      </c>
      <c r="W275" s="70">
        <v>0.144456</v>
      </c>
      <c r="X275" s="70">
        <v>4.1944099999999998E-2</v>
      </c>
      <c r="Y275" s="23">
        <v>5.7989999999999995E-4</v>
      </c>
      <c r="Z275" s="2"/>
      <c r="AA275" s="3">
        <v>8.1350000000000006E-2</v>
      </c>
      <c r="AB275" s="70">
        <v>3.3480900000000001E-2</v>
      </c>
      <c r="AC275" s="70">
        <v>5.5211999999999997E-2</v>
      </c>
      <c r="AD275" s="23">
        <v>0.54420000000000002</v>
      </c>
    </row>
    <row r="276" spans="2:30">
      <c r="B276" s="2" t="s">
        <v>152</v>
      </c>
      <c r="C276" s="2">
        <v>2</v>
      </c>
      <c r="D276" s="2">
        <v>223070861</v>
      </c>
      <c r="E276" s="2" t="s">
        <v>36</v>
      </c>
      <c r="F276" s="2" t="s">
        <v>35</v>
      </c>
      <c r="G276" s="75" t="s">
        <v>614</v>
      </c>
      <c r="H276" s="70">
        <v>0.14330000000000001</v>
      </c>
      <c r="I276" s="23">
        <v>1.8369999999999998E-8</v>
      </c>
      <c r="J276" s="2" t="s">
        <v>561</v>
      </c>
      <c r="K276" s="2"/>
      <c r="L276" s="3">
        <v>8.1680000000000003E-2</v>
      </c>
      <c r="M276" s="70">
        <v>0.23635900000000001</v>
      </c>
      <c r="N276" s="70">
        <v>4.53584E-2</v>
      </c>
      <c r="O276" s="23">
        <v>2.001E-7</v>
      </c>
      <c r="P276" s="23"/>
      <c r="Q276" s="3">
        <v>7.5109999999999996E-2</v>
      </c>
      <c r="R276" s="70">
        <v>8.1346100000000005E-2</v>
      </c>
      <c r="S276" s="70">
        <v>7.9165700000000006E-2</v>
      </c>
      <c r="T276" s="23">
        <v>0.30430000000000001</v>
      </c>
      <c r="U276" s="2"/>
      <c r="V276" s="3">
        <v>7.8589999999999993E-2</v>
      </c>
      <c r="W276" s="70">
        <v>0.144456</v>
      </c>
      <c r="X276" s="70">
        <v>4.1944099999999998E-2</v>
      </c>
      <c r="Y276" s="23">
        <v>5.7989999999999995E-4</v>
      </c>
      <c r="Z276" s="2"/>
      <c r="AA276" s="3">
        <v>8.1350000000000006E-2</v>
      </c>
      <c r="AB276" s="70">
        <v>3.3480900000000001E-2</v>
      </c>
      <c r="AC276" s="70">
        <v>5.5211999999999997E-2</v>
      </c>
      <c r="AD276" s="23">
        <v>0.54420000000000002</v>
      </c>
    </row>
    <row r="277" spans="2:30">
      <c r="B277" s="2" t="s">
        <v>153</v>
      </c>
      <c r="C277" s="2">
        <v>2</v>
      </c>
      <c r="D277" s="2">
        <v>223072019</v>
      </c>
      <c r="E277" s="2" t="s">
        <v>30</v>
      </c>
      <c r="F277" s="2" t="s">
        <v>35</v>
      </c>
      <c r="G277" s="75" t="s">
        <v>614</v>
      </c>
      <c r="H277" s="70">
        <v>0.1421</v>
      </c>
      <c r="I277" s="23">
        <v>8.3599999999999997E-13</v>
      </c>
      <c r="J277" s="2" t="s">
        <v>561</v>
      </c>
      <c r="K277" s="2"/>
      <c r="L277" s="3">
        <v>0.14030000000000001</v>
      </c>
      <c r="M277" s="70">
        <v>0.13884299999999999</v>
      </c>
      <c r="N277" s="70">
        <v>3.6228700000000003E-2</v>
      </c>
      <c r="O277" s="23">
        <v>1.295E-4</v>
      </c>
      <c r="P277" s="2"/>
      <c r="Q277" s="3">
        <v>0.1512</v>
      </c>
      <c r="R277" s="70">
        <v>6.8207799999999999E-2</v>
      </c>
      <c r="S277" s="70">
        <v>6.0660199999999997E-2</v>
      </c>
      <c r="T277" s="23">
        <v>0.26119999999999999</v>
      </c>
      <c r="U277" s="2"/>
      <c r="V277" s="3">
        <v>0.14929999999999999</v>
      </c>
      <c r="W277" s="70">
        <v>0.193938</v>
      </c>
      <c r="X277" s="70">
        <v>3.1944899999999998E-2</v>
      </c>
      <c r="Y277" s="23">
        <v>1.401E-9</v>
      </c>
      <c r="Z277" s="2"/>
      <c r="AA277" s="3">
        <v>0.14019999999999999</v>
      </c>
      <c r="AB277" s="70">
        <v>8.7962499999999999E-2</v>
      </c>
      <c r="AC277" s="70">
        <v>4.3742400000000001E-2</v>
      </c>
      <c r="AD277" s="23">
        <v>4.4450000000000003E-2</v>
      </c>
    </row>
    <row r="278" spans="2:30">
      <c r="B278" s="2" t="s">
        <v>153</v>
      </c>
      <c r="C278" s="2">
        <v>2</v>
      </c>
      <c r="D278" s="2">
        <v>223072019</v>
      </c>
      <c r="E278" s="2" t="s">
        <v>30</v>
      </c>
      <c r="F278" s="2" t="s">
        <v>35</v>
      </c>
      <c r="G278" s="75" t="s">
        <v>614</v>
      </c>
      <c r="H278" s="70">
        <v>0.1353</v>
      </c>
      <c r="I278" s="23">
        <v>9.5899999999999993E-12</v>
      </c>
      <c r="J278" s="2" t="s">
        <v>562</v>
      </c>
      <c r="K278" s="2"/>
      <c r="L278" s="3">
        <v>0.14030000000000001</v>
      </c>
      <c r="M278" s="70">
        <v>9.9249400000000002E-2</v>
      </c>
      <c r="N278" s="70">
        <v>3.6289200000000001E-2</v>
      </c>
      <c r="O278" s="23">
        <v>6.2750000000000002E-3</v>
      </c>
      <c r="P278" s="2"/>
      <c r="Q278" s="3">
        <v>0.1512</v>
      </c>
      <c r="R278" s="70">
        <v>6.62079E-2</v>
      </c>
      <c r="S278" s="70">
        <v>6.0427399999999999E-2</v>
      </c>
      <c r="T278" s="23">
        <v>0.2737</v>
      </c>
      <c r="U278" s="2"/>
      <c r="V278" s="3">
        <v>0.14929999999999999</v>
      </c>
      <c r="W278" s="70">
        <v>0.195631</v>
      </c>
      <c r="X278" s="70">
        <v>3.1950100000000002E-2</v>
      </c>
      <c r="Y278" s="23">
        <v>1.014E-9</v>
      </c>
      <c r="Z278" s="2"/>
      <c r="AA278" s="3">
        <v>0.14019999999999999</v>
      </c>
      <c r="AB278" s="70">
        <v>0.110821</v>
      </c>
      <c r="AC278" s="70">
        <v>4.3766899999999997E-2</v>
      </c>
      <c r="AD278" s="23">
        <v>1.141E-2</v>
      </c>
    </row>
    <row r="279" spans="2:30">
      <c r="B279" s="2" t="s">
        <v>153</v>
      </c>
      <c r="C279" s="2">
        <v>2</v>
      </c>
      <c r="D279" s="2">
        <v>223072019</v>
      </c>
      <c r="E279" s="2" t="s">
        <v>30</v>
      </c>
      <c r="F279" s="2" t="s">
        <v>35</v>
      </c>
      <c r="G279" s="75" t="s">
        <v>614</v>
      </c>
      <c r="H279" s="70">
        <v>0.14269999999999999</v>
      </c>
      <c r="I279" s="23">
        <v>2.7859999999999999E-13</v>
      </c>
      <c r="J279" s="2" t="s">
        <v>563</v>
      </c>
      <c r="K279" s="2"/>
      <c r="L279" s="3">
        <v>0.14030000000000001</v>
      </c>
      <c r="M279" s="70">
        <v>0.119545</v>
      </c>
      <c r="N279" s="70">
        <v>3.3832800000000003E-2</v>
      </c>
      <c r="O279" s="23">
        <v>4.172E-4</v>
      </c>
      <c r="P279" s="2"/>
      <c r="Q279" s="3">
        <v>0.1512</v>
      </c>
      <c r="R279" s="70">
        <v>8.9901099999999998E-2</v>
      </c>
      <c r="S279" s="70">
        <v>6.1855300000000002E-2</v>
      </c>
      <c r="T279" s="23">
        <v>0.1464</v>
      </c>
      <c r="U279" s="2"/>
      <c r="V279" s="3">
        <v>0.14929999999999999</v>
      </c>
      <c r="W279" s="70">
        <v>0.17141500000000001</v>
      </c>
      <c r="X279" s="70">
        <v>3.23424E-2</v>
      </c>
      <c r="Y279" s="23">
        <v>1.226E-7</v>
      </c>
      <c r="Z279" s="2"/>
      <c r="AA279" s="3">
        <v>0.14019999999999999</v>
      </c>
      <c r="AB279" s="70">
        <v>0.15487400000000001</v>
      </c>
      <c r="AC279" s="70">
        <v>4.34072E-2</v>
      </c>
      <c r="AD279" s="23">
        <v>3.679E-4</v>
      </c>
    </row>
    <row r="280" spans="2:30">
      <c r="B280" s="2" t="s">
        <v>153</v>
      </c>
      <c r="C280" s="2">
        <v>2</v>
      </c>
      <c r="D280" s="2">
        <v>223072019</v>
      </c>
      <c r="E280" s="2" t="s">
        <v>30</v>
      </c>
      <c r="F280" s="2" t="s">
        <v>35</v>
      </c>
      <c r="G280" s="75" t="s">
        <v>614</v>
      </c>
      <c r="H280" s="70">
        <v>0.11899999999999999</v>
      </c>
      <c r="I280" s="23">
        <v>1.0419999999999999E-9</v>
      </c>
      <c r="J280" s="2" t="s">
        <v>564</v>
      </c>
      <c r="K280" s="2"/>
      <c r="L280" s="3">
        <v>0.14030000000000001</v>
      </c>
      <c r="M280" s="70">
        <v>8.3413100000000004E-2</v>
      </c>
      <c r="N280" s="70">
        <v>3.3806799999999998E-2</v>
      </c>
      <c r="O280" s="23">
        <v>1.3639999999999999E-2</v>
      </c>
      <c r="P280" s="2"/>
      <c r="Q280" s="3">
        <v>0.1512</v>
      </c>
      <c r="R280" s="70">
        <v>9.4231999999999996E-2</v>
      </c>
      <c r="S280" s="70">
        <v>6.0999600000000001E-2</v>
      </c>
      <c r="T280" s="23">
        <v>0.1226</v>
      </c>
      <c r="U280" s="2"/>
      <c r="V280" s="3">
        <v>0.14929999999999999</v>
      </c>
      <c r="W280" s="70">
        <v>0.12688199999999999</v>
      </c>
      <c r="X280" s="70">
        <v>3.2400900000000003E-2</v>
      </c>
      <c r="Y280" s="23">
        <v>9.1650000000000005E-5</v>
      </c>
      <c r="Z280" s="23"/>
      <c r="AA280" s="3">
        <v>0.14019999999999999</v>
      </c>
      <c r="AB280" s="70">
        <v>0.17586499999999999</v>
      </c>
      <c r="AC280" s="70">
        <v>4.3306600000000001E-2</v>
      </c>
      <c r="AD280" s="23">
        <v>5.062E-5</v>
      </c>
    </row>
    <row r="281" spans="2:30">
      <c r="B281" s="2" t="s">
        <v>155</v>
      </c>
      <c r="C281" s="2">
        <v>2</v>
      </c>
      <c r="D281" s="2">
        <v>223074558</v>
      </c>
      <c r="E281" s="2" t="s">
        <v>36</v>
      </c>
      <c r="F281" s="2" t="s">
        <v>154</v>
      </c>
      <c r="G281" s="75" t="s">
        <v>614</v>
      </c>
      <c r="H281" s="70">
        <v>0.14449999999999999</v>
      </c>
      <c r="I281" s="23">
        <v>1.3939999999999999E-8</v>
      </c>
      <c r="J281" s="2" t="s">
        <v>561</v>
      </c>
      <c r="K281" s="2"/>
      <c r="L281" s="3">
        <v>8.1680000000000003E-2</v>
      </c>
      <c r="M281" s="70">
        <v>0.24099799999999999</v>
      </c>
      <c r="N281" s="70">
        <v>4.5384800000000003E-2</v>
      </c>
      <c r="O281" s="23">
        <v>1.1670000000000001E-7</v>
      </c>
      <c r="P281" s="23"/>
      <c r="Q281" s="3">
        <v>7.5209999999999999E-2</v>
      </c>
      <c r="R281" s="70">
        <v>8.1346100000000005E-2</v>
      </c>
      <c r="S281" s="70">
        <v>7.9165700000000006E-2</v>
      </c>
      <c r="T281" s="23">
        <v>0.30430000000000001</v>
      </c>
      <c r="U281" s="2"/>
      <c r="V281" s="3">
        <v>7.8710000000000002E-2</v>
      </c>
      <c r="W281" s="70">
        <v>0.14498800000000001</v>
      </c>
      <c r="X281" s="70">
        <v>4.1916000000000002E-2</v>
      </c>
      <c r="Y281" s="23">
        <v>5.4739999999999997E-4</v>
      </c>
      <c r="Z281" s="2"/>
      <c r="AA281" s="3">
        <v>8.1159999999999996E-2</v>
      </c>
      <c r="AB281" s="70">
        <v>3.1409300000000001E-2</v>
      </c>
      <c r="AC281" s="70">
        <v>5.5257899999999999E-2</v>
      </c>
      <c r="AD281" s="23">
        <v>0.56989999999999996</v>
      </c>
    </row>
    <row r="282" spans="2:30">
      <c r="B282" s="2" t="s">
        <v>156</v>
      </c>
      <c r="C282" s="2">
        <v>2</v>
      </c>
      <c r="D282" s="2">
        <v>223074651</v>
      </c>
      <c r="E282" s="2" t="s">
        <v>31</v>
      </c>
      <c r="F282" s="2" t="s">
        <v>30</v>
      </c>
      <c r="G282" s="75" t="s">
        <v>614</v>
      </c>
      <c r="H282" s="70">
        <v>-9.4200000000000006E-2</v>
      </c>
      <c r="I282" s="23">
        <v>2.7849999999999999E-11</v>
      </c>
      <c r="J282" s="2" t="s">
        <v>561</v>
      </c>
      <c r="K282" s="2"/>
      <c r="L282" s="3">
        <v>0.438</v>
      </c>
      <c r="M282" s="70">
        <v>-7.2478600000000004E-2</v>
      </c>
      <c r="N282" s="70">
        <v>2.5364899999999999E-2</v>
      </c>
      <c r="O282" s="23">
        <v>4.2830000000000003E-3</v>
      </c>
      <c r="P282" s="2"/>
      <c r="Q282" s="3">
        <v>0.41070000000000001</v>
      </c>
      <c r="R282" s="70">
        <v>-5.53769E-2</v>
      </c>
      <c r="S282" s="70">
        <v>4.6219099999999999E-2</v>
      </c>
      <c r="T282" s="23">
        <v>0.23119999999999999</v>
      </c>
      <c r="U282" s="2"/>
      <c r="V282" s="3">
        <v>0.42109999999999997</v>
      </c>
      <c r="W282" s="70">
        <v>-0.14871200000000001</v>
      </c>
      <c r="X282" s="70">
        <v>2.2945900000000002E-2</v>
      </c>
      <c r="Y282" s="23">
        <v>1.035E-10</v>
      </c>
      <c r="Z282" s="2"/>
      <c r="AA282" s="3">
        <v>0.42599999999999999</v>
      </c>
      <c r="AB282" s="70">
        <v>-4.6117199999999997E-2</v>
      </c>
      <c r="AC282" s="70">
        <v>3.0545699999999999E-2</v>
      </c>
      <c r="AD282" s="23">
        <v>0.13120000000000001</v>
      </c>
    </row>
    <row r="283" spans="2:30">
      <c r="B283" s="2" t="s">
        <v>157</v>
      </c>
      <c r="C283" s="2">
        <v>2</v>
      </c>
      <c r="D283" s="2">
        <v>223075071</v>
      </c>
      <c r="E283" s="2" t="s">
        <v>35</v>
      </c>
      <c r="F283" s="2" t="s">
        <v>36</v>
      </c>
      <c r="G283" s="75" t="s">
        <v>614</v>
      </c>
      <c r="H283" s="70">
        <v>-9.4200000000000006E-2</v>
      </c>
      <c r="I283" s="23">
        <v>2.7849999999999999E-11</v>
      </c>
      <c r="J283" s="2" t="s">
        <v>561</v>
      </c>
      <c r="K283" s="2"/>
      <c r="L283" s="3">
        <v>0.438</v>
      </c>
      <c r="M283" s="70">
        <v>-7.2478600000000004E-2</v>
      </c>
      <c r="N283" s="70">
        <v>2.5364899999999999E-2</v>
      </c>
      <c r="O283" s="23">
        <v>4.2830000000000003E-3</v>
      </c>
      <c r="P283" s="2"/>
      <c r="Q283" s="3">
        <v>0.41060000000000002</v>
      </c>
      <c r="R283" s="70">
        <v>-5.53769E-2</v>
      </c>
      <c r="S283" s="70">
        <v>4.6219099999999999E-2</v>
      </c>
      <c r="T283" s="23">
        <v>0.23119999999999999</v>
      </c>
      <c r="U283" s="2"/>
      <c r="V283" s="3">
        <v>0.42109999999999997</v>
      </c>
      <c r="W283" s="70">
        <v>-0.14871200000000001</v>
      </c>
      <c r="X283" s="70">
        <v>2.2945900000000002E-2</v>
      </c>
      <c r="Y283" s="23">
        <v>1.035E-10</v>
      </c>
      <c r="Z283" s="2"/>
      <c r="AA283" s="3">
        <v>0.42599999999999999</v>
      </c>
      <c r="AB283" s="70">
        <v>-4.6117199999999997E-2</v>
      </c>
      <c r="AC283" s="70">
        <v>3.0545699999999999E-2</v>
      </c>
      <c r="AD283" s="23">
        <v>0.13120000000000001</v>
      </c>
    </row>
    <row r="284" spans="2:30">
      <c r="B284" s="2" t="s">
        <v>158</v>
      </c>
      <c r="C284" s="2">
        <v>2</v>
      </c>
      <c r="D284" s="2">
        <v>223075268</v>
      </c>
      <c r="E284" s="2" t="s">
        <v>35</v>
      </c>
      <c r="F284" s="2" t="s">
        <v>36</v>
      </c>
      <c r="G284" s="75" t="s">
        <v>614</v>
      </c>
      <c r="H284" s="70">
        <v>-9.4200000000000006E-2</v>
      </c>
      <c r="I284" s="23">
        <v>2.798E-11</v>
      </c>
      <c r="J284" s="2" t="s">
        <v>561</v>
      </c>
      <c r="K284" s="2"/>
      <c r="L284" s="3">
        <v>0.438</v>
      </c>
      <c r="M284" s="70">
        <v>-7.2478600000000004E-2</v>
      </c>
      <c r="N284" s="70">
        <v>2.5364899999999999E-2</v>
      </c>
      <c r="O284" s="23">
        <v>4.2830000000000003E-3</v>
      </c>
      <c r="P284" s="2"/>
      <c r="Q284" s="3">
        <v>0.41060000000000002</v>
      </c>
      <c r="R284" s="70">
        <v>-5.53769E-2</v>
      </c>
      <c r="S284" s="70">
        <v>4.6219099999999999E-2</v>
      </c>
      <c r="T284" s="23">
        <v>0.23119999999999999</v>
      </c>
      <c r="U284" s="2"/>
      <c r="V284" s="3">
        <v>0.42109999999999997</v>
      </c>
      <c r="W284" s="70">
        <v>-0.14871200000000001</v>
      </c>
      <c r="X284" s="70">
        <v>2.2945900000000002E-2</v>
      </c>
      <c r="Y284" s="23">
        <v>1.035E-10</v>
      </c>
      <c r="Z284" s="2"/>
      <c r="AA284" s="3">
        <v>0.42599999999999999</v>
      </c>
      <c r="AB284" s="70">
        <v>-4.60712E-2</v>
      </c>
      <c r="AC284" s="70">
        <v>3.0550299999999999E-2</v>
      </c>
      <c r="AD284" s="23">
        <v>0.13170000000000001</v>
      </c>
    </row>
    <row r="285" spans="2:30">
      <c r="B285" s="2" t="s">
        <v>159</v>
      </c>
      <c r="C285" s="2">
        <v>2</v>
      </c>
      <c r="D285" s="2">
        <v>223079344</v>
      </c>
      <c r="E285" s="2" t="s">
        <v>30</v>
      </c>
      <c r="F285" s="2" t="s">
        <v>31</v>
      </c>
      <c r="G285" s="75" t="s">
        <v>614</v>
      </c>
      <c r="H285" s="70">
        <v>0.1431</v>
      </c>
      <c r="I285" s="23">
        <v>4.3889999999999998E-13</v>
      </c>
      <c r="J285" s="2" t="s">
        <v>561</v>
      </c>
      <c r="K285" s="2"/>
      <c r="L285" s="3">
        <v>0.14030000000000001</v>
      </c>
      <c r="M285" s="70">
        <v>0.13884299999999999</v>
      </c>
      <c r="N285" s="70">
        <v>3.6228700000000003E-2</v>
      </c>
      <c r="O285" s="23">
        <v>1.295E-4</v>
      </c>
      <c r="P285" s="2"/>
      <c r="Q285" s="3">
        <v>0.15179999999999999</v>
      </c>
      <c r="R285" s="70">
        <v>7.5811199999999995E-2</v>
      </c>
      <c r="S285" s="70">
        <v>5.98775E-2</v>
      </c>
      <c r="T285" s="23">
        <v>0.20569999999999999</v>
      </c>
      <c r="U285" s="2"/>
      <c r="V285" s="3">
        <v>0.14990000000000001</v>
      </c>
      <c r="W285" s="70">
        <v>0.19691700000000001</v>
      </c>
      <c r="X285" s="70">
        <v>3.1760799999999999E-2</v>
      </c>
      <c r="Y285" s="23">
        <v>6.2519999999999997E-10</v>
      </c>
      <c r="Z285" s="2"/>
      <c r="AA285" s="3">
        <v>0.14149999999999999</v>
      </c>
      <c r="AB285" s="70">
        <v>8.3920400000000006E-2</v>
      </c>
      <c r="AC285" s="70">
        <v>4.3416299999999998E-2</v>
      </c>
      <c r="AD285" s="23">
        <v>5.3350000000000002E-2</v>
      </c>
    </row>
    <row r="286" spans="2:30">
      <c r="B286" s="2" t="s">
        <v>159</v>
      </c>
      <c r="C286" s="2">
        <v>2</v>
      </c>
      <c r="D286" s="2">
        <v>223079344</v>
      </c>
      <c r="E286" s="2" t="s">
        <v>30</v>
      </c>
      <c r="F286" s="2" t="s">
        <v>31</v>
      </c>
      <c r="G286" s="75" t="s">
        <v>614</v>
      </c>
      <c r="H286" s="70">
        <v>0.13619999999999999</v>
      </c>
      <c r="I286" s="23">
        <v>5.5259999999999997E-12</v>
      </c>
      <c r="J286" s="2" t="s">
        <v>562</v>
      </c>
      <c r="K286" s="2"/>
      <c r="L286" s="3">
        <v>0.14030000000000001</v>
      </c>
      <c r="M286" s="70">
        <v>9.9249400000000002E-2</v>
      </c>
      <c r="N286" s="70">
        <v>3.6289200000000001E-2</v>
      </c>
      <c r="O286" s="23">
        <v>6.2750000000000002E-3</v>
      </c>
      <c r="P286" s="2"/>
      <c r="Q286" s="3">
        <v>0.15179999999999999</v>
      </c>
      <c r="R286" s="70">
        <v>7.6270199999999996E-2</v>
      </c>
      <c r="S286" s="70">
        <v>5.9731600000000003E-2</v>
      </c>
      <c r="T286" s="23">
        <v>0.20180000000000001</v>
      </c>
      <c r="U286" s="2"/>
      <c r="V286" s="3">
        <v>0.14990000000000001</v>
      </c>
      <c r="W286" s="70">
        <v>0.19727</v>
      </c>
      <c r="X286" s="70">
        <v>3.1787099999999999E-2</v>
      </c>
      <c r="Y286" s="23">
        <v>6.0280000000000003E-10</v>
      </c>
      <c r="Z286" s="2"/>
      <c r="AA286" s="3">
        <v>0.14149999999999999</v>
      </c>
      <c r="AB286" s="70">
        <v>0.106779</v>
      </c>
      <c r="AC286" s="70">
        <v>4.3371800000000002E-2</v>
      </c>
      <c r="AD286" s="23">
        <v>1.389E-2</v>
      </c>
    </row>
    <row r="287" spans="2:30">
      <c r="B287" s="2" t="s">
        <v>159</v>
      </c>
      <c r="C287" s="2">
        <v>2</v>
      </c>
      <c r="D287" s="2">
        <v>223079344</v>
      </c>
      <c r="E287" s="2" t="s">
        <v>30</v>
      </c>
      <c r="F287" s="2" t="s">
        <v>31</v>
      </c>
      <c r="G287" s="75" t="s">
        <v>614</v>
      </c>
      <c r="H287" s="70">
        <v>0.14080000000000001</v>
      </c>
      <c r="I287" s="23">
        <v>4.2630000000000001E-13</v>
      </c>
      <c r="J287" s="2" t="s">
        <v>563</v>
      </c>
      <c r="K287" s="2"/>
      <c r="L287" s="3">
        <v>0.14030000000000001</v>
      </c>
      <c r="M287" s="70">
        <v>0.119545</v>
      </c>
      <c r="N287" s="70">
        <v>3.3832800000000003E-2</v>
      </c>
      <c r="O287" s="23">
        <v>4.172E-4</v>
      </c>
      <c r="P287" s="2"/>
      <c r="Q287" s="3">
        <v>0.15179999999999999</v>
      </c>
      <c r="R287" s="70">
        <v>8.4018599999999999E-2</v>
      </c>
      <c r="S287" s="70">
        <v>6.1023399999999998E-2</v>
      </c>
      <c r="T287" s="23">
        <v>0.16889999999999999</v>
      </c>
      <c r="U287" s="2"/>
      <c r="V287" s="3">
        <v>0.14990000000000001</v>
      </c>
      <c r="W287" s="70">
        <v>0.16975899999999999</v>
      </c>
      <c r="X287" s="70">
        <v>3.2145300000000002E-2</v>
      </c>
      <c r="Y287" s="23">
        <v>1.3589999999999999E-7</v>
      </c>
      <c r="Z287" s="2"/>
      <c r="AA287" s="3">
        <v>0.14149999999999999</v>
      </c>
      <c r="AB287" s="70">
        <v>0.151422</v>
      </c>
      <c r="AC287" s="70">
        <v>4.30327E-2</v>
      </c>
      <c r="AD287" s="23">
        <v>4.4349999999999999E-4</v>
      </c>
    </row>
    <row r="288" spans="2:30">
      <c r="B288" s="2" t="s">
        <v>159</v>
      </c>
      <c r="C288" s="2">
        <v>2</v>
      </c>
      <c r="D288" s="2">
        <v>223079344</v>
      </c>
      <c r="E288" s="2" t="s">
        <v>30</v>
      </c>
      <c r="F288" s="2" t="s">
        <v>31</v>
      </c>
      <c r="G288" s="75" t="s">
        <v>614</v>
      </c>
      <c r="H288" s="70">
        <v>0.1178</v>
      </c>
      <c r="I288" s="23">
        <v>1.266E-9</v>
      </c>
      <c r="J288" s="2" t="s">
        <v>564</v>
      </c>
      <c r="K288" s="2"/>
      <c r="L288" s="3">
        <v>0.14030000000000001</v>
      </c>
      <c r="M288" s="70">
        <v>8.3413100000000004E-2</v>
      </c>
      <c r="N288" s="70">
        <v>3.3806799999999998E-2</v>
      </c>
      <c r="O288" s="23">
        <v>1.3639999999999999E-2</v>
      </c>
      <c r="P288" s="2"/>
      <c r="Q288" s="3">
        <v>0.15179999999999999</v>
      </c>
      <c r="R288" s="70">
        <v>9.3624700000000005E-2</v>
      </c>
      <c r="S288" s="70">
        <v>6.0061200000000002E-2</v>
      </c>
      <c r="T288" s="23">
        <v>0.1195</v>
      </c>
      <c r="U288" s="2"/>
      <c r="V288" s="3">
        <v>0.14990000000000001</v>
      </c>
      <c r="W288" s="70">
        <v>0.124276</v>
      </c>
      <c r="X288" s="70">
        <v>3.2220899999999997E-2</v>
      </c>
      <c r="Y288" s="23">
        <v>1.17E-4</v>
      </c>
      <c r="Z288" s="23"/>
      <c r="AA288" s="3">
        <v>0.14149999999999999</v>
      </c>
      <c r="AB288" s="70">
        <v>0.17385300000000001</v>
      </c>
      <c r="AC288" s="70">
        <v>4.2911499999999998E-2</v>
      </c>
      <c r="AD288" s="23">
        <v>5.2649999999999999E-5</v>
      </c>
    </row>
    <row r="289" spans="2:30">
      <c r="B289" s="2" t="s">
        <v>160</v>
      </c>
      <c r="C289" s="2">
        <v>2</v>
      </c>
      <c r="D289" s="2">
        <v>223080192</v>
      </c>
      <c r="E289" s="2" t="s">
        <v>30</v>
      </c>
      <c r="F289" s="2" t="s">
        <v>31</v>
      </c>
      <c r="G289" s="75" t="s">
        <v>614</v>
      </c>
      <c r="H289" s="70">
        <v>0.1444</v>
      </c>
      <c r="I289" s="23">
        <v>2.5980000000000001E-13</v>
      </c>
      <c r="J289" s="2" t="s">
        <v>561</v>
      </c>
      <c r="K289" s="2"/>
      <c r="L289" s="3">
        <v>0.14030000000000001</v>
      </c>
      <c r="M289" s="70">
        <v>0.13884299999999999</v>
      </c>
      <c r="N289" s="70">
        <v>3.6228700000000003E-2</v>
      </c>
      <c r="O289" s="23">
        <v>1.295E-4</v>
      </c>
      <c r="P289" s="2"/>
      <c r="Q289" s="3">
        <v>0.15240000000000001</v>
      </c>
      <c r="R289" s="70">
        <v>8.1569799999999998E-2</v>
      </c>
      <c r="S289" s="70">
        <v>5.9765600000000002E-2</v>
      </c>
      <c r="T289" s="23">
        <v>0.1724</v>
      </c>
      <c r="U289" s="2"/>
      <c r="V289" s="3">
        <v>0.14990000000000001</v>
      </c>
      <c r="W289" s="70">
        <v>0.19883300000000001</v>
      </c>
      <c r="X289" s="70">
        <v>3.1752200000000001E-2</v>
      </c>
      <c r="Y289" s="23">
        <v>4.2260000000000002E-10</v>
      </c>
      <c r="Z289" s="2"/>
      <c r="AA289" s="3">
        <v>0.14149999999999999</v>
      </c>
      <c r="AB289" s="70">
        <v>8.3920400000000006E-2</v>
      </c>
      <c r="AC289" s="70">
        <v>4.3416299999999998E-2</v>
      </c>
      <c r="AD289" s="23">
        <v>5.3350000000000002E-2</v>
      </c>
    </row>
    <row r="290" spans="2:30">
      <c r="B290" s="2" t="s">
        <v>160</v>
      </c>
      <c r="C290" s="2">
        <v>2</v>
      </c>
      <c r="D290" s="2">
        <v>223080192</v>
      </c>
      <c r="E290" s="2" t="s">
        <v>30</v>
      </c>
      <c r="F290" s="2" t="s">
        <v>31</v>
      </c>
      <c r="G290" s="75" t="s">
        <v>614</v>
      </c>
      <c r="H290" s="70">
        <v>0.13750000000000001</v>
      </c>
      <c r="I290" s="23">
        <v>3.4260000000000001E-12</v>
      </c>
      <c r="J290" s="2" t="s">
        <v>562</v>
      </c>
      <c r="K290" s="2"/>
      <c r="L290" s="3">
        <v>0.14030000000000001</v>
      </c>
      <c r="M290" s="70">
        <v>9.9249400000000002E-2</v>
      </c>
      <c r="N290" s="70">
        <v>3.6289200000000001E-2</v>
      </c>
      <c r="O290" s="23">
        <v>6.2750000000000002E-3</v>
      </c>
      <c r="P290" s="2"/>
      <c r="Q290" s="3">
        <v>0.15240000000000001</v>
      </c>
      <c r="R290" s="70">
        <v>7.8143500000000005E-2</v>
      </c>
      <c r="S290" s="70">
        <v>5.9624499999999997E-2</v>
      </c>
      <c r="T290" s="23">
        <v>0.19009999999999999</v>
      </c>
      <c r="U290" s="2"/>
      <c r="V290" s="3">
        <v>0.14990000000000001</v>
      </c>
      <c r="W290" s="70">
        <v>0.200074</v>
      </c>
      <c r="X290" s="70">
        <v>3.1773000000000003E-2</v>
      </c>
      <c r="Y290" s="23">
        <v>3.3880000000000001E-10</v>
      </c>
      <c r="Z290" s="2"/>
      <c r="AA290" s="3">
        <v>0.14149999999999999</v>
      </c>
      <c r="AB290" s="70">
        <v>0.106779</v>
      </c>
      <c r="AC290" s="70">
        <v>4.3371800000000002E-2</v>
      </c>
      <c r="AD290" s="23">
        <v>1.389E-2</v>
      </c>
    </row>
    <row r="291" spans="2:30">
      <c r="B291" s="2" t="s">
        <v>160</v>
      </c>
      <c r="C291" s="2">
        <v>2</v>
      </c>
      <c r="D291" s="2">
        <v>223080192</v>
      </c>
      <c r="E291" s="2" t="s">
        <v>30</v>
      </c>
      <c r="F291" s="2" t="s">
        <v>31</v>
      </c>
      <c r="G291" s="75" t="s">
        <v>614</v>
      </c>
      <c r="H291" s="70">
        <v>0.13969999999999999</v>
      </c>
      <c r="I291" s="23">
        <v>6.3560000000000004E-13</v>
      </c>
      <c r="J291" s="2" t="s">
        <v>563</v>
      </c>
      <c r="K291" s="2"/>
      <c r="L291" s="3">
        <v>0.14030000000000001</v>
      </c>
      <c r="M291" s="70">
        <v>0.119545</v>
      </c>
      <c r="N291" s="70">
        <v>3.3832800000000003E-2</v>
      </c>
      <c r="O291" s="23">
        <v>4.172E-4</v>
      </c>
      <c r="P291" s="2"/>
      <c r="Q291" s="3">
        <v>0.15240000000000001</v>
      </c>
      <c r="R291" s="70">
        <v>8.5266400000000006E-2</v>
      </c>
      <c r="S291" s="70">
        <v>6.0845099999999999E-2</v>
      </c>
      <c r="T291" s="23">
        <v>0.1615</v>
      </c>
      <c r="U291" s="2"/>
      <c r="V291" s="3">
        <v>0.14990000000000001</v>
      </c>
      <c r="W291" s="70">
        <v>0.166599</v>
      </c>
      <c r="X291" s="70">
        <v>3.2162000000000003E-2</v>
      </c>
      <c r="Y291" s="23">
        <v>2.3370000000000001E-7</v>
      </c>
      <c r="Z291" s="2"/>
      <c r="AA291" s="3">
        <v>0.14149999999999999</v>
      </c>
      <c r="AB291" s="70">
        <v>0.151422</v>
      </c>
      <c r="AC291" s="70">
        <v>4.30327E-2</v>
      </c>
      <c r="AD291" s="23">
        <v>4.4349999999999999E-4</v>
      </c>
    </row>
    <row r="292" spans="2:30">
      <c r="B292" s="2" t="s">
        <v>160</v>
      </c>
      <c r="C292" s="2">
        <v>2</v>
      </c>
      <c r="D292" s="2">
        <v>223080192</v>
      </c>
      <c r="E292" s="2" t="s">
        <v>30</v>
      </c>
      <c r="F292" s="2" t="s">
        <v>31</v>
      </c>
      <c r="G292" s="75" t="s">
        <v>614</v>
      </c>
      <c r="H292" s="70">
        <v>0.1164</v>
      </c>
      <c r="I292" s="23">
        <v>1.9500000000000001E-9</v>
      </c>
      <c r="J292" s="2" t="s">
        <v>564</v>
      </c>
      <c r="K292" s="2"/>
      <c r="L292" s="3">
        <v>0.14030000000000001</v>
      </c>
      <c r="M292" s="70">
        <v>8.3413100000000004E-2</v>
      </c>
      <c r="N292" s="70">
        <v>3.3806799999999998E-2</v>
      </c>
      <c r="O292" s="23">
        <v>1.3639999999999999E-2</v>
      </c>
      <c r="P292" s="2"/>
      <c r="Q292" s="3">
        <v>0.15240000000000001</v>
      </c>
      <c r="R292" s="70">
        <v>9.4011200000000003E-2</v>
      </c>
      <c r="S292" s="70">
        <v>5.9895499999999997E-2</v>
      </c>
      <c r="T292" s="23">
        <v>0.11700000000000001</v>
      </c>
      <c r="U292" s="2"/>
      <c r="V292" s="3">
        <v>0.14990000000000001</v>
      </c>
      <c r="W292" s="70">
        <v>0.120478</v>
      </c>
      <c r="X292" s="70">
        <v>3.2247999999999999E-2</v>
      </c>
      <c r="Y292" s="23">
        <v>1.9010000000000001E-4</v>
      </c>
      <c r="Z292" s="23"/>
      <c r="AA292" s="3">
        <v>0.14149999999999999</v>
      </c>
      <c r="AB292" s="70">
        <v>0.17385300000000001</v>
      </c>
      <c r="AC292" s="70">
        <v>4.2911499999999998E-2</v>
      </c>
      <c r="AD292" s="23">
        <v>5.2649999999999999E-5</v>
      </c>
    </row>
    <row r="293" spans="2:30">
      <c r="B293" s="2" t="s">
        <v>161</v>
      </c>
      <c r="C293" s="2">
        <v>2</v>
      </c>
      <c r="D293" s="2">
        <v>223081784</v>
      </c>
      <c r="E293" s="2" t="s">
        <v>36</v>
      </c>
      <c r="F293" s="2" t="s">
        <v>30</v>
      </c>
      <c r="G293" s="75" t="s">
        <v>614</v>
      </c>
      <c r="H293" s="70">
        <v>0.1406</v>
      </c>
      <c r="I293" s="23">
        <v>4.1290000000000001E-8</v>
      </c>
      <c r="J293" s="2" t="s">
        <v>561</v>
      </c>
      <c r="K293" s="2"/>
      <c r="L293" s="3">
        <v>8.1680000000000003E-2</v>
      </c>
      <c r="M293" s="70">
        <v>0.24099799999999999</v>
      </c>
      <c r="N293" s="70">
        <v>4.5384800000000003E-2</v>
      </c>
      <c r="O293" s="23">
        <v>1.1670000000000001E-7</v>
      </c>
      <c r="P293" s="23"/>
      <c r="Q293" s="3">
        <v>7.399E-2</v>
      </c>
      <c r="R293" s="70">
        <v>5.4677999999999997E-2</v>
      </c>
      <c r="S293" s="70">
        <v>8.11225E-2</v>
      </c>
      <c r="T293" s="23">
        <v>0.50039999999999996</v>
      </c>
      <c r="U293" s="2"/>
      <c r="V293" s="3">
        <v>7.7969999999999998E-2</v>
      </c>
      <c r="W293" s="70">
        <v>0.141263</v>
      </c>
      <c r="X293" s="70">
        <v>4.2205899999999998E-2</v>
      </c>
      <c r="Y293" s="23">
        <v>8.2580000000000001E-4</v>
      </c>
      <c r="Z293" s="2"/>
      <c r="AA293" s="3">
        <v>8.0579999999999999E-2</v>
      </c>
      <c r="AB293" s="70">
        <v>2.9034500000000001E-2</v>
      </c>
      <c r="AC293" s="70">
        <v>5.5625399999999998E-2</v>
      </c>
      <c r="AD293" s="23">
        <v>0.6018</v>
      </c>
    </row>
    <row r="294" spans="2:30">
      <c r="B294" s="2" t="s">
        <v>162</v>
      </c>
      <c r="C294" s="2">
        <v>2</v>
      </c>
      <c r="D294" s="2">
        <v>223087329</v>
      </c>
      <c r="E294" s="2" t="s">
        <v>30</v>
      </c>
      <c r="F294" s="2" t="s">
        <v>31</v>
      </c>
      <c r="G294" s="75" t="s">
        <v>614</v>
      </c>
      <c r="H294" s="70">
        <v>0.1593</v>
      </c>
      <c r="I294" s="23">
        <v>6.5319999999999998E-13</v>
      </c>
      <c r="J294" s="2" t="s">
        <v>561</v>
      </c>
      <c r="K294" s="2"/>
      <c r="L294" s="3">
        <v>0.1406</v>
      </c>
      <c r="M294" s="70">
        <v>0.13705000000000001</v>
      </c>
      <c r="N294" s="70">
        <v>3.6212899999999999E-2</v>
      </c>
      <c r="O294" s="23">
        <v>1.5650000000000001E-4</v>
      </c>
      <c r="P294" s="2"/>
      <c r="Q294" s="3">
        <v>0.1527</v>
      </c>
      <c r="R294" s="70">
        <v>8.1569799999999998E-2</v>
      </c>
      <c r="S294" s="70">
        <v>5.9765600000000002E-2</v>
      </c>
      <c r="T294" s="23">
        <v>0.1724</v>
      </c>
      <c r="U294" s="2"/>
      <c r="V294" s="3">
        <v>0.1497</v>
      </c>
      <c r="W294" s="70">
        <v>0.1983</v>
      </c>
      <c r="X294" s="70">
        <v>3.1723000000000001E-2</v>
      </c>
      <c r="Y294" s="23">
        <v>4.5480000000000002E-10</v>
      </c>
      <c r="Z294" s="2"/>
      <c r="AA294" s="3" t="s">
        <v>32</v>
      </c>
      <c r="AB294" s="70" t="s">
        <v>32</v>
      </c>
      <c r="AC294" s="70" t="s">
        <v>32</v>
      </c>
      <c r="AD294" s="23" t="s">
        <v>32</v>
      </c>
    </row>
    <row r="295" spans="2:30">
      <c r="B295" s="2" t="s">
        <v>162</v>
      </c>
      <c r="C295" s="2">
        <v>2</v>
      </c>
      <c r="D295" s="2">
        <v>223087329</v>
      </c>
      <c r="E295" s="2" t="s">
        <v>30</v>
      </c>
      <c r="F295" s="2" t="s">
        <v>31</v>
      </c>
      <c r="G295" s="75" t="s">
        <v>614</v>
      </c>
      <c r="H295" s="70">
        <v>0.14349999999999999</v>
      </c>
      <c r="I295" s="23">
        <v>9.6860000000000002E-11</v>
      </c>
      <c r="J295" s="2" t="s">
        <v>562</v>
      </c>
      <c r="K295" s="2"/>
      <c r="L295" s="3">
        <v>0.1406</v>
      </c>
      <c r="M295" s="70">
        <v>9.7297900000000007E-2</v>
      </c>
      <c r="N295" s="70">
        <v>3.62706E-2</v>
      </c>
      <c r="O295" s="23">
        <v>7.3289999999999996E-3</v>
      </c>
      <c r="P295" s="2"/>
      <c r="Q295" s="3">
        <v>0.1527</v>
      </c>
      <c r="R295" s="70">
        <v>7.8143500000000005E-2</v>
      </c>
      <c r="S295" s="70">
        <v>5.9624499999999997E-2</v>
      </c>
      <c r="T295" s="23">
        <v>0.19009999999999999</v>
      </c>
      <c r="U295" s="2"/>
      <c r="V295" s="3">
        <v>0.1497</v>
      </c>
      <c r="W295" s="70">
        <v>0.197376</v>
      </c>
      <c r="X295" s="70">
        <v>3.1737599999999998E-2</v>
      </c>
      <c r="Y295" s="23">
        <v>5.5609999999999997E-10</v>
      </c>
      <c r="Z295" s="2"/>
      <c r="AA295" s="3" t="s">
        <v>32</v>
      </c>
      <c r="AB295" s="70" t="s">
        <v>32</v>
      </c>
      <c r="AC295" s="70" t="s">
        <v>32</v>
      </c>
      <c r="AD295" s="23" t="s">
        <v>32</v>
      </c>
    </row>
    <row r="296" spans="2:30">
      <c r="B296" s="2" t="s">
        <v>162</v>
      </c>
      <c r="C296" s="2">
        <v>2</v>
      </c>
      <c r="D296" s="2">
        <v>223087329</v>
      </c>
      <c r="E296" s="2" t="s">
        <v>30</v>
      </c>
      <c r="F296" s="2" t="s">
        <v>31</v>
      </c>
      <c r="G296" s="75" t="s">
        <v>614</v>
      </c>
      <c r="H296" s="70">
        <v>0.13619999999999999</v>
      </c>
      <c r="I296" s="23">
        <v>3.8250000000000002E-10</v>
      </c>
      <c r="J296" s="2" t="s">
        <v>563</v>
      </c>
      <c r="K296" s="2"/>
      <c r="L296" s="3">
        <v>0.1406</v>
      </c>
      <c r="M296" s="70">
        <v>0.117927</v>
      </c>
      <c r="N296" s="70">
        <v>3.3811899999999999E-2</v>
      </c>
      <c r="O296" s="23">
        <v>4.9299999999999995E-4</v>
      </c>
      <c r="P296" s="2"/>
      <c r="Q296" s="3">
        <v>0.1527</v>
      </c>
      <c r="R296" s="70">
        <v>8.5266400000000006E-2</v>
      </c>
      <c r="S296" s="70">
        <v>6.0845099999999999E-2</v>
      </c>
      <c r="T296" s="23">
        <v>0.1615</v>
      </c>
      <c r="U296" s="2"/>
      <c r="V296" s="3">
        <v>0.1497</v>
      </c>
      <c r="W296" s="70">
        <v>0.16689999999999999</v>
      </c>
      <c r="X296" s="70">
        <v>3.2133200000000001E-2</v>
      </c>
      <c r="Y296" s="23">
        <v>2.167E-7</v>
      </c>
      <c r="Z296" s="2"/>
      <c r="AA296" s="3" t="s">
        <v>32</v>
      </c>
      <c r="AB296" s="70" t="s">
        <v>32</v>
      </c>
      <c r="AC296" s="70" t="s">
        <v>32</v>
      </c>
      <c r="AD296" s="23" t="s">
        <v>32</v>
      </c>
    </row>
    <row r="297" spans="2:30">
      <c r="B297" s="2" t="s">
        <v>163</v>
      </c>
      <c r="C297" s="2">
        <v>2</v>
      </c>
      <c r="D297" s="2">
        <v>223089739</v>
      </c>
      <c r="E297" s="2" t="s">
        <v>31</v>
      </c>
      <c r="F297" s="2" t="s">
        <v>30</v>
      </c>
      <c r="G297" s="75" t="s">
        <v>614</v>
      </c>
      <c r="H297" s="70">
        <v>0.14480000000000001</v>
      </c>
      <c r="I297" s="23">
        <v>2.375E-13</v>
      </c>
      <c r="J297" s="2" t="s">
        <v>561</v>
      </c>
      <c r="K297" s="2"/>
      <c r="L297" s="3">
        <v>0.1401</v>
      </c>
      <c r="M297" s="70">
        <v>0.13847400000000001</v>
      </c>
      <c r="N297" s="70">
        <v>3.6291999999999998E-2</v>
      </c>
      <c r="O297" s="23">
        <v>1.3870000000000001E-4</v>
      </c>
      <c r="P297" s="2"/>
      <c r="Q297" s="3">
        <v>0.1527</v>
      </c>
      <c r="R297" s="70">
        <v>8.1569799999999998E-2</v>
      </c>
      <c r="S297" s="70">
        <v>5.9765600000000002E-2</v>
      </c>
      <c r="T297" s="23">
        <v>0.1724</v>
      </c>
      <c r="U297" s="2"/>
      <c r="V297" s="3">
        <v>0.14960000000000001</v>
      </c>
      <c r="W297" s="70">
        <v>0.198354</v>
      </c>
      <c r="X297" s="70">
        <v>3.1726400000000002E-2</v>
      </c>
      <c r="Y297" s="23">
        <v>4.5149999999999999E-10</v>
      </c>
      <c r="Z297" s="2"/>
      <c r="AA297" s="3">
        <v>0.14149999999999999</v>
      </c>
      <c r="AB297" s="70">
        <v>8.6492700000000006E-2</v>
      </c>
      <c r="AC297" s="70">
        <v>4.3499000000000003E-2</v>
      </c>
      <c r="AD297" s="23">
        <v>4.6879999999999998E-2</v>
      </c>
    </row>
    <row r="298" spans="2:30">
      <c r="B298" s="2" t="s">
        <v>163</v>
      </c>
      <c r="C298" s="2">
        <v>2</v>
      </c>
      <c r="D298" s="2">
        <v>223089739</v>
      </c>
      <c r="E298" s="2" t="s">
        <v>31</v>
      </c>
      <c r="F298" s="2" t="s">
        <v>30</v>
      </c>
      <c r="G298" s="75" t="s">
        <v>614</v>
      </c>
      <c r="H298" s="70">
        <v>0.13739999999999999</v>
      </c>
      <c r="I298" s="23">
        <v>3.5699999999999999E-12</v>
      </c>
      <c r="J298" s="2" t="s">
        <v>562</v>
      </c>
      <c r="K298" s="2"/>
      <c r="L298" s="3">
        <v>0.1401</v>
      </c>
      <c r="M298" s="70">
        <v>9.9853399999999995E-2</v>
      </c>
      <c r="N298" s="70">
        <v>3.6349600000000003E-2</v>
      </c>
      <c r="O298" s="23">
        <v>6.0410000000000004E-3</v>
      </c>
      <c r="P298" s="2"/>
      <c r="Q298" s="3">
        <v>0.1527</v>
      </c>
      <c r="R298" s="70">
        <v>7.8143500000000005E-2</v>
      </c>
      <c r="S298" s="70">
        <v>5.9624499999999997E-2</v>
      </c>
      <c r="T298" s="23">
        <v>0.19009999999999999</v>
      </c>
      <c r="U298" s="2"/>
      <c r="V298" s="3">
        <v>0.14960000000000001</v>
      </c>
      <c r="W298" s="70">
        <v>0.19758800000000001</v>
      </c>
      <c r="X298" s="70">
        <v>3.1735899999999997E-2</v>
      </c>
      <c r="Y298" s="23">
        <v>5.3349999999999997E-10</v>
      </c>
      <c r="Z298" s="2"/>
      <c r="AA298" s="3">
        <v>0.14149999999999999</v>
      </c>
      <c r="AB298" s="70">
        <v>0.10974299999999999</v>
      </c>
      <c r="AC298" s="70">
        <v>4.3457099999999999E-2</v>
      </c>
      <c r="AD298" s="23">
        <v>1.163E-2</v>
      </c>
    </row>
    <row r="299" spans="2:30">
      <c r="B299" s="2" t="s">
        <v>163</v>
      </c>
      <c r="C299" s="2">
        <v>2</v>
      </c>
      <c r="D299" s="2">
        <v>223089739</v>
      </c>
      <c r="E299" s="2" t="s">
        <v>31</v>
      </c>
      <c r="F299" s="2" t="s">
        <v>30</v>
      </c>
      <c r="G299" s="75" t="s">
        <v>614</v>
      </c>
      <c r="H299" s="70">
        <v>0.14119999999999999</v>
      </c>
      <c r="I299" s="23">
        <v>3.8069999999999998E-13</v>
      </c>
      <c r="J299" s="2" t="s">
        <v>563</v>
      </c>
      <c r="K299" s="2"/>
      <c r="L299" s="3">
        <v>0.1401</v>
      </c>
      <c r="M299" s="70">
        <v>0.119493</v>
      </c>
      <c r="N299" s="70">
        <v>3.3890200000000002E-2</v>
      </c>
      <c r="O299" s="23">
        <v>4.2910000000000002E-4</v>
      </c>
      <c r="P299" s="2"/>
      <c r="Q299" s="3">
        <v>0.1527</v>
      </c>
      <c r="R299" s="70">
        <v>8.5266400000000006E-2</v>
      </c>
      <c r="S299" s="70">
        <v>6.0845099999999999E-2</v>
      </c>
      <c r="T299" s="23">
        <v>0.1615</v>
      </c>
      <c r="U299" s="2"/>
      <c r="V299" s="3">
        <v>0.14960000000000001</v>
      </c>
      <c r="W299" s="70">
        <v>0.16772799999999999</v>
      </c>
      <c r="X299" s="70">
        <v>3.2144100000000002E-2</v>
      </c>
      <c r="Y299" s="23">
        <v>1.9049999999999999E-7</v>
      </c>
      <c r="Z299" s="2"/>
      <c r="AA299" s="3">
        <v>0.14149999999999999</v>
      </c>
      <c r="AB299" s="70">
        <v>0.15648899999999999</v>
      </c>
      <c r="AC299" s="70">
        <v>4.3106100000000001E-2</v>
      </c>
      <c r="AD299" s="23">
        <v>2.899E-4</v>
      </c>
    </row>
    <row r="300" spans="2:30">
      <c r="B300" s="2" t="s">
        <v>163</v>
      </c>
      <c r="C300" s="2">
        <v>2</v>
      </c>
      <c r="D300" s="2">
        <v>223089739</v>
      </c>
      <c r="E300" s="2" t="s">
        <v>31</v>
      </c>
      <c r="F300" s="2" t="s">
        <v>30</v>
      </c>
      <c r="G300" s="75" t="s">
        <v>614</v>
      </c>
      <c r="H300" s="70">
        <v>0.1169</v>
      </c>
      <c r="I300" s="23">
        <v>1.6979999999999999E-9</v>
      </c>
      <c r="J300" s="2" t="s">
        <v>564</v>
      </c>
      <c r="K300" s="2"/>
      <c r="L300" s="3">
        <v>0.1401</v>
      </c>
      <c r="M300" s="70">
        <v>8.4051500000000001E-2</v>
      </c>
      <c r="N300" s="70">
        <v>3.3865300000000001E-2</v>
      </c>
      <c r="O300" s="23">
        <v>1.311E-2</v>
      </c>
      <c r="P300" s="2"/>
      <c r="Q300" s="3">
        <v>0.1527</v>
      </c>
      <c r="R300" s="70">
        <v>9.4011200000000003E-2</v>
      </c>
      <c r="S300" s="70">
        <v>5.9895499999999997E-2</v>
      </c>
      <c r="T300" s="23">
        <v>0.11700000000000001</v>
      </c>
      <c r="U300" s="2"/>
      <c r="V300" s="3">
        <v>0.14960000000000001</v>
      </c>
      <c r="W300" s="70">
        <v>0.119213</v>
      </c>
      <c r="X300" s="70">
        <v>3.2210900000000001E-2</v>
      </c>
      <c r="Y300" s="23">
        <v>2.176E-4</v>
      </c>
      <c r="Z300" s="23"/>
      <c r="AA300" s="3">
        <v>0.14149999999999999</v>
      </c>
      <c r="AB300" s="70">
        <v>0.177506</v>
      </c>
      <c r="AC300" s="70">
        <v>4.2986000000000003E-2</v>
      </c>
      <c r="AD300" s="23">
        <v>3.782E-5</v>
      </c>
    </row>
    <row r="301" spans="2:30">
      <c r="B301" s="2" t="s">
        <v>164</v>
      </c>
      <c r="C301" s="2">
        <v>2</v>
      </c>
      <c r="D301" s="2">
        <v>223092217</v>
      </c>
      <c r="E301" s="2" t="s">
        <v>30</v>
      </c>
      <c r="F301" s="2" t="s">
        <v>31</v>
      </c>
      <c r="G301" s="75" t="s">
        <v>614</v>
      </c>
      <c r="H301" s="70">
        <v>0.1449</v>
      </c>
      <c r="I301" s="23">
        <v>2.24E-13</v>
      </c>
      <c r="J301" s="2" t="s">
        <v>561</v>
      </c>
      <c r="K301" s="2"/>
      <c r="L301" s="3">
        <v>0.14019999999999999</v>
      </c>
      <c r="M301" s="70">
        <v>0.13789399999999999</v>
      </c>
      <c r="N301" s="70">
        <v>3.6281399999999998E-2</v>
      </c>
      <c r="O301" s="23">
        <v>1.474E-4</v>
      </c>
      <c r="P301" s="2"/>
      <c r="Q301" s="3">
        <v>0.1527</v>
      </c>
      <c r="R301" s="70">
        <v>8.1569799999999998E-2</v>
      </c>
      <c r="S301" s="70">
        <v>5.9765600000000002E-2</v>
      </c>
      <c r="T301" s="23">
        <v>0.1724</v>
      </c>
      <c r="U301" s="2"/>
      <c r="V301" s="3">
        <v>0.1497</v>
      </c>
      <c r="W301" s="70">
        <v>0.199152</v>
      </c>
      <c r="X301" s="70">
        <v>3.1702000000000001E-2</v>
      </c>
      <c r="Y301" s="23">
        <v>3.7390000000000002E-10</v>
      </c>
      <c r="Z301" s="2"/>
      <c r="AA301" s="3">
        <v>0.14130000000000001</v>
      </c>
      <c r="AB301" s="70">
        <v>8.61711E-2</v>
      </c>
      <c r="AC301" s="70">
        <v>4.3521900000000002E-2</v>
      </c>
      <c r="AD301" s="23">
        <v>4.7780000000000003E-2</v>
      </c>
    </row>
    <row r="302" spans="2:30">
      <c r="B302" s="2" t="s">
        <v>164</v>
      </c>
      <c r="C302" s="2">
        <v>2</v>
      </c>
      <c r="D302" s="2">
        <v>223092217</v>
      </c>
      <c r="E302" s="2" t="s">
        <v>30</v>
      </c>
      <c r="F302" s="2" t="s">
        <v>31</v>
      </c>
      <c r="G302" s="75" t="s">
        <v>614</v>
      </c>
      <c r="H302" s="70">
        <v>0.1376</v>
      </c>
      <c r="I302" s="23">
        <v>3.2260000000000002E-12</v>
      </c>
      <c r="J302" s="2" t="s">
        <v>562</v>
      </c>
      <c r="K302" s="2"/>
      <c r="L302" s="3">
        <v>0.14019999999999999</v>
      </c>
      <c r="M302" s="70">
        <v>9.98999E-2</v>
      </c>
      <c r="N302" s="70">
        <v>3.6340299999999999E-2</v>
      </c>
      <c r="O302" s="23">
        <v>5.9979999999999999E-3</v>
      </c>
      <c r="P302" s="2"/>
      <c r="Q302" s="3">
        <v>0.1527</v>
      </c>
      <c r="R302" s="70">
        <v>7.8143500000000005E-2</v>
      </c>
      <c r="S302" s="70">
        <v>5.9624499999999997E-2</v>
      </c>
      <c r="T302" s="23">
        <v>0.19009999999999999</v>
      </c>
      <c r="U302" s="2"/>
      <c r="V302" s="3">
        <v>0.1497</v>
      </c>
      <c r="W302" s="70">
        <v>0.198487</v>
      </c>
      <c r="X302" s="70">
        <v>3.17022E-2</v>
      </c>
      <c r="Y302" s="23">
        <v>4.2739999999999999E-10</v>
      </c>
      <c r="Z302" s="2"/>
      <c r="AA302" s="3">
        <v>0.14130000000000001</v>
      </c>
      <c r="AB302" s="70">
        <v>0.108845</v>
      </c>
      <c r="AC302" s="70">
        <v>4.3475100000000003E-2</v>
      </c>
      <c r="AD302" s="23">
        <v>1.2359999999999999E-2</v>
      </c>
    </row>
    <row r="303" spans="2:30">
      <c r="B303" s="2" t="s">
        <v>164</v>
      </c>
      <c r="C303" s="2">
        <v>2</v>
      </c>
      <c r="D303" s="2">
        <v>223092217</v>
      </c>
      <c r="E303" s="2" t="s">
        <v>30</v>
      </c>
      <c r="F303" s="2" t="s">
        <v>31</v>
      </c>
      <c r="G303" s="75" t="s">
        <v>614</v>
      </c>
      <c r="H303" s="70">
        <v>0.14130000000000001</v>
      </c>
      <c r="I303" s="23">
        <v>3.588E-13</v>
      </c>
      <c r="J303" s="2" t="s">
        <v>563</v>
      </c>
      <c r="K303" s="2"/>
      <c r="L303" s="3">
        <v>0.14019999999999999</v>
      </c>
      <c r="M303" s="70">
        <v>0.119493</v>
      </c>
      <c r="N303" s="70">
        <v>3.3890200000000002E-2</v>
      </c>
      <c r="O303" s="23">
        <v>4.2910000000000002E-4</v>
      </c>
      <c r="P303" s="2"/>
      <c r="Q303" s="3">
        <v>0.1527</v>
      </c>
      <c r="R303" s="70">
        <v>8.5266400000000006E-2</v>
      </c>
      <c r="S303" s="70">
        <v>6.0845099999999999E-2</v>
      </c>
      <c r="T303" s="23">
        <v>0.1615</v>
      </c>
      <c r="U303" s="2"/>
      <c r="V303" s="3">
        <v>0.1497</v>
      </c>
      <c r="W303" s="70">
        <v>0.16847999999999999</v>
      </c>
      <c r="X303" s="70">
        <v>3.2115900000000003E-2</v>
      </c>
      <c r="Y303" s="23">
        <v>1.6390000000000001E-7</v>
      </c>
      <c r="Z303" s="2"/>
      <c r="AA303" s="3">
        <v>0.14130000000000001</v>
      </c>
      <c r="AB303" s="70">
        <v>0.15568100000000001</v>
      </c>
      <c r="AC303" s="70">
        <v>4.3128199999999998E-2</v>
      </c>
      <c r="AD303" s="23">
        <v>3.1260000000000001E-4</v>
      </c>
    </row>
    <row r="304" spans="2:30">
      <c r="B304" s="2" t="s">
        <v>164</v>
      </c>
      <c r="C304" s="2">
        <v>2</v>
      </c>
      <c r="D304" s="2">
        <v>223092217</v>
      </c>
      <c r="E304" s="2" t="s">
        <v>30</v>
      </c>
      <c r="F304" s="2" t="s">
        <v>31</v>
      </c>
      <c r="G304" s="75" t="s">
        <v>614</v>
      </c>
      <c r="H304" s="70">
        <v>0.1173</v>
      </c>
      <c r="I304" s="23">
        <v>1.513E-9</v>
      </c>
      <c r="J304" s="2" t="s">
        <v>564</v>
      </c>
      <c r="K304" s="2"/>
      <c r="L304" s="3">
        <v>0.14019999999999999</v>
      </c>
      <c r="M304" s="70">
        <v>8.4051500000000001E-2</v>
      </c>
      <c r="N304" s="70">
        <v>3.3865300000000001E-2</v>
      </c>
      <c r="O304" s="23">
        <v>1.311E-2</v>
      </c>
      <c r="P304" s="2"/>
      <c r="Q304" s="3">
        <v>0.1527</v>
      </c>
      <c r="R304" s="70">
        <v>9.4011200000000003E-2</v>
      </c>
      <c r="S304" s="70">
        <v>5.9895499999999997E-2</v>
      </c>
      <c r="T304" s="23">
        <v>0.11700000000000001</v>
      </c>
      <c r="U304" s="2"/>
      <c r="V304" s="3">
        <v>0.1497</v>
      </c>
      <c r="W304" s="70">
        <v>0.11973399999999999</v>
      </c>
      <c r="X304" s="70">
        <v>3.21952E-2</v>
      </c>
      <c r="Y304" s="23">
        <v>2.031E-4</v>
      </c>
      <c r="Z304" s="23"/>
      <c r="AA304" s="3">
        <v>0.14130000000000001</v>
      </c>
      <c r="AB304" s="70">
        <v>0.17832600000000001</v>
      </c>
      <c r="AC304" s="70">
        <v>4.3000900000000002E-2</v>
      </c>
      <c r="AD304" s="23">
        <v>3.4990000000000002E-5</v>
      </c>
    </row>
    <row r="305" spans="2:30">
      <c r="B305" s="2" t="s">
        <v>165</v>
      </c>
      <c r="C305" s="2">
        <v>2</v>
      </c>
      <c r="D305" s="2">
        <v>223095131</v>
      </c>
      <c r="E305" s="2" t="s">
        <v>30</v>
      </c>
      <c r="F305" s="2" t="s">
        <v>31</v>
      </c>
      <c r="G305" s="75" t="s">
        <v>614</v>
      </c>
      <c r="H305" s="70">
        <v>0.1434</v>
      </c>
      <c r="I305" s="23">
        <v>3.887E-13</v>
      </c>
      <c r="J305" s="2" t="s">
        <v>561</v>
      </c>
      <c r="K305" s="2"/>
      <c r="L305" s="3">
        <v>0.1416</v>
      </c>
      <c r="M305" s="70">
        <v>0.129302</v>
      </c>
      <c r="N305" s="70">
        <v>3.6186599999999999E-2</v>
      </c>
      <c r="O305" s="23">
        <v>3.5710000000000001E-4</v>
      </c>
      <c r="P305" s="2"/>
      <c r="Q305" s="3">
        <v>0.1552</v>
      </c>
      <c r="R305" s="70">
        <v>9.4260899999999995E-2</v>
      </c>
      <c r="S305" s="70">
        <v>5.98775E-2</v>
      </c>
      <c r="T305" s="23">
        <v>0.11600000000000001</v>
      </c>
      <c r="U305" s="2"/>
      <c r="V305" s="3">
        <v>0.14960000000000001</v>
      </c>
      <c r="W305" s="70">
        <v>0.198354</v>
      </c>
      <c r="X305" s="70">
        <v>3.1726400000000002E-2</v>
      </c>
      <c r="Y305" s="23">
        <v>4.5149999999999999E-10</v>
      </c>
      <c r="Z305" s="2"/>
      <c r="AA305" s="3">
        <v>0.14130000000000001</v>
      </c>
      <c r="AB305" s="70">
        <v>8.61711E-2</v>
      </c>
      <c r="AC305" s="70">
        <v>4.3521900000000002E-2</v>
      </c>
      <c r="AD305" s="23">
        <v>4.7780000000000003E-2</v>
      </c>
    </row>
    <row r="306" spans="2:30">
      <c r="B306" s="2" t="s">
        <v>165</v>
      </c>
      <c r="C306" s="2">
        <v>2</v>
      </c>
      <c r="D306" s="2">
        <v>223095131</v>
      </c>
      <c r="E306" s="2" t="s">
        <v>30</v>
      </c>
      <c r="F306" s="2" t="s">
        <v>31</v>
      </c>
      <c r="G306" s="75" t="s">
        <v>614</v>
      </c>
      <c r="H306" s="70">
        <v>0.13539999999999999</v>
      </c>
      <c r="I306" s="23">
        <v>6.9230000000000003E-12</v>
      </c>
      <c r="J306" s="2" t="s">
        <v>562</v>
      </c>
      <c r="K306" s="2"/>
      <c r="L306" s="3">
        <v>0.1416</v>
      </c>
      <c r="M306" s="70">
        <v>9.0049299999999999E-2</v>
      </c>
      <c r="N306" s="70">
        <v>3.6242799999999999E-2</v>
      </c>
      <c r="O306" s="23">
        <v>1.304E-2</v>
      </c>
      <c r="P306" s="2"/>
      <c r="Q306" s="3">
        <v>0.1552</v>
      </c>
      <c r="R306" s="70">
        <v>8.9008599999999993E-2</v>
      </c>
      <c r="S306" s="70">
        <v>5.9624499999999997E-2</v>
      </c>
      <c r="T306" s="23">
        <v>0.1358</v>
      </c>
      <c r="U306" s="2"/>
      <c r="V306" s="3">
        <v>0.14960000000000001</v>
      </c>
      <c r="W306" s="70">
        <v>0.19758800000000001</v>
      </c>
      <c r="X306" s="70">
        <v>3.1735899999999997E-2</v>
      </c>
      <c r="Y306" s="23">
        <v>5.3349999999999997E-10</v>
      </c>
      <c r="Z306" s="2"/>
      <c r="AA306" s="3">
        <v>0.14130000000000001</v>
      </c>
      <c r="AB306" s="70">
        <v>0.108845</v>
      </c>
      <c r="AC306" s="70">
        <v>4.3475100000000003E-2</v>
      </c>
      <c r="AD306" s="23">
        <v>1.2359999999999999E-2</v>
      </c>
    </row>
    <row r="307" spans="2:30">
      <c r="B307" s="2" t="s">
        <v>165</v>
      </c>
      <c r="C307" s="2">
        <v>2</v>
      </c>
      <c r="D307" s="2">
        <v>223095131</v>
      </c>
      <c r="E307" s="2" t="s">
        <v>30</v>
      </c>
      <c r="F307" s="2" t="s">
        <v>31</v>
      </c>
      <c r="G307" s="75" t="s">
        <v>614</v>
      </c>
      <c r="H307" s="70">
        <v>0.14030000000000001</v>
      </c>
      <c r="I307" s="23">
        <v>5.2179999999999996E-13</v>
      </c>
      <c r="J307" s="2" t="s">
        <v>563</v>
      </c>
      <c r="K307" s="2"/>
      <c r="L307" s="3">
        <v>0.1416</v>
      </c>
      <c r="M307" s="70">
        <v>0.11719599999999999</v>
      </c>
      <c r="N307" s="70">
        <v>3.3780600000000001E-2</v>
      </c>
      <c r="O307" s="23">
        <v>5.2999999999999998E-4</v>
      </c>
      <c r="P307" s="2"/>
      <c r="Q307" s="3">
        <v>0.1552</v>
      </c>
      <c r="R307" s="70">
        <v>8.55041E-2</v>
      </c>
      <c r="S307" s="70">
        <v>6.1201699999999998E-2</v>
      </c>
      <c r="T307" s="23">
        <v>0.16250000000000001</v>
      </c>
      <c r="U307" s="2"/>
      <c r="V307" s="3">
        <v>0.14960000000000001</v>
      </c>
      <c r="W307" s="70">
        <v>0.16772799999999999</v>
      </c>
      <c r="X307" s="70">
        <v>3.2144100000000002E-2</v>
      </c>
      <c r="Y307" s="23">
        <v>1.9049999999999999E-7</v>
      </c>
      <c r="Z307" s="2"/>
      <c r="AA307" s="3">
        <v>0.14130000000000001</v>
      </c>
      <c r="AB307" s="70">
        <v>0.15568100000000001</v>
      </c>
      <c r="AC307" s="70">
        <v>4.3128199999999998E-2</v>
      </c>
      <c r="AD307" s="23">
        <v>3.1260000000000001E-4</v>
      </c>
    </row>
    <row r="308" spans="2:30">
      <c r="B308" s="2" t="s">
        <v>165</v>
      </c>
      <c r="C308" s="2">
        <v>2</v>
      </c>
      <c r="D308" s="2">
        <v>223095131</v>
      </c>
      <c r="E308" s="2" t="s">
        <v>30</v>
      </c>
      <c r="F308" s="2" t="s">
        <v>31</v>
      </c>
      <c r="G308" s="75" t="s">
        <v>614</v>
      </c>
      <c r="H308" s="70">
        <v>0.1179</v>
      </c>
      <c r="I308" s="23">
        <v>1.21E-9</v>
      </c>
      <c r="J308" s="2" t="s">
        <v>564</v>
      </c>
      <c r="K308" s="2"/>
      <c r="L308" s="3">
        <v>0.1416</v>
      </c>
      <c r="M308" s="70">
        <v>8.5275000000000004E-2</v>
      </c>
      <c r="N308" s="70">
        <v>3.3753600000000002E-2</v>
      </c>
      <c r="O308" s="23">
        <v>1.1560000000000001E-2</v>
      </c>
      <c r="P308" s="2"/>
      <c r="Q308" s="3">
        <v>0.1552</v>
      </c>
      <c r="R308" s="70">
        <v>9.8427399999999998E-2</v>
      </c>
      <c r="S308" s="70">
        <v>6.0005999999999997E-2</v>
      </c>
      <c r="T308" s="23">
        <v>0.1014</v>
      </c>
      <c r="U308" s="2"/>
      <c r="V308" s="3">
        <v>0.14960000000000001</v>
      </c>
      <c r="W308" s="70">
        <v>0.119213</v>
      </c>
      <c r="X308" s="70">
        <v>3.2210900000000001E-2</v>
      </c>
      <c r="Y308" s="23">
        <v>2.176E-4</v>
      </c>
      <c r="Z308" s="23"/>
      <c r="AA308" s="3">
        <v>0.14130000000000001</v>
      </c>
      <c r="AB308" s="70">
        <v>0.17832600000000001</v>
      </c>
      <c r="AC308" s="70">
        <v>4.3000900000000002E-2</v>
      </c>
      <c r="AD308" s="23">
        <v>3.4990000000000002E-5</v>
      </c>
    </row>
    <row r="309" spans="2:30">
      <c r="B309" s="2" t="s">
        <v>166</v>
      </c>
      <c r="C309" s="2">
        <v>2</v>
      </c>
      <c r="D309" s="2">
        <v>223095968</v>
      </c>
      <c r="E309" s="2" t="s">
        <v>35</v>
      </c>
      <c r="F309" s="2" t="s">
        <v>36</v>
      </c>
      <c r="G309" s="75" t="s">
        <v>614</v>
      </c>
      <c r="H309" s="70">
        <v>0.14430000000000001</v>
      </c>
      <c r="I309" s="23">
        <v>2.5659999999999999E-13</v>
      </c>
      <c r="J309" s="2" t="s">
        <v>561</v>
      </c>
      <c r="K309" s="2"/>
      <c r="L309" s="3">
        <v>0.14019999999999999</v>
      </c>
      <c r="M309" s="70">
        <v>0.13847400000000001</v>
      </c>
      <c r="N309" s="70">
        <v>3.6291999999999998E-2</v>
      </c>
      <c r="O309" s="23">
        <v>1.3870000000000001E-4</v>
      </c>
      <c r="P309" s="2"/>
      <c r="Q309" s="3">
        <v>0.1535</v>
      </c>
      <c r="R309" s="70">
        <v>8.3694299999999999E-2</v>
      </c>
      <c r="S309" s="70">
        <v>5.9709699999999997E-2</v>
      </c>
      <c r="T309" s="23">
        <v>0.1613</v>
      </c>
      <c r="U309" s="2"/>
      <c r="V309" s="3">
        <v>0.15</v>
      </c>
      <c r="W309" s="70">
        <v>0.19633200000000001</v>
      </c>
      <c r="X309" s="70">
        <v>3.1651100000000001E-2</v>
      </c>
      <c r="Y309" s="23">
        <v>6.1560000000000002E-10</v>
      </c>
      <c r="Z309" s="2"/>
      <c r="AA309" s="3">
        <v>0.14149999999999999</v>
      </c>
      <c r="AB309" s="70">
        <v>8.6997900000000003E-2</v>
      </c>
      <c r="AC309" s="70">
        <v>4.3416299999999998E-2</v>
      </c>
      <c r="AD309" s="23">
        <v>4.5240000000000002E-2</v>
      </c>
    </row>
    <row r="310" spans="2:30">
      <c r="B310" s="2" t="s">
        <v>166</v>
      </c>
      <c r="C310" s="2">
        <v>2</v>
      </c>
      <c r="D310" s="2">
        <v>223095968</v>
      </c>
      <c r="E310" s="2" t="s">
        <v>35</v>
      </c>
      <c r="F310" s="2" t="s">
        <v>36</v>
      </c>
      <c r="G310" s="75" t="s">
        <v>614</v>
      </c>
      <c r="H310" s="70">
        <v>0.13569999999999999</v>
      </c>
      <c r="I310" s="23">
        <v>6.3439999999999996E-12</v>
      </c>
      <c r="J310" s="2" t="s">
        <v>562</v>
      </c>
      <c r="K310" s="2"/>
      <c r="L310" s="3">
        <v>0.14019999999999999</v>
      </c>
      <c r="M310" s="70">
        <v>9.9853399999999995E-2</v>
      </c>
      <c r="N310" s="70">
        <v>3.6349600000000003E-2</v>
      </c>
      <c r="O310" s="23">
        <v>6.0410000000000004E-3</v>
      </c>
      <c r="P310" s="2"/>
      <c r="Q310" s="3">
        <v>0.1535</v>
      </c>
      <c r="R310" s="70">
        <v>8.0605499999999997E-2</v>
      </c>
      <c r="S310" s="70">
        <v>5.9570999999999999E-2</v>
      </c>
      <c r="T310" s="23">
        <v>0.1762</v>
      </c>
      <c r="U310" s="2"/>
      <c r="V310" s="3">
        <v>0.15</v>
      </c>
      <c r="W310" s="70">
        <v>0.192139</v>
      </c>
      <c r="X310" s="70">
        <v>3.1690400000000001E-2</v>
      </c>
      <c r="Y310" s="23">
        <v>1.473E-9</v>
      </c>
      <c r="Z310" s="2"/>
      <c r="AA310" s="3">
        <v>0.14149999999999999</v>
      </c>
      <c r="AB310" s="70">
        <v>0.110012</v>
      </c>
      <c r="AC310" s="70">
        <v>4.3371800000000002E-2</v>
      </c>
      <c r="AD310" s="23">
        <v>1.128E-2</v>
      </c>
    </row>
    <row r="311" spans="2:30">
      <c r="B311" s="2" t="s">
        <v>166</v>
      </c>
      <c r="C311" s="2">
        <v>2</v>
      </c>
      <c r="D311" s="2">
        <v>223095968</v>
      </c>
      <c r="E311" s="2" t="s">
        <v>35</v>
      </c>
      <c r="F311" s="2" t="s">
        <v>36</v>
      </c>
      <c r="G311" s="75" t="s">
        <v>614</v>
      </c>
      <c r="H311" s="70">
        <v>0.1421</v>
      </c>
      <c r="I311" s="23">
        <v>2.4939999999999998E-13</v>
      </c>
      <c r="J311" s="2" t="s">
        <v>563</v>
      </c>
      <c r="K311" s="2"/>
      <c r="L311" s="3">
        <v>0.14019999999999999</v>
      </c>
      <c r="M311" s="70">
        <v>0.119493</v>
      </c>
      <c r="N311" s="70">
        <v>3.3890200000000002E-2</v>
      </c>
      <c r="O311" s="23">
        <v>4.2910000000000002E-4</v>
      </c>
      <c r="P311" s="2"/>
      <c r="Q311" s="3">
        <v>0.1535</v>
      </c>
      <c r="R311" s="70">
        <v>8.4196800000000002E-2</v>
      </c>
      <c r="S311" s="70">
        <v>6.0785699999999998E-2</v>
      </c>
      <c r="T311" s="23">
        <v>0.16650000000000001</v>
      </c>
      <c r="U311" s="2"/>
      <c r="V311" s="3">
        <v>0.15</v>
      </c>
      <c r="W311" s="70">
        <v>0.17066200000000001</v>
      </c>
      <c r="X311" s="70">
        <v>3.2097500000000001E-2</v>
      </c>
      <c r="Y311" s="23">
        <v>1.115E-7</v>
      </c>
      <c r="Z311" s="2"/>
      <c r="AA311" s="3">
        <v>0.14149999999999999</v>
      </c>
      <c r="AB311" s="70">
        <v>0.15634200000000001</v>
      </c>
      <c r="AC311" s="70">
        <v>4.3025399999999998E-2</v>
      </c>
      <c r="AD311" s="23">
        <v>2.8600000000000001E-4</v>
      </c>
    </row>
    <row r="312" spans="2:30">
      <c r="B312" s="2" t="s">
        <v>166</v>
      </c>
      <c r="C312" s="2">
        <v>2</v>
      </c>
      <c r="D312" s="2">
        <v>223095968</v>
      </c>
      <c r="E312" s="2" t="s">
        <v>35</v>
      </c>
      <c r="F312" s="2" t="s">
        <v>36</v>
      </c>
      <c r="G312" s="75" t="s">
        <v>614</v>
      </c>
      <c r="H312" s="70">
        <v>0.11849999999999999</v>
      </c>
      <c r="I312" s="23">
        <v>9.6399999999999998E-10</v>
      </c>
      <c r="J312" s="2" t="s">
        <v>564</v>
      </c>
      <c r="K312" s="2"/>
      <c r="L312" s="3">
        <v>0.14019999999999999</v>
      </c>
      <c r="M312" s="70">
        <v>8.4051500000000001E-2</v>
      </c>
      <c r="N312" s="70">
        <v>3.3865300000000001E-2</v>
      </c>
      <c r="O312" s="23">
        <v>1.311E-2</v>
      </c>
      <c r="P312" s="2"/>
      <c r="Q312" s="3">
        <v>0.1535</v>
      </c>
      <c r="R312" s="70">
        <v>9.5391199999999995E-2</v>
      </c>
      <c r="S312" s="70">
        <v>5.9840299999999999E-2</v>
      </c>
      <c r="T312" s="23">
        <v>0.1113</v>
      </c>
      <c r="U312" s="2"/>
      <c r="V312" s="3">
        <v>0.15</v>
      </c>
      <c r="W312" s="70">
        <v>0.12278699999999999</v>
      </c>
      <c r="X312" s="70">
        <v>3.21515E-2</v>
      </c>
      <c r="Y312" s="23">
        <v>1.362E-4</v>
      </c>
      <c r="Z312" s="23"/>
      <c r="AA312" s="3">
        <v>0.14149999999999999</v>
      </c>
      <c r="AB312" s="70">
        <v>0.178177</v>
      </c>
      <c r="AC312" s="70">
        <v>4.2903999999999998E-2</v>
      </c>
      <c r="AD312" s="23">
        <v>3.4020000000000003E-5</v>
      </c>
    </row>
    <row r="313" spans="2:30">
      <c r="B313" s="2" t="s">
        <v>167</v>
      </c>
      <c r="C313" s="2">
        <v>2</v>
      </c>
      <c r="D313" s="2">
        <v>223100523</v>
      </c>
      <c r="E313" s="2" t="s">
        <v>35</v>
      </c>
      <c r="F313" s="2" t="s">
        <v>31</v>
      </c>
      <c r="G313" s="75" t="s">
        <v>614</v>
      </c>
      <c r="H313" s="70">
        <v>-8.7499999999999994E-2</v>
      </c>
      <c r="I313" s="23">
        <v>5.1359999999999996E-10</v>
      </c>
      <c r="J313" s="2" t="s">
        <v>561</v>
      </c>
      <c r="K313" s="2"/>
      <c r="L313" s="3">
        <v>0.48159999999999997</v>
      </c>
      <c r="M313" s="70">
        <v>-8.9557100000000001E-2</v>
      </c>
      <c r="N313" s="70">
        <v>2.53701E-2</v>
      </c>
      <c r="O313" s="23">
        <v>4.2079999999999998E-4</v>
      </c>
      <c r="P313" s="2"/>
      <c r="Q313" s="3">
        <v>0.45529999999999998</v>
      </c>
      <c r="R313" s="70">
        <v>-5.4364900000000001E-2</v>
      </c>
      <c r="S313" s="70">
        <v>4.5168100000000003E-2</v>
      </c>
      <c r="T313" s="23">
        <v>0.22900000000000001</v>
      </c>
      <c r="U313" s="2"/>
      <c r="V313" s="3">
        <v>0.47210000000000002</v>
      </c>
      <c r="W313" s="70">
        <v>-0.12120400000000001</v>
      </c>
      <c r="X313" s="70">
        <v>2.2834299999999998E-2</v>
      </c>
      <c r="Y313" s="23">
        <v>1.175E-7</v>
      </c>
      <c r="Z313" s="2"/>
      <c r="AA313" s="3">
        <v>0.47760000000000002</v>
      </c>
      <c r="AB313" s="70">
        <v>-3.9865600000000001E-2</v>
      </c>
      <c r="AC313" s="70">
        <v>3.0389599999999999E-2</v>
      </c>
      <c r="AD313" s="23">
        <v>0.18970000000000001</v>
      </c>
    </row>
    <row r="314" spans="2:30">
      <c r="B314" s="2" t="s">
        <v>167</v>
      </c>
      <c r="C314" s="2">
        <v>2</v>
      </c>
      <c r="D314" s="2">
        <v>223100523</v>
      </c>
      <c r="E314" s="2" t="s">
        <v>35</v>
      </c>
      <c r="F314" s="2" t="s">
        <v>31</v>
      </c>
      <c r="G314" s="75" t="s">
        <v>614</v>
      </c>
      <c r="H314" s="70">
        <v>-7.7100000000000002E-2</v>
      </c>
      <c r="I314" s="23">
        <v>4.58E-8</v>
      </c>
      <c r="J314" s="2" t="s">
        <v>562</v>
      </c>
      <c r="K314" s="2"/>
      <c r="L314" s="3">
        <v>0.48159999999999997</v>
      </c>
      <c r="M314" s="70">
        <v>-5.4503500000000003E-2</v>
      </c>
      <c r="N314" s="70">
        <v>2.5490700000000002E-2</v>
      </c>
      <c r="O314" s="23">
        <v>3.2570000000000002E-2</v>
      </c>
      <c r="P314" s="2"/>
      <c r="Q314" s="3">
        <v>0.45529999999999998</v>
      </c>
      <c r="R314" s="70">
        <v>-2.91539E-2</v>
      </c>
      <c r="S314" s="70">
        <v>4.5414200000000002E-2</v>
      </c>
      <c r="T314" s="23">
        <v>0.52110000000000001</v>
      </c>
      <c r="U314" s="2"/>
      <c r="V314" s="3">
        <v>0.47210000000000002</v>
      </c>
      <c r="W314" s="70">
        <v>-0.111834</v>
      </c>
      <c r="X314" s="70">
        <v>2.2870000000000001E-2</v>
      </c>
      <c r="Y314" s="23">
        <v>1.0499999999999999E-6</v>
      </c>
      <c r="Z314" s="2"/>
      <c r="AA314" s="3">
        <v>0.47760000000000002</v>
      </c>
      <c r="AB314" s="70">
        <v>-6.9599599999999998E-2</v>
      </c>
      <c r="AC314" s="70">
        <v>3.0349899999999999E-2</v>
      </c>
      <c r="AD314" s="23">
        <v>2.1909999999999999E-2</v>
      </c>
    </row>
    <row r="315" spans="2:30">
      <c r="B315" s="2" t="s">
        <v>168</v>
      </c>
      <c r="C315" s="2">
        <v>2</v>
      </c>
      <c r="D315" s="2">
        <v>223102937</v>
      </c>
      <c r="E315" s="2" t="s">
        <v>30</v>
      </c>
      <c r="F315" s="2" t="s">
        <v>31</v>
      </c>
      <c r="G315" s="75" t="s">
        <v>614</v>
      </c>
      <c r="H315" s="70">
        <v>0.1487</v>
      </c>
      <c r="I315" s="23">
        <v>1.2120000000000001E-12</v>
      </c>
      <c r="J315" s="2" t="s">
        <v>561</v>
      </c>
      <c r="K315" s="2"/>
      <c r="L315" s="3">
        <v>0.1426</v>
      </c>
      <c r="M315" s="70">
        <v>0.13647100000000001</v>
      </c>
      <c r="N315" s="70">
        <v>3.6054799999999998E-2</v>
      </c>
      <c r="O315" s="23">
        <v>1.5679999999999999E-4</v>
      </c>
      <c r="P315" s="2"/>
      <c r="Q315" s="3" t="s">
        <v>32</v>
      </c>
      <c r="R315" s="70" t="s">
        <v>32</v>
      </c>
      <c r="S315" s="70" t="s">
        <v>32</v>
      </c>
      <c r="T315" s="23" t="s">
        <v>32</v>
      </c>
      <c r="U315" s="2"/>
      <c r="V315" s="3">
        <v>0.14960000000000001</v>
      </c>
      <c r="W315" s="70">
        <v>0.20707999999999999</v>
      </c>
      <c r="X315" s="70">
        <v>3.1868199999999999E-2</v>
      </c>
      <c r="Y315" s="23">
        <v>9.2409999999999994E-11</v>
      </c>
      <c r="Z315" s="2"/>
      <c r="AA315" s="3">
        <v>0.1404</v>
      </c>
      <c r="AB315" s="70">
        <v>5.7692399999999998E-2</v>
      </c>
      <c r="AC315" s="70">
        <v>4.3540299999999997E-2</v>
      </c>
      <c r="AD315" s="23">
        <v>0.1852</v>
      </c>
    </row>
    <row r="316" spans="2:30">
      <c r="B316" s="2" t="s">
        <v>168</v>
      </c>
      <c r="C316" s="2">
        <v>2</v>
      </c>
      <c r="D316" s="2">
        <v>223102937</v>
      </c>
      <c r="E316" s="2" t="s">
        <v>30</v>
      </c>
      <c r="F316" s="2" t="s">
        <v>31</v>
      </c>
      <c r="G316" s="75" t="s">
        <v>614</v>
      </c>
      <c r="H316" s="70">
        <v>0.13109999999999999</v>
      </c>
      <c r="I316" s="23">
        <v>4.0869999999999999E-10</v>
      </c>
      <c r="J316" s="2" t="s">
        <v>562</v>
      </c>
      <c r="K316" s="2"/>
      <c r="L316" s="3">
        <v>0.1426</v>
      </c>
      <c r="M316" s="70">
        <v>8.9677599999999996E-2</v>
      </c>
      <c r="N316" s="70">
        <v>3.6182400000000003E-2</v>
      </c>
      <c r="O316" s="23">
        <v>1.3259999999999999E-2</v>
      </c>
      <c r="P316" s="2"/>
      <c r="Q316" s="3" t="s">
        <v>32</v>
      </c>
      <c r="R316" s="70" t="s">
        <v>32</v>
      </c>
      <c r="S316" s="70" t="s">
        <v>32</v>
      </c>
      <c r="T316" s="23" t="s">
        <v>32</v>
      </c>
      <c r="U316" s="2"/>
      <c r="V316" s="3">
        <v>0.14960000000000001</v>
      </c>
      <c r="W316" s="70">
        <v>0.195578</v>
      </c>
      <c r="X316" s="70">
        <v>3.19206E-2</v>
      </c>
      <c r="Y316" s="23">
        <v>9.9149999999999994E-10</v>
      </c>
      <c r="Z316" s="2"/>
      <c r="AA316" s="3">
        <v>0.1404</v>
      </c>
      <c r="AB316" s="70">
        <v>7.1171200000000004E-2</v>
      </c>
      <c r="AC316" s="70">
        <v>4.3511000000000001E-2</v>
      </c>
      <c r="AD316" s="23">
        <v>0.1021</v>
      </c>
    </row>
    <row r="317" spans="2:30">
      <c r="B317" s="2" t="s">
        <v>168</v>
      </c>
      <c r="C317" s="2">
        <v>2</v>
      </c>
      <c r="D317" s="2">
        <v>223102937</v>
      </c>
      <c r="E317" s="2" t="s">
        <v>30</v>
      </c>
      <c r="F317" s="2" t="s">
        <v>31</v>
      </c>
      <c r="G317" s="75" t="s">
        <v>614</v>
      </c>
      <c r="H317" s="70">
        <v>0.12870000000000001</v>
      </c>
      <c r="I317" s="23">
        <v>3.6680000000000002E-10</v>
      </c>
      <c r="J317" s="2" t="s">
        <v>563</v>
      </c>
      <c r="K317" s="2"/>
      <c r="L317" s="3">
        <v>0.1426</v>
      </c>
      <c r="M317" s="70">
        <v>0.12612200000000001</v>
      </c>
      <c r="N317" s="70">
        <v>3.3670899999999997E-2</v>
      </c>
      <c r="O317" s="23">
        <v>1.8320000000000001E-4</v>
      </c>
      <c r="P317" s="2"/>
      <c r="Q317" s="3" t="s">
        <v>32</v>
      </c>
      <c r="R317" s="70" t="s">
        <v>32</v>
      </c>
      <c r="S317" s="70" t="s">
        <v>32</v>
      </c>
      <c r="T317" s="23" t="s">
        <v>32</v>
      </c>
      <c r="U317" s="2"/>
      <c r="V317" s="3">
        <v>0.14960000000000001</v>
      </c>
      <c r="W317" s="70">
        <v>0.13469400000000001</v>
      </c>
      <c r="X317" s="70">
        <v>3.2378299999999999E-2</v>
      </c>
      <c r="Y317" s="23">
        <v>3.2480000000000001E-5</v>
      </c>
      <c r="Z317" s="2"/>
      <c r="AA317" s="3">
        <v>0.1404</v>
      </c>
      <c r="AB317" s="70">
        <v>0.122195</v>
      </c>
      <c r="AC317" s="70">
        <v>4.3179599999999999E-2</v>
      </c>
      <c r="AD317" s="23">
        <v>4.6930000000000001E-3</v>
      </c>
    </row>
    <row r="318" spans="2:30">
      <c r="B318" s="2" t="s">
        <v>169</v>
      </c>
      <c r="C318" s="2">
        <v>2</v>
      </c>
      <c r="D318" s="2">
        <v>223104418</v>
      </c>
      <c r="E318" s="2" t="s">
        <v>31</v>
      </c>
      <c r="F318" s="2" t="s">
        <v>30</v>
      </c>
      <c r="G318" s="75" t="s">
        <v>614</v>
      </c>
      <c r="H318" s="70">
        <v>0.12720000000000001</v>
      </c>
      <c r="I318" s="23">
        <v>1.399E-8</v>
      </c>
      <c r="J318" s="2" t="s">
        <v>561</v>
      </c>
      <c r="K318" s="2"/>
      <c r="L318" s="3">
        <v>9.8430000000000004E-2</v>
      </c>
      <c r="M318" s="70">
        <v>8.1334100000000006E-2</v>
      </c>
      <c r="N318" s="70">
        <v>4.2190400000000003E-2</v>
      </c>
      <c r="O318" s="23">
        <v>5.3900000000000003E-2</v>
      </c>
      <c r="P318" s="2"/>
      <c r="Q318" s="3">
        <v>0.1067</v>
      </c>
      <c r="R318" s="70">
        <v>-2.0132500000000001E-2</v>
      </c>
      <c r="S318" s="70">
        <v>6.8431400000000003E-2</v>
      </c>
      <c r="T318" s="23">
        <v>0.76870000000000005</v>
      </c>
      <c r="U318" s="2"/>
      <c r="V318" s="3">
        <v>0.1119</v>
      </c>
      <c r="W318" s="70">
        <v>0.244005</v>
      </c>
      <c r="X318" s="70">
        <v>3.5830399999999998E-2</v>
      </c>
      <c r="Y318" s="23">
        <v>1.138E-11</v>
      </c>
      <c r="Z318" s="2"/>
      <c r="AA318" s="3">
        <v>0.1125</v>
      </c>
      <c r="AB318" s="70">
        <v>4.96541E-2</v>
      </c>
      <c r="AC318" s="70">
        <v>4.7908600000000003E-2</v>
      </c>
      <c r="AD318" s="23">
        <v>0.3004</v>
      </c>
    </row>
    <row r="319" spans="2:30">
      <c r="B319" s="2" t="s">
        <v>169</v>
      </c>
      <c r="C319" s="2">
        <v>2</v>
      </c>
      <c r="D319" s="2">
        <v>223104418</v>
      </c>
      <c r="E319" s="2" t="s">
        <v>31</v>
      </c>
      <c r="F319" s="2" t="s">
        <v>30</v>
      </c>
      <c r="G319" s="75" t="s">
        <v>614</v>
      </c>
      <c r="H319" s="70">
        <v>0.1226</v>
      </c>
      <c r="I319" s="23">
        <v>4.9070000000000002E-8</v>
      </c>
      <c r="J319" s="2" t="s">
        <v>562</v>
      </c>
      <c r="K319" s="2"/>
      <c r="L319" s="3">
        <v>9.8430000000000004E-2</v>
      </c>
      <c r="M319" s="70">
        <v>5.1436799999999998E-2</v>
      </c>
      <c r="N319" s="70">
        <v>4.2222799999999998E-2</v>
      </c>
      <c r="O319" s="23">
        <v>0.22309999999999999</v>
      </c>
      <c r="P319" s="2"/>
      <c r="Q319" s="3">
        <v>0.1067</v>
      </c>
      <c r="R319" s="70">
        <v>5.1344499999999996E-4</v>
      </c>
      <c r="S319" s="70">
        <v>6.8616399999999994E-2</v>
      </c>
      <c r="T319" s="23">
        <v>0.99399999999999999</v>
      </c>
      <c r="U319" s="2"/>
      <c r="V319" s="3">
        <v>0.1119</v>
      </c>
      <c r="W319" s="70">
        <v>0.24086099999999999</v>
      </c>
      <c r="X319" s="70">
        <v>3.6030100000000002E-2</v>
      </c>
      <c r="Y319" s="23">
        <v>2.6519999999999999E-11</v>
      </c>
      <c r="Z319" s="2"/>
      <c r="AA319" s="3">
        <v>0.1125</v>
      </c>
      <c r="AB319" s="70">
        <v>6.4660300000000004E-2</v>
      </c>
      <c r="AC319" s="70">
        <v>4.7866600000000002E-2</v>
      </c>
      <c r="AD319" s="23">
        <v>0.17699999999999999</v>
      </c>
    </row>
    <row r="320" spans="2:30">
      <c r="B320" s="2" t="s">
        <v>170</v>
      </c>
      <c r="C320" s="2">
        <v>2</v>
      </c>
      <c r="D320" s="2">
        <v>223106519</v>
      </c>
      <c r="E320" s="2" t="s">
        <v>31</v>
      </c>
      <c r="F320" s="2" t="s">
        <v>30</v>
      </c>
      <c r="G320" s="75" t="s">
        <v>614</v>
      </c>
      <c r="H320" s="70">
        <v>0.1265</v>
      </c>
      <c r="I320" s="23">
        <v>1.9939999999999999E-8</v>
      </c>
      <c r="J320" s="2" t="s">
        <v>561</v>
      </c>
      <c r="K320" s="2"/>
      <c r="L320" s="3">
        <v>9.8559999999999995E-2</v>
      </c>
      <c r="M320" s="70">
        <v>8.1861199999999995E-2</v>
      </c>
      <c r="N320" s="70">
        <v>4.21114E-2</v>
      </c>
      <c r="O320" s="23">
        <v>5.2069999999999998E-2</v>
      </c>
      <c r="P320" s="2"/>
      <c r="Q320" s="3">
        <v>0.105</v>
      </c>
      <c r="R320" s="70">
        <v>-5.8982899999999996E-3</v>
      </c>
      <c r="S320" s="70">
        <v>6.8766800000000003E-2</v>
      </c>
      <c r="T320" s="23">
        <v>0.93159999999999998</v>
      </c>
      <c r="U320" s="2"/>
      <c r="V320" s="3">
        <v>0.1116</v>
      </c>
      <c r="W320" s="70">
        <v>0.240759</v>
      </c>
      <c r="X320" s="70">
        <v>3.5961100000000003E-2</v>
      </c>
      <c r="Y320" s="23">
        <v>2.4780000000000001E-11</v>
      </c>
      <c r="Z320" s="2"/>
      <c r="AA320" s="3">
        <v>0.1108</v>
      </c>
      <c r="AB320" s="70">
        <v>4.2676800000000001E-2</v>
      </c>
      <c r="AC320" s="70">
        <v>4.8827299999999997E-2</v>
      </c>
      <c r="AD320" s="23">
        <v>0.38219999999999998</v>
      </c>
    </row>
    <row r="321" spans="2:30">
      <c r="B321" s="2" t="s">
        <v>170</v>
      </c>
      <c r="C321" s="2">
        <v>2</v>
      </c>
      <c r="D321" s="2">
        <v>223106519</v>
      </c>
      <c r="E321" s="2" t="s">
        <v>31</v>
      </c>
      <c r="F321" s="2" t="s">
        <v>30</v>
      </c>
      <c r="G321" s="75" t="s">
        <v>614</v>
      </c>
      <c r="H321" s="70">
        <v>0.1231</v>
      </c>
      <c r="I321" s="23">
        <v>4.8230000000000002E-8</v>
      </c>
      <c r="J321" s="2" t="s">
        <v>562</v>
      </c>
      <c r="K321" s="2"/>
      <c r="L321" s="3">
        <v>9.8559999999999995E-2</v>
      </c>
      <c r="M321" s="70">
        <v>5.5479300000000002E-2</v>
      </c>
      <c r="N321" s="70">
        <v>4.2148499999999998E-2</v>
      </c>
      <c r="O321" s="23">
        <v>0.18840000000000001</v>
      </c>
      <c r="P321" s="2"/>
      <c r="Q321" s="3">
        <v>0.105</v>
      </c>
      <c r="R321" s="70">
        <v>9.0132600000000004E-3</v>
      </c>
      <c r="S321" s="70">
        <v>6.8616399999999994E-2</v>
      </c>
      <c r="T321" s="23">
        <v>0.89549999999999996</v>
      </c>
      <c r="U321" s="2"/>
      <c r="V321" s="3">
        <v>0.1116</v>
      </c>
      <c r="W321" s="70">
        <v>0.23647099999999999</v>
      </c>
      <c r="X321" s="70">
        <v>3.6019900000000001E-2</v>
      </c>
      <c r="Y321" s="23">
        <v>5.9190000000000004E-11</v>
      </c>
      <c r="Z321" s="2"/>
      <c r="AA321" s="3">
        <v>0.1108</v>
      </c>
      <c r="AB321" s="70">
        <v>6.33132E-2</v>
      </c>
      <c r="AC321" s="70">
        <v>4.8809600000000002E-2</v>
      </c>
      <c r="AD321" s="23">
        <v>0.19450000000000001</v>
      </c>
    </row>
    <row r="322" spans="2:30">
      <c r="B322" s="2" t="s">
        <v>171</v>
      </c>
      <c r="C322" s="2">
        <v>2</v>
      </c>
      <c r="D322" s="2">
        <v>223389337</v>
      </c>
      <c r="E322" s="2" t="s">
        <v>30</v>
      </c>
      <c r="F322" s="2" t="s">
        <v>31</v>
      </c>
      <c r="G322" s="211" t="s">
        <v>614</v>
      </c>
      <c r="H322" s="70">
        <v>7.7600000000000002E-2</v>
      </c>
      <c r="I322" s="23">
        <v>1.583E-8</v>
      </c>
      <c r="J322" s="2" t="s">
        <v>563</v>
      </c>
      <c r="K322" s="2"/>
      <c r="L322" s="3">
        <v>0.46379999999999999</v>
      </c>
      <c r="M322" s="70">
        <v>8.3524799999999996E-2</v>
      </c>
      <c r="N322" s="70">
        <v>2.3319099999999999E-2</v>
      </c>
      <c r="O322" s="23">
        <v>3.4739999999999999E-4</v>
      </c>
      <c r="P322" s="2"/>
      <c r="Q322" s="3">
        <v>0.4738</v>
      </c>
      <c r="R322" s="70">
        <v>4.06129E-2</v>
      </c>
      <c r="S322" s="70">
        <v>4.4534600000000001E-2</v>
      </c>
      <c r="T322" s="23">
        <v>0.36199999999999999</v>
      </c>
      <c r="U322" s="2"/>
      <c r="V322" s="3">
        <v>0.4758</v>
      </c>
      <c r="W322" s="70">
        <v>7.76559E-2</v>
      </c>
      <c r="X322" s="70">
        <v>2.3243300000000001E-2</v>
      </c>
      <c r="Y322" s="23">
        <v>8.4309999999999995E-4</v>
      </c>
      <c r="Z322" s="2"/>
      <c r="AA322" s="3">
        <v>0.48559999999999998</v>
      </c>
      <c r="AB322" s="70">
        <v>8.4596699999999997E-2</v>
      </c>
      <c r="AC322" s="70">
        <v>3.00348E-2</v>
      </c>
      <c r="AD322" s="23">
        <v>4.8999999999999998E-3</v>
      </c>
    </row>
    <row r="323" spans="2:30">
      <c r="B323" s="2" t="s">
        <v>172</v>
      </c>
      <c r="C323" s="2">
        <v>3</v>
      </c>
      <c r="D323" s="2">
        <v>99924002</v>
      </c>
      <c r="E323" s="2" t="s">
        <v>30</v>
      </c>
      <c r="F323" s="2" t="s">
        <v>31</v>
      </c>
      <c r="G323" s="75" t="s">
        <v>1515</v>
      </c>
      <c r="H323" s="70">
        <v>-0.1166</v>
      </c>
      <c r="I323" s="23">
        <v>3.4580000000000003E-8</v>
      </c>
      <c r="J323" s="2" t="s">
        <v>567</v>
      </c>
      <c r="K323" s="2"/>
      <c r="L323" s="3">
        <v>0.1389</v>
      </c>
      <c r="M323" s="70">
        <v>-0.109463</v>
      </c>
      <c r="N323" s="70">
        <v>3.4490300000000002E-2</v>
      </c>
      <c r="O323" s="23">
        <v>1.519E-3</v>
      </c>
      <c r="P323" s="2"/>
      <c r="Q323" s="3" t="s">
        <v>32</v>
      </c>
      <c r="R323" s="70" t="s">
        <v>32</v>
      </c>
      <c r="S323" s="70" t="s">
        <v>32</v>
      </c>
      <c r="T323" s="23" t="s">
        <v>32</v>
      </c>
      <c r="U323" s="2"/>
      <c r="V323" s="3">
        <v>0.13569999999999999</v>
      </c>
      <c r="W323" s="70">
        <v>-0.123013</v>
      </c>
      <c r="X323" s="70">
        <v>3.2244500000000002E-2</v>
      </c>
      <c r="Y323" s="23">
        <v>1.3860000000000001E-4</v>
      </c>
      <c r="Z323" s="2"/>
      <c r="AA323" s="3">
        <v>0.1166</v>
      </c>
      <c r="AB323" s="70">
        <v>-0.11602899999999999</v>
      </c>
      <c r="AC323" s="70">
        <v>4.7818199999999998E-2</v>
      </c>
      <c r="AD323" s="23">
        <v>1.532E-2</v>
      </c>
    </row>
    <row r="324" spans="2:30">
      <c r="B324" s="2" t="s">
        <v>173</v>
      </c>
      <c r="C324" s="2">
        <v>3</v>
      </c>
      <c r="D324" s="2">
        <v>99924774</v>
      </c>
      <c r="E324" s="2" t="s">
        <v>36</v>
      </c>
      <c r="F324" s="2" t="s">
        <v>30</v>
      </c>
      <c r="G324" s="75" t="s">
        <v>1516</v>
      </c>
      <c r="H324" s="70">
        <v>-0.1163</v>
      </c>
      <c r="I324" s="23">
        <v>3.6179999999999997E-8</v>
      </c>
      <c r="J324" s="2" t="s">
        <v>567</v>
      </c>
      <c r="K324" s="2"/>
      <c r="L324" s="3">
        <v>0.13900000000000001</v>
      </c>
      <c r="M324" s="70">
        <v>-0.109463</v>
      </c>
      <c r="N324" s="70">
        <v>3.4490300000000002E-2</v>
      </c>
      <c r="O324" s="23">
        <v>1.519E-3</v>
      </c>
      <c r="P324" s="2"/>
      <c r="Q324" s="3" t="s">
        <v>32</v>
      </c>
      <c r="R324" s="70" t="s">
        <v>32</v>
      </c>
      <c r="S324" s="70" t="s">
        <v>32</v>
      </c>
      <c r="T324" s="23" t="s">
        <v>32</v>
      </c>
      <c r="U324" s="2"/>
      <c r="V324" s="3">
        <v>0.13589999999999999</v>
      </c>
      <c r="W324" s="70">
        <v>-0.122013</v>
      </c>
      <c r="X324" s="70">
        <v>3.2202000000000001E-2</v>
      </c>
      <c r="Y324" s="23">
        <v>1.538E-4</v>
      </c>
      <c r="Z324" s="2"/>
      <c r="AA324" s="3">
        <v>0.1168</v>
      </c>
      <c r="AB324" s="70">
        <v>-0.116615</v>
      </c>
      <c r="AC324" s="70">
        <v>4.7663999999999998E-2</v>
      </c>
      <c r="AD324" s="23">
        <v>1.451E-2</v>
      </c>
    </row>
    <row r="325" spans="2:30">
      <c r="B325" s="2" t="s">
        <v>174</v>
      </c>
      <c r="C325" s="2">
        <v>4</v>
      </c>
      <c r="D325" s="2">
        <v>127813836</v>
      </c>
      <c r="E325" s="2" t="s">
        <v>35</v>
      </c>
      <c r="F325" s="2" t="s">
        <v>31</v>
      </c>
      <c r="G325" s="116" t="s">
        <v>1563</v>
      </c>
      <c r="H325" s="70">
        <v>-7.8299999999999995E-2</v>
      </c>
      <c r="I325" s="23">
        <v>2.6890000000000001E-8</v>
      </c>
      <c r="J325" s="2" t="s">
        <v>555</v>
      </c>
      <c r="K325" s="2"/>
      <c r="L325" s="3">
        <v>0.376</v>
      </c>
      <c r="M325" s="70">
        <v>-5.0967600000000002E-2</v>
      </c>
      <c r="N325" s="70">
        <v>2.40416E-2</v>
      </c>
      <c r="O325" s="23">
        <v>3.4139999999999997E-2</v>
      </c>
      <c r="P325" s="2"/>
      <c r="Q325" s="3">
        <v>0.37980000000000003</v>
      </c>
      <c r="R325" s="70">
        <v>-5.1088300000000003E-2</v>
      </c>
      <c r="S325" s="70">
        <v>4.5814500000000001E-2</v>
      </c>
      <c r="T325" s="23">
        <v>0.26519999999999999</v>
      </c>
      <c r="U325" s="2"/>
      <c r="V325" s="3">
        <v>0.38629999999999998</v>
      </c>
      <c r="W325" s="70">
        <v>-0.114986</v>
      </c>
      <c r="X325" s="70">
        <v>2.3385400000000001E-2</v>
      </c>
      <c r="Y325" s="23">
        <v>9.147E-7</v>
      </c>
      <c r="Z325" s="2"/>
      <c r="AA325" s="3">
        <v>0.36870000000000003</v>
      </c>
      <c r="AB325" s="70">
        <v>-7.1703000000000003E-2</v>
      </c>
      <c r="AC325" s="70">
        <v>3.1579999999999997E-2</v>
      </c>
      <c r="AD325" s="23">
        <v>2.3269999999999999E-2</v>
      </c>
    </row>
    <row r="326" spans="2:30">
      <c r="B326" s="2" t="s">
        <v>174</v>
      </c>
      <c r="C326" s="2">
        <v>4</v>
      </c>
      <c r="D326" s="2">
        <v>127813836</v>
      </c>
      <c r="E326" s="2" t="s">
        <v>35</v>
      </c>
      <c r="F326" s="2" t="s">
        <v>31</v>
      </c>
      <c r="G326" s="116" t="s">
        <v>1563</v>
      </c>
      <c r="H326" s="70">
        <v>-7.7499999999999999E-2</v>
      </c>
      <c r="I326" s="23">
        <v>4.3830000000000003E-8</v>
      </c>
      <c r="J326" s="2" t="s">
        <v>568</v>
      </c>
      <c r="K326" s="2"/>
      <c r="L326" s="3">
        <v>0.376</v>
      </c>
      <c r="M326" s="70">
        <v>-4.9029700000000002E-2</v>
      </c>
      <c r="N326" s="70">
        <v>2.4235799999999998E-2</v>
      </c>
      <c r="O326" s="23">
        <v>4.3119999999999999E-2</v>
      </c>
      <c r="P326" s="2"/>
      <c r="Q326" s="3">
        <v>0.37980000000000003</v>
      </c>
      <c r="R326" s="70">
        <v>-8.4857500000000002E-3</v>
      </c>
      <c r="S326" s="70">
        <v>4.6231599999999998E-2</v>
      </c>
      <c r="T326" s="23">
        <v>0.85440000000000005</v>
      </c>
      <c r="U326" s="2"/>
      <c r="V326" s="3">
        <v>0.38629999999999998</v>
      </c>
      <c r="W326" s="70">
        <v>-0.12327200000000001</v>
      </c>
      <c r="X326" s="70">
        <v>2.34848E-2</v>
      </c>
      <c r="Y326" s="23">
        <v>1.6159999999999999E-7</v>
      </c>
      <c r="Z326" s="2"/>
      <c r="AA326" s="3">
        <v>0.36870000000000003</v>
      </c>
      <c r="AB326" s="70">
        <v>-7.5415599999999999E-2</v>
      </c>
      <c r="AC326" s="70">
        <v>3.1573700000000003E-2</v>
      </c>
      <c r="AD326" s="23">
        <v>1.7000000000000001E-2</v>
      </c>
    </row>
    <row r="327" spans="2:30">
      <c r="B327" s="2" t="s">
        <v>175</v>
      </c>
      <c r="C327" s="2">
        <v>4</v>
      </c>
      <c r="D327" s="2">
        <v>127814585</v>
      </c>
      <c r="E327" s="2" t="s">
        <v>36</v>
      </c>
      <c r="F327" s="2" t="s">
        <v>31</v>
      </c>
      <c r="G327" s="116" t="s">
        <v>1563</v>
      </c>
      <c r="H327" s="70">
        <v>-7.8600000000000003E-2</v>
      </c>
      <c r="I327" s="23">
        <v>3.9489999999999998E-8</v>
      </c>
      <c r="J327" s="2" t="s">
        <v>568</v>
      </c>
      <c r="K327" s="2"/>
      <c r="L327" s="3">
        <v>0.35830000000000001</v>
      </c>
      <c r="M327" s="70">
        <v>-3.74081E-2</v>
      </c>
      <c r="N327" s="70">
        <v>2.4525399999999999E-2</v>
      </c>
      <c r="O327" s="23">
        <v>0.1273</v>
      </c>
      <c r="P327" s="2"/>
      <c r="Q327" s="3">
        <v>0.36159999999999998</v>
      </c>
      <c r="R327" s="70">
        <v>-2.3872399999999998E-2</v>
      </c>
      <c r="S327" s="70">
        <v>4.5873200000000003E-2</v>
      </c>
      <c r="T327" s="23">
        <v>0.6028</v>
      </c>
      <c r="U327" s="2"/>
      <c r="V327" s="3">
        <v>0.37080000000000002</v>
      </c>
      <c r="W327" s="70">
        <v>-0.13452600000000001</v>
      </c>
      <c r="X327" s="70">
        <v>2.3692499999999998E-2</v>
      </c>
      <c r="Y327" s="23">
        <v>1.4710000000000001E-8</v>
      </c>
      <c r="Z327" s="2"/>
      <c r="AA327" s="3">
        <v>0.3453</v>
      </c>
      <c r="AB327" s="70">
        <v>-7.3419899999999996E-2</v>
      </c>
      <c r="AC327" s="70">
        <v>3.2261699999999997E-2</v>
      </c>
      <c r="AD327" s="23">
        <v>2.298E-2</v>
      </c>
    </row>
    <row r="328" spans="2:30">
      <c r="B328" s="2" t="s">
        <v>176</v>
      </c>
      <c r="C328" s="2">
        <v>4</v>
      </c>
      <c r="D328" s="2">
        <v>127815859</v>
      </c>
      <c r="E328" s="2" t="s">
        <v>31</v>
      </c>
      <c r="F328" s="2" t="s">
        <v>30</v>
      </c>
      <c r="G328" s="116" t="s">
        <v>1563</v>
      </c>
      <c r="H328" s="70">
        <v>-8.0799999999999997E-2</v>
      </c>
      <c r="I328" s="23">
        <v>1.583E-8</v>
      </c>
      <c r="J328" s="2" t="s">
        <v>568</v>
      </c>
      <c r="K328" s="2"/>
      <c r="L328" s="3">
        <v>0.35880000000000001</v>
      </c>
      <c r="M328" s="70">
        <v>-3.7726000000000003E-2</v>
      </c>
      <c r="N328" s="70">
        <v>2.4525399999999999E-2</v>
      </c>
      <c r="O328" s="23">
        <v>0.1241</v>
      </c>
      <c r="P328" s="2"/>
      <c r="Q328" s="3">
        <v>0.36199999999999999</v>
      </c>
      <c r="R328" s="70">
        <v>-2.3872399999999998E-2</v>
      </c>
      <c r="S328" s="70">
        <v>4.5873200000000003E-2</v>
      </c>
      <c r="T328" s="23">
        <v>0.6028</v>
      </c>
      <c r="U328" s="2"/>
      <c r="V328" s="3">
        <v>0.37119999999999997</v>
      </c>
      <c r="W328" s="70">
        <v>-0.134329</v>
      </c>
      <c r="X328" s="70">
        <v>2.3670299999999998E-2</v>
      </c>
      <c r="Y328" s="23">
        <v>1.4970000000000001E-8</v>
      </c>
      <c r="Z328" s="2"/>
      <c r="AA328" s="3">
        <v>0.34960000000000002</v>
      </c>
      <c r="AB328" s="70">
        <v>-8.4081000000000003E-2</v>
      </c>
      <c r="AC328" s="70">
        <v>3.21146E-2</v>
      </c>
      <c r="AD328" s="23">
        <v>8.9180000000000006E-3</v>
      </c>
    </row>
    <row r="329" spans="2:30">
      <c r="B329" s="2" t="s">
        <v>177</v>
      </c>
      <c r="C329" s="2">
        <v>4</v>
      </c>
      <c r="D329" s="2">
        <v>127817772</v>
      </c>
      <c r="E329" s="2" t="s">
        <v>30</v>
      </c>
      <c r="F329" s="2" t="s">
        <v>35</v>
      </c>
      <c r="G329" s="116" t="s">
        <v>1563</v>
      </c>
      <c r="H329" s="70">
        <v>-7.9699999999999993E-2</v>
      </c>
      <c r="I329" s="23">
        <v>2.515E-8</v>
      </c>
      <c r="J329" s="2" t="s">
        <v>568</v>
      </c>
      <c r="K329" s="2"/>
      <c r="L329" s="3">
        <v>0.3579</v>
      </c>
      <c r="M329" s="70">
        <v>-3.7019499999999997E-2</v>
      </c>
      <c r="N329" s="70">
        <v>2.4532499999999999E-2</v>
      </c>
      <c r="O329" s="23">
        <v>0.1313</v>
      </c>
      <c r="P329" s="2"/>
      <c r="Q329" s="3">
        <v>0.3609</v>
      </c>
      <c r="R329" s="70">
        <v>-2.3087900000000001E-2</v>
      </c>
      <c r="S329" s="70">
        <v>4.5913000000000002E-2</v>
      </c>
      <c r="T329" s="23">
        <v>0.61509999999999998</v>
      </c>
      <c r="U329" s="2"/>
      <c r="V329" s="3">
        <v>0.37059999999999998</v>
      </c>
      <c r="W329" s="70">
        <v>-0.13301299999999999</v>
      </c>
      <c r="X329" s="70">
        <v>2.3680300000000001E-2</v>
      </c>
      <c r="Y329" s="23">
        <v>2.091E-8</v>
      </c>
      <c r="Z329" s="2"/>
      <c r="AA329" s="3">
        <v>0.34789999999999999</v>
      </c>
      <c r="AB329" s="70">
        <v>-8.2452999999999999E-2</v>
      </c>
      <c r="AC329" s="70">
        <v>3.21146E-2</v>
      </c>
      <c r="AD329" s="23">
        <v>1.031E-2</v>
      </c>
    </row>
    <row r="330" spans="2:30">
      <c r="B330" s="2" t="s">
        <v>178</v>
      </c>
      <c r="C330" s="2">
        <v>4</v>
      </c>
      <c r="D330" s="2">
        <v>127819706</v>
      </c>
      <c r="E330" s="2" t="s">
        <v>31</v>
      </c>
      <c r="F330" s="2" t="s">
        <v>30</v>
      </c>
      <c r="G330" s="116" t="s">
        <v>1563</v>
      </c>
      <c r="H330" s="70">
        <v>-7.8899999999999998E-2</v>
      </c>
      <c r="I330" s="23">
        <v>2.1390000000000002E-8</v>
      </c>
      <c r="J330" s="2" t="s">
        <v>555</v>
      </c>
      <c r="K330" s="2"/>
      <c r="L330" s="3">
        <v>0.37669999999999998</v>
      </c>
      <c r="M330" s="70">
        <v>-5.0854299999999998E-2</v>
      </c>
      <c r="N330" s="70">
        <v>2.40491E-2</v>
      </c>
      <c r="O330" s="23">
        <v>3.4479999999999997E-2</v>
      </c>
      <c r="P330" s="2"/>
      <c r="Q330" s="3">
        <v>0.38119999999999998</v>
      </c>
      <c r="R330" s="70">
        <v>-4.9438700000000002E-2</v>
      </c>
      <c r="S330" s="70">
        <v>4.5829099999999998E-2</v>
      </c>
      <c r="T330" s="23">
        <v>0.28120000000000001</v>
      </c>
      <c r="U330" s="2"/>
      <c r="V330" s="3">
        <v>0.38719999999999999</v>
      </c>
      <c r="W330" s="70">
        <v>-0.116965</v>
      </c>
      <c r="X330" s="70">
        <v>2.33697E-2</v>
      </c>
      <c r="Y330" s="23">
        <v>5.8510000000000002E-7</v>
      </c>
      <c r="Z330" s="2"/>
      <c r="AA330" s="3">
        <v>0.37140000000000001</v>
      </c>
      <c r="AB330" s="70">
        <v>-7.15446E-2</v>
      </c>
      <c r="AC330" s="70">
        <v>3.1495500000000003E-2</v>
      </c>
      <c r="AD330" s="23">
        <v>2.324E-2</v>
      </c>
    </row>
    <row r="331" spans="2:30">
      <c r="B331" s="2" t="s">
        <v>178</v>
      </c>
      <c r="C331" s="2">
        <v>4</v>
      </c>
      <c r="D331" s="2">
        <v>127819706</v>
      </c>
      <c r="E331" s="2" t="s">
        <v>31</v>
      </c>
      <c r="F331" s="2" t="s">
        <v>30</v>
      </c>
      <c r="G331" s="116" t="s">
        <v>1563</v>
      </c>
      <c r="H331" s="70">
        <v>-7.7600000000000002E-2</v>
      </c>
      <c r="I331" s="23">
        <v>4.1560000000000003E-8</v>
      </c>
      <c r="J331" s="2" t="s">
        <v>568</v>
      </c>
      <c r="K331" s="2"/>
      <c r="L331" s="3">
        <v>0.37669999999999998</v>
      </c>
      <c r="M331" s="70">
        <v>-4.8535099999999998E-2</v>
      </c>
      <c r="N331" s="70">
        <v>2.4242799999999998E-2</v>
      </c>
      <c r="O331" s="23">
        <v>4.5420000000000002E-2</v>
      </c>
      <c r="P331" s="2"/>
      <c r="Q331" s="3">
        <v>0.38119999999999998</v>
      </c>
      <c r="R331" s="70">
        <v>-5.1049900000000002E-3</v>
      </c>
      <c r="S331" s="70">
        <v>4.6231599999999998E-2</v>
      </c>
      <c r="T331" s="23">
        <v>0.91210000000000002</v>
      </c>
      <c r="U331" s="2"/>
      <c r="V331" s="3">
        <v>0.38719999999999999</v>
      </c>
      <c r="W331" s="70">
        <v>-0.123864</v>
      </c>
      <c r="X331" s="70">
        <v>2.3463600000000001E-2</v>
      </c>
      <c r="Y331" s="23">
        <v>1.3729999999999999E-7</v>
      </c>
      <c r="Z331" s="2"/>
      <c r="AA331" s="3">
        <v>0.37140000000000001</v>
      </c>
      <c r="AB331" s="70">
        <v>-7.6938599999999996E-2</v>
      </c>
      <c r="AC331" s="70">
        <v>3.1484400000000003E-2</v>
      </c>
      <c r="AD331" s="23">
        <v>1.4579999999999999E-2</v>
      </c>
    </row>
    <row r="332" spans="2:30">
      <c r="B332" s="2" t="s">
        <v>179</v>
      </c>
      <c r="C332" s="2">
        <v>4</v>
      </c>
      <c r="D332" s="2">
        <v>127820113</v>
      </c>
      <c r="E332" s="2" t="s">
        <v>30</v>
      </c>
      <c r="F332" s="2" t="s">
        <v>31</v>
      </c>
      <c r="G332" s="116" t="s">
        <v>1563</v>
      </c>
      <c r="H332" s="70">
        <v>-8.1100000000000005E-2</v>
      </c>
      <c r="I332" s="23">
        <v>1.4219999999999999E-8</v>
      </c>
      <c r="J332" s="2" t="s">
        <v>568</v>
      </c>
      <c r="K332" s="2"/>
      <c r="L332" s="3">
        <v>0.35770000000000002</v>
      </c>
      <c r="M332" s="70">
        <v>-3.7266800000000003E-2</v>
      </c>
      <c r="N332" s="70">
        <v>2.4567800000000001E-2</v>
      </c>
      <c r="O332" s="23">
        <v>0.1293</v>
      </c>
      <c r="P332" s="2"/>
      <c r="Q332" s="3">
        <v>0.35930000000000001</v>
      </c>
      <c r="R332" s="70">
        <v>-2.7448299999999998E-2</v>
      </c>
      <c r="S332" s="70">
        <v>4.6112100000000003E-2</v>
      </c>
      <c r="T332" s="23">
        <v>0.55169999999999997</v>
      </c>
      <c r="U332" s="2"/>
      <c r="V332" s="3">
        <v>0.37109999999999999</v>
      </c>
      <c r="W332" s="70">
        <v>-0.13321</v>
      </c>
      <c r="X332" s="70">
        <v>2.3669099999999998E-2</v>
      </c>
      <c r="Y332" s="23">
        <v>1.955E-8</v>
      </c>
      <c r="Z332" s="2"/>
      <c r="AA332" s="3">
        <v>0.3503</v>
      </c>
      <c r="AB332" s="70">
        <v>-8.61817E-2</v>
      </c>
      <c r="AC332" s="70">
        <v>3.2035899999999999E-2</v>
      </c>
      <c r="AD332" s="23">
        <v>7.1980000000000004E-3</v>
      </c>
    </row>
    <row r="333" spans="2:30">
      <c r="B333" s="2" t="s">
        <v>180</v>
      </c>
      <c r="C333" s="2">
        <v>4</v>
      </c>
      <c r="D333" s="2">
        <v>127820621</v>
      </c>
      <c r="E333" s="2" t="s">
        <v>31</v>
      </c>
      <c r="F333" s="2" t="s">
        <v>30</v>
      </c>
      <c r="G333" s="116" t="s">
        <v>1563</v>
      </c>
      <c r="H333" s="70">
        <v>-7.8399999999999997E-2</v>
      </c>
      <c r="I333" s="23">
        <v>2.5320000000000001E-8</v>
      </c>
      <c r="J333" s="2" t="s">
        <v>555</v>
      </c>
      <c r="K333" s="2"/>
      <c r="L333" s="3">
        <v>0.37690000000000001</v>
      </c>
      <c r="M333" s="70">
        <v>-5.0854299999999998E-2</v>
      </c>
      <c r="N333" s="70">
        <v>2.40491E-2</v>
      </c>
      <c r="O333" s="23">
        <v>3.4479999999999997E-2</v>
      </c>
      <c r="P333" s="2"/>
      <c r="Q333" s="3">
        <v>0.38140000000000002</v>
      </c>
      <c r="R333" s="70">
        <v>-4.9438700000000002E-2</v>
      </c>
      <c r="S333" s="70">
        <v>4.5829099999999998E-2</v>
      </c>
      <c r="T333" s="23">
        <v>0.28120000000000001</v>
      </c>
      <c r="U333" s="2"/>
      <c r="V333" s="3">
        <v>0.38750000000000001</v>
      </c>
      <c r="W333" s="70">
        <v>-0.116174</v>
      </c>
      <c r="X333" s="70">
        <v>2.33703E-2</v>
      </c>
      <c r="Y333" s="23">
        <v>6.9599999999999999E-7</v>
      </c>
      <c r="Z333" s="2"/>
      <c r="AA333" s="3">
        <v>0.37240000000000001</v>
      </c>
      <c r="AB333" s="70">
        <v>-7.0911000000000002E-2</v>
      </c>
      <c r="AC333" s="70">
        <v>3.1490200000000003E-2</v>
      </c>
      <c r="AD333" s="23">
        <v>2.445E-2</v>
      </c>
    </row>
    <row r="334" spans="2:30">
      <c r="B334" s="2" t="s">
        <v>180</v>
      </c>
      <c r="C334" s="2">
        <v>4</v>
      </c>
      <c r="D334" s="2">
        <v>127820621</v>
      </c>
      <c r="E334" s="2" t="s">
        <v>31</v>
      </c>
      <c r="F334" s="2" t="s">
        <v>30</v>
      </c>
      <c r="G334" s="116" t="s">
        <v>1563</v>
      </c>
      <c r="H334" s="70">
        <v>-7.7399999999999997E-2</v>
      </c>
      <c r="I334" s="23">
        <v>4.4799999999999997E-8</v>
      </c>
      <c r="J334" s="2" t="s">
        <v>568</v>
      </c>
      <c r="K334" s="2"/>
      <c r="L334" s="3">
        <v>0.37690000000000001</v>
      </c>
      <c r="M334" s="70">
        <v>-4.8535099999999998E-2</v>
      </c>
      <c r="N334" s="70">
        <v>2.4242799999999998E-2</v>
      </c>
      <c r="O334" s="23">
        <v>4.5420000000000002E-2</v>
      </c>
      <c r="P334" s="2"/>
      <c r="Q334" s="3">
        <v>0.38140000000000002</v>
      </c>
      <c r="R334" s="70">
        <v>-5.1049900000000002E-3</v>
      </c>
      <c r="S334" s="70">
        <v>4.6231599999999998E-2</v>
      </c>
      <c r="T334" s="23">
        <v>0.91210000000000002</v>
      </c>
      <c r="U334" s="2"/>
      <c r="V334" s="3">
        <v>0.38750000000000001</v>
      </c>
      <c r="W334" s="70">
        <v>-0.12393</v>
      </c>
      <c r="X334" s="70">
        <v>2.3471599999999999E-2</v>
      </c>
      <c r="Y334" s="23">
        <v>1.367E-7</v>
      </c>
      <c r="Z334" s="2"/>
      <c r="AA334" s="3">
        <v>0.37240000000000001</v>
      </c>
      <c r="AB334" s="70">
        <v>-7.59933E-2</v>
      </c>
      <c r="AC334" s="70">
        <v>3.1484400000000003E-2</v>
      </c>
      <c r="AD334" s="23">
        <v>1.5869999999999999E-2</v>
      </c>
    </row>
    <row r="335" spans="2:30">
      <c r="B335" s="2" t="s">
        <v>181</v>
      </c>
      <c r="C335" s="2">
        <v>4</v>
      </c>
      <c r="D335" s="2">
        <v>127821551</v>
      </c>
      <c r="E335" s="2" t="s">
        <v>35</v>
      </c>
      <c r="F335" s="2" t="s">
        <v>36</v>
      </c>
      <c r="G335" s="116" t="s">
        <v>1563</v>
      </c>
      <c r="H335" s="70">
        <v>-7.9200000000000007E-2</v>
      </c>
      <c r="I335" s="23">
        <v>3.2159999999999998E-8</v>
      </c>
      <c r="J335" s="2" t="s">
        <v>568</v>
      </c>
      <c r="K335" s="2"/>
      <c r="L335" s="3">
        <v>0.3584</v>
      </c>
      <c r="M335" s="70">
        <v>-3.6419E-2</v>
      </c>
      <c r="N335" s="70">
        <v>2.4543100000000002E-2</v>
      </c>
      <c r="O335" s="23">
        <v>0.13800000000000001</v>
      </c>
      <c r="P335" s="2"/>
      <c r="Q335" s="3">
        <v>0.36109999999999998</v>
      </c>
      <c r="R335" s="70">
        <v>-2.3087900000000001E-2</v>
      </c>
      <c r="S335" s="70">
        <v>4.5913000000000002E-2</v>
      </c>
      <c r="T335" s="23">
        <v>0.61509999999999998</v>
      </c>
      <c r="U335" s="2"/>
      <c r="V335" s="3">
        <v>0.37209999999999999</v>
      </c>
      <c r="W335" s="70">
        <v>-0.13136700000000001</v>
      </c>
      <c r="X335" s="70">
        <v>2.37769E-2</v>
      </c>
      <c r="Y335" s="23">
        <v>3.5180000000000001E-8</v>
      </c>
      <c r="Z335" s="2"/>
      <c r="AA335" s="3">
        <v>0.34860000000000002</v>
      </c>
      <c r="AB335" s="70">
        <v>-8.4553699999999996E-2</v>
      </c>
      <c r="AC335" s="70">
        <v>3.2035899999999999E-2</v>
      </c>
      <c r="AD335" s="23">
        <v>8.3490000000000005E-3</v>
      </c>
    </row>
    <row r="336" spans="2:30">
      <c r="B336" s="2" t="s">
        <v>182</v>
      </c>
      <c r="C336" s="2">
        <v>4</v>
      </c>
      <c r="D336" s="2">
        <v>127821986</v>
      </c>
      <c r="E336" s="2" t="s">
        <v>154</v>
      </c>
      <c r="F336" s="2" t="s">
        <v>36</v>
      </c>
      <c r="G336" s="116" t="s">
        <v>1563</v>
      </c>
      <c r="H336" s="70">
        <v>-7.8399999999999997E-2</v>
      </c>
      <c r="I336" s="23">
        <v>2.5659999999999999E-8</v>
      </c>
      <c r="J336" s="2" t="s">
        <v>555</v>
      </c>
      <c r="K336" s="2"/>
      <c r="L336" s="3">
        <v>0.37559999999999999</v>
      </c>
      <c r="M336" s="70">
        <v>-5.0627800000000001E-2</v>
      </c>
      <c r="N336" s="70">
        <v>2.4030300000000001E-2</v>
      </c>
      <c r="O336" s="23">
        <v>3.5180000000000003E-2</v>
      </c>
      <c r="P336" s="2"/>
      <c r="Q336" s="3">
        <v>0.38119999999999998</v>
      </c>
      <c r="R336" s="70">
        <v>-5.4678600000000001E-2</v>
      </c>
      <c r="S336" s="70">
        <v>4.5906700000000002E-2</v>
      </c>
      <c r="T336" s="23">
        <v>0.2341</v>
      </c>
      <c r="U336" s="2"/>
      <c r="V336" s="3">
        <v>0.38640000000000002</v>
      </c>
      <c r="W336" s="70">
        <v>-0.115052</v>
      </c>
      <c r="X336" s="70">
        <v>2.3379799999999999E-2</v>
      </c>
      <c r="Y336" s="23">
        <v>8.9940000000000002E-7</v>
      </c>
      <c r="Z336" s="2"/>
      <c r="AA336" s="3">
        <v>0.36909999999999998</v>
      </c>
      <c r="AB336" s="70">
        <v>-7.0911000000000002E-2</v>
      </c>
      <c r="AC336" s="70">
        <v>3.1543000000000002E-2</v>
      </c>
      <c r="AD336" s="23">
        <v>2.4649999999999998E-2</v>
      </c>
    </row>
    <row r="337" spans="2:30">
      <c r="B337" s="2" t="s">
        <v>182</v>
      </c>
      <c r="C337" s="2">
        <v>4</v>
      </c>
      <c r="D337" s="2">
        <v>127821986</v>
      </c>
      <c r="E337" s="2" t="s">
        <v>154</v>
      </c>
      <c r="F337" s="2" t="s">
        <v>36</v>
      </c>
      <c r="G337" s="116" t="s">
        <v>1563</v>
      </c>
      <c r="H337" s="70">
        <v>-7.7799999999999994E-2</v>
      </c>
      <c r="I337" s="23">
        <v>3.9260000000000002E-8</v>
      </c>
      <c r="J337" s="2" t="s">
        <v>568</v>
      </c>
      <c r="K337" s="2"/>
      <c r="L337" s="3">
        <v>0.37559999999999999</v>
      </c>
      <c r="M337" s="70">
        <v>-4.91003E-2</v>
      </c>
      <c r="N337" s="70">
        <v>2.4225199999999999E-2</v>
      </c>
      <c r="O337" s="23">
        <v>4.2810000000000001E-2</v>
      </c>
      <c r="P337" s="2"/>
      <c r="Q337" s="3">
        <v>0.38119999999999998</v>
      </c>
      <c r="R337" s="70">
        <v>-1.1890400000000001E-2</v>
      </c>
      <c r="S337" s="70">
        <v>4.6390899999999999E-2</v>
      </c>
      <c r="T337" s="23">
        <v>0.79769999999999996</v>
      </c>
      <c r="U337" s="2"/>
      <c r="V337" s="3">
        <v>0.38640000000000002</v>
      </c>
      <c r="W337" s="70">
        <v>-0.12327200000000001</v>
      </c>
      <c r="X337" s="70">
        <v>2.34848E-2</v>
      </c>
      <c r="Y337" s="23">
        <v>1.6110000000000001E-7</v>
      </c>
      <c r="Z337" s="2"/>
      <c r="AA337" s="3">
        <v>0.36909999999999998</v>
      </c>
      <c r="AB337" s="70">
        <v>-7.4890399999999996E-2</v>
      </c>
      <c r="AC337" s="70">
        <v>3.15369E-2</v>
      </c>
      <c r="AD337" s="23">
        <v>1.762E-2</v>
      </c>
    </row>
    <row r="338" spans="2:30">
      <c r="B338" s="2" t="s">
        <v>183</v>
      </c>
      <c r="C338" s="2">
        <v>4</v>
      </c>
      <c r="D338" s="2">
        <v>127824368</v>
      </c>
      <c r="E338" s="2" t="s">
        <v>36</v>
      </c>
      <c r="F338" s="2" t="s">
        <v>31</v>
      </c>
      <c r="G338" s="116" t="s">
        <v>1563</v>
      </c>
      <c r="H338" s="70">
        <v>-7.9200000000000007E-2</v>
      </c>
      <c r="I338" s="23">
        <v>3.1319999999999999E-8</v>
      </c>
      <c r="J338" s="2" t="s">
        <v>568</v>
      </c>
      <c r="K338" s="2"/>
      <c r="L338" s="3">
        <v>0.3584</v>
      </c>
      <c r="M338" s="70">
        <v>-3.6419E-2</v>
      </c>
      <c r="N338" s="70">
        <v>2.4543100000000002E-2</v>
      </c>
      <c r="O338" s="23">
        <v>0.13800000000000001</v>
      </c>
      <c r="P338" s="2"/>
      <c r="Q338" s="3">
        <v>0.3609</v>
      </c>
      <c r="R338" s="70">
        <v>-2.3414500000000001E-2</v>
      </c>
      <c r="S338" s="70">
        <v>4.5952899999999998E-2</v>
      </c>
      <c r="T338" s="23">
        <v>0.61040000000000005</v>
      </c>
      <c r="U338" s="2"/>
      <c r="V338" s="3">
        <v>0.3715</v>
      </c>
      <c r="W338" s="70">
        <v>-0.132025</v>
      </c>
      <c r="X338" s="70">
        <v>2.3814100000000001E-2</v>
      </c>
      <c r="Y338" s="23">
        <v>3.1639999999999997E-8</v>
      </c>
      <c r="Z338" s="2"/>
      <c r="AA338" s="3">
        <v>0.34760000000000002</v>
      </c>
      <c r="AB338" s="70">
        <v>-8.3765900000000004E-2</v>
      </c>
      <c r="AC338" s="70">
        <v>3.1936100000000002E-2</v>
      </c>
      <c r="AD338" s="23">
        <v>8.7860000000000004E-3</v>
      </c>
    </row>
    <row r="339" spans="2:30">
      <c r="B339" s="2" t="s">
        <v>184</v>
      </c>
      <c r="C339" s="2">
        <v>4</v>
      </c>
      <c r="D339" s="2">
        <v>127825185</v>
      </c>
      <c r="E339" s="2" t="s">
        <v>30</v>
      </c>
      <c r="F339" s="2" t="s">
        <v>31</v>
      </c>
      <c r="G339" s="116" t="s">
        <v>1563</v>
      </c>
      <c r="H339" s="70">
        <v>-7.9200000000000007E-2</v>
      </c>
      <c r="I339" s="23">
        <v>3.0239999999999998E-8</v>
      </c>
      <c r="J339" s="2" t="s">
        <v>568</v>
      </c>
      <c r="K339" s="2"/>
      <c r="L339" s="3">
        <v>0.35980000000000001</v>
      </c>
      <c r="M339" s="70">
        <v>-3.6984200000000002E-2</v>
      </c>
      <c r="N339" s="70">
        <v>2.4535999999999999E-2</v>
      </c>
      <c r="O339" s="23">
        <v>0.13189999999999999</v>
      </c>
      <c r="P339" s="2"/>
      <c r="Q339" s="3">
        <v>0.36280000000000001</v>
      </c>
      <c r="R339" s="70">
        <v>-2.0065599999999999E-2</v>
      </c>
      <c r="S339" s="70">
        <v>4.5793599999999997E-2</v>
      </c>
      <c r="T339" s="23">
        <v>0.66120000000000001</v>
      </c>
      <c r="U339" s="2"/>
      <c r="V339" s="3">
        <v>0.37280000000000002</v>
      </c>
      <c r="W339" s="70">
        <v>-0.129853</v>
      </c>
      <c r="X339" s="70">
        <v>2.3769599999999998E-2</v>
      </c>
      <c r="Y339" s="23">
        <v>4.985E-8</v>
      </c>
      <c r="Z339" s="2"/>
      <c r="AA339" s="3">
        <v>0.35199999999999998</v>
      </c>
      <c r="AB339" s="70">
        <v>-8.7862300000000004E-2</v>
      </c>
      <c r="AC339" s="70">
        <v>3.1815299999999998E-2</v>
      </c>
      <c r="AD339" s="23">
        <v>5.7910000000000001E-3</v>
      </c>
    </row>
    <row r="340" spans="2:30">
      <c r="B340" s="2" t="s">
        <v>185</v>
      </c>
      <c r="C340" s="2">
        <v>4</v>
      </c>
      <c r="D340" s="2">
        <v>127826682</v>
      </c>
      <c r="E340" s="2" t="s">
        <v>31</v>
      </c>
      <c r="F340" s="2" t="s">
        <v>30</v>
      </c>
      <c r="G340" s="116" t="s">
        <v>1563</v>
      </c>
      <c r="H340" s="70">
        <v>-7.7600000000000002E-2</v>
      </c>
      <c r="I340" s="23">
        <v>3.4959999999999997E-8</v>
      </c>
      <c r="J340" s="2" t="s">
        <v>555</v>
      </c>
      <c r="K340" s="2"/>
      <c r="L340" s="3">
        <v>0.37690000000000001</v>
      </c>
      <c r="M340" s="70">
        <v>-4.9948199999999998E-2</v>
      </c>
      <c r="N340" s="70">
        <v>2.4079300000000001E-2</v>
      </c>
      <c r="O340" s="23">
        <v>3.8129999999999997E-2</v>
      </c>
      <c r="P340" s="2"/>
      <c r="Q340" s="3">
        <v>0.37990000000000002</v>
      </c>
      <c r="R340" s="70">
        <v>-5.2592300000000002E-2</v>
      </c>
      <c r="S340" s="70">
        <v>4.5683500000000002E-2</v>
      </c>
      <c r="T340" s="23">
        <v>0.25</v>
      </c>
      <c r="U340" s="2"/>
      <c r="V340" s="3">
        <v>0.3861</v>
      </c>
      <c r="W340" s="70">
        <v>-0.114194</v>
      </c>
      <c r="X340" s="70">
        <v>2.33861E-2</v>
      </c>
      <c r="Y340" s="23">
        <v>1.0899999999999999E-6</v>
      </c>
      <c r="Z340" s="2"/>
      <c r="AA340" s="3">
        <v>0.36870000000000003</v>
      </c>
      <c r="AB340" s="70">
        <v>-7.0647000000000001E-2</v>
      </c>
      <c r="AC340" s="70">
        <v>3.1421600000000001E-2</v>
      </c>
      <c r="AD340" s="23">
        <v>2.4639999999999999E-2</v>
      </c>
    </row>
    <row r="341" spans="2:30">
      <c r="B341" s="2" t="s">
        <v>185</v>
      </c>
      <c r="C341" s="2">
        <v>4</v>
      </c>
      <c r="D341" s="2">
        <v>127826682</v>
      </c>
      <c r="E341" s="2" t="s">
        <v>31</v>
      </c>
      <c r="F341" s="2" t="s">
        <v>30</v>
      </c>
      <c r="G341" s="116" t="s">
        <v>1563</v>
      </c>
      <c r="H341" s="70">
        <v>-7.7700000000000005E-2</v>
      </c>
      <c r="I341" s="23">
        <v>3.934E-8</v>
      </c>
      <c r="J341" s="2" t="s">
        <v>568</v>
      </c>
      <c r="K341" s="2"/>
      <c r="L341" s="3">
        <v>0.37690000000000001</v>
      </c>
      <c r="M341" s="70">
        <v>-4.9347599999999998E-2</v>
      </c>
      <c r="N341" s="70">
        <v>2.42711E-2</v>
      </c>
      <c r="O341" s="23">
        <v>4.2099999999999999E-2</v>
      </c>
      <c r="P341" s="2"/>
      <c r="Q341" s="3">
        <v>0.37990000000000002</v>
      </c>
      <c r="R341" s="70">
        <v>-1.5251300000000001E-2</v>
      </c>
      <c r="S341" s="70">
        <v>4.5753799999999997E-2</v>
      </c>
      <c r="T341" s="23">
        <v>0.73899999999999999</v>
      </c>
      <c r="U341" s="2"/>
      <c r="V341" s="3">
        <v>0.3861</v>
      </c>
      <c r="W341" s="70">
        <v>-0.122416</v>
      </c>
      <c r="X341" s="70">
        <v>2.3482900000000001E-2</v>
      </c>
      <c r="Y341" s="23">
        <v>1.963E-7</v>
      </c>
      <c r="Z341" s="2"/>
      <c r="AA341" s="3">
        <v>0.36870000000000003</v>
      </c>
      <c r="AB341" s="70">
        <v>-7.45228E-2</v>
      </c>
      <c r="AC341" s="70">
        <v>3.1421400000000002E-2</v>
      </c>
      <c r="AD341" s="23">
        <v>1.78E-2</v>
      </c>
    </row>
    <row r="342" spans="2:30">
      <c r="B342" s="2" t="s">
        <v>186</v>
      </c>
      <c r="C342" s="2">
        <v>4</v>
      </c>
      <c r="D342" s="2">
        <v>127827768</v>
      </c>
      <c r="E342" s="2" t="s">
        <v>31</v>
      </c>
      <c r="F342" s="2" t="s">
        <v>30</v>
      </c>
      <c r="G342" s="116" t="s">
        <v>1563</v>
      </c>
      <c r="H342" s="70">
        <v>-8.0500000000000002E-2</v>
      </c>
      <c r="I342" s="23">
        <v>1.742E-8</v>
      </c>
      <c r="J342" s="2" t="s">
        <v>568</v>
      </c>
      <c r="K342" s="2"/>
      <c r="L342" s="3">
        <v>0.35920000000000002</v>
      </c>
      <c r="M342" s="70">
        <v>-3.9244899999999999E-2</v>
      </c>
      <c r="N342" s="70">
        <v>2.4528999999999999E-2</v>
      </c>
      <c r="O342" s="23">
        <v>0.10970000000000001</v>
      </c>
      <c r="P342" s="2"/>
      <c r="Q342" s="3">
        <v>0.36220000000000002</v>
      </c>
      <c r="R342" s="70">
        <v>-2.1578699999999999E-2</v>
      </c>
      <c r="S342" s="70">
        <v>4.5753799999999997E-2</v>
      </c>
      <c r="T342" s="23">
        <v>0.63719999999999999</v>
      </c>
      <c r="U342" s="2"/>
      <c r="V342" s="3">
        <v>0.37109999999999999</v>
      </c>
      <c r="W342" s="70">
        <v>-0.132025</v>
      </c>
      <c r="X342" s="70">
        <v>2.36689E-2</v>
      </c>
      <c r="Y342" s="23">
        <v>2.6120000000000002E-8</v>
      </c>
      <c r="Z342" s="2"/>
      <c r="AA342" s="3">
        <v>0.34970000000000001</v>
      </c>
      <c r="AB342" s="70">
        <v>-8.5236400000000004E-2</v>
      </c>
      <c r="AC342" s="70">
        <v>3.1957100000000002E-2</v>
      </c>
      <c r="AD342" s="23">
        <v>7.7120000000000001E-3</v>
      </c>
    </row>
    <row r="343" spans="2:30">
      <c r="B343" s="2" t="s">
        <v>187</v>
      </c>
      <c r="C343" s="2">
        <v>4</v>
      </c>
      <c r="D343" s="2">
        <v>127827869</v>
      </c>
      <c r="E343" s="2" t="s">
        <v>35</v>
      </c>
      <c r="F343" s="2" t="s">
        <v>31</v>
      </c>
      <c r="G343" s="116" t="s">
        <v>1563</v>
      </c>
      <c r="H343" s="70">
        <v>-7.9899999999999999E-2</v>
      </c>
      <c r="I343" s="23">
        <v>2.3050000000000001E-8</v>
      </c>
      <c r="J343" s="2" t="s">
        <v>568</v>
      </c>
      <c r="K343" s="2"/>
      <c r="L343" s="3">
        <v>0.35799999999999998</v>
      </c>
      <c r="M343" s="70">
        <v>-3.8043899999999999E-2</v>
      </c>
      <c r="N343" s="70">
        <v>2.4539600000000002E-2</v>
      </c>
      <c r="O343" s="23">
        <v>0.12130000000000001</v>
      </c>
      <c r="P343" s="2"/>
      <c r="Q343" s="3">
        <v>0.36059999999999998</v>
      </c>
      <c r="R343" s="70">
        <v>-2.4565300000000002E-2</v>
      </c>
      <c r="S343" s="70">
        <v>4.5873200000000003E-2</v>
      </c>
      <c r="T343" s="23">
        <v>0.59230000000000005</v>
      </c>
      <c r="U343" s="2"/>
      <c r="V343" s="3">
        <v>0.37009999999999998</v>
      </c>
      <c r="W343" s="70">
        <v>-0.132025</v>
      </c>
      <c r="X343" s="70">
        <v>2.3707200000000001E-2</v>
      </c>
      <c r="Y343" s="23">
        <v>2.7500000000000001E-8</v>
      </c>
      <c r="Z343" s="2"/>
      <c r="AA343" s="3">
        <v>0.34720000000000001</v>
      </c>
      <c r="AB343" s="70">
        <v>-8.2873100000000005E-2</v>
      </c>
      <c r="AC343" s="70">
        <v>3.1962299999999999E-2</v>
      </c>
      <c r="AD343" s="23">
        <v>9.5729999999999999E-3</v>
      </c>
    </row>
    <row r="344" spans="2:30">
      <c r="B344" s="2" t="s">
        <v>188</v>
      </c>
      <c r="C344" s="2">
        <v>4</v>
      </c>
      <c r="D344" s="2">
        <v>127828094</v>
      </c>
      <c r="E344" s="2" t="s">
        <v>30</v>
      </c>
      <c r="F344" s="2" t="s">
        <v>75</v>
      </c>
      <c r="G344" s="116" t="s">
        <v>1563</v>
      </c>
      <c r="H344" s="70">
        <v>-7.7399999999999997E-2</v>
      </c>
      <c r="I344" s="23">
        <v>3.8010000000000001E-8</v>
      </c>
      <c r="J344" s="2" t="s">
        <v>555</v>
      </c>
      <c r="K344" s="2"/>
      <c r="L344" s="3">
        <v>0.37630000000000002</v>
      </c>
      <c r="M344" s="70">
        <v>-5.2779699999999999E-2</v>
      </c>
      <c r="N344" s="70">
        <v>2.4045400000000001E-2</v>
      </c>
      <c r="O344" s="23">
        <v>2.8230000000000002E-2</v>
      </c>
      <c r="P344" s="2"/>
      <c r="Q344" s="3">
        <v>0.37959999999999999</v>
      </c>
      <c r="R344" s="70">
        <v>-4.8759499999999997E-2</v>
      </c>
      <c r="S344" s="70">
        <v>4.5702899999999998E-2</v>
      </c>
      <c r="T344" s="23">
        <v>0.28610000000000002</v>
      </c>
      <c r="U344" s="2"/>
      <c r="V344" s="3">
        <v>0.38790000000000002</v>
      </c>
      <c r="W344" s="70">
        <v>-0.112413</v>
      </c>
      <c r="X344" s="70">
        <v>2.3434099999999999E-2</v>
      </c>
      <c r="Y344" s="23">
        <v>1.6729999999999999E-6</v>
      </c>
      <c r="Z344" s="2"/>
      <c r="AA344" s="3">
        <v>0.36940000000000001</v>
      </c>
      <c r="AB344" s="70">
        <v>-7.0277400000000004E-2</v>
      </c>
      <c r="AC344" s="70">
        <v>3.1411000000000001E-2</v>
      </c>
      <c r="AD344" s="23">
        <v>2.5389999999999999E-2</v>
      </c>
    </row>
    <row r="345" spans="2:30">
      <c r="B345" s="2" t="s">
        <v>188</v>
      </c>
      <c r="C345" s="2">
        <v>4</v>
      </c>
      <c r="D345" s="2">
        <v>127828094</v>
      </c>
      <c r="E345" s="2" t="s">
        <v>30</v>
      </c>
      <c r="F345" s="2" t="s">
        <v>75</v>
      </c>
      <c r="G345" s="116" t="s">
        <v>1563</v>
      </c>
      <c r="H345" s="70">
        <v>-7.7499999999999999E-2</v>
      </c>
      <c r="I345" s="23">
        <v>4.409E-8</v>
      </c>
      <c r="J345" s="2" t="s">
        <v>568</v>
      </c>
      <c r="K345" s="2"/>
      <c r="L345" s="3">
        <v>0.37630000000000002</v>
      </c>
      <c r="M345" s="70">
        <v>-5.0513299999999997E-2</v>
      </c>
      <c r="N345" s="70">
        <v>2.4239299999999998E-2</v>
      </c>
      <c r="O345" s="23">
        <v>3.7190000000000001E-2</v>
      </c>
      <c r="P345" s="2"/>
      <c r="Q345" s="3">
        <v>0.37959999999999999</v>
      </c>
      <c r="R345" s="70">
        <v>-6.23589E-3</v>
      </c>
      <c r="S345" s="70">
        <v>4.6112100000000003E-2</v>
      </c>
      <c r="T345" s="23">
        <v>0.89249999999999996</v>
      </c>
      <c r="U345" s="2"/>
      <c r="V345" s="3">
        <v>0.38790000000000002</v>
      </c>
      <c r="W345" s="70">
        <v>-0.122416</v>
      </c>
      <c r="X345" s="70">
        <v>2.3532500000000001E-2</v>
      </c>
      <c r="Y345" s="23">
        <v>2.0830000000000001E-7</v>
      </c>
      <c r="Z345" s="2"/>
      <c r="AA345" s="3">
        <v>0.36940000000000001</v>
      </c>
      <c r="AB345" s="70">
        <v>-7.5730699999999998E-2</v>
      </c>
      <c r="AC345" s="70">
        <v>3.1410899999999999E-2</v>
      </c>
      <c r="AD345" s="23">
        <v>1.601E-2</v>
      </c>
    </row>
    <row r="346" spans="2:30">
      <c r="B346" s="2" t="s">
        <v>189</v>
      </c>
      <c r="C346" s="2">
        <v>4</v>
      </c>
      <c r="D346" s="2">
        <v>127829428</v>
      </c>
      <c r="E346" s="2" t="s">
        <v>31</v>
      </c>
      <c r="F346" s="2" t="s">
        <v>30</v>
      </c>
      <c r="G346" s="116" t="s">
        <v>1563</v>
      </c>
      <c r="H346" s="70">
        <v>-7.9699999999999993E-2</v>
      </c>
      <c r="I346" s="23">
        <v>2.4979999999999999E-8</v>
      </c>
      <c r="J346" s="2" t="s">
        <v>568</v>
      </c>
      <c r="K346" s="2"/>
      <c r="L346" s="3">
        <v>0.35830000000000001</v>
      </c>
      <c r="M346" s="70">
        <v>-3.81499E-2</v>
      </c>
      <c r="N346" s="70">
        <v>2.4546599999999998E-2</v>
      </c>
      <c r="O346" s="23">
        <v>0.1203</v>
      </c>
      <c r="P346" s="2"/>
      <c r="Q346" s="3">
        <v>0.3609</v>
      </c>
      <c r="R346" s="70">
        <v>-2.5345800000000002E-2</v>
      </c>
      <c r="S346" s="70">
        <v>4.5833400000000003E-2</v>
      </c>
      <c r="T346" s="23">
        <v>0.58030000000000004</v>
      </c>
      <c r="U346" s="2"/>
      <c r="V346" s="3">
        <v>0.37009999999999998</v>
      </c>
      <c r="W346" s="70">
        <v>-0.132025</v>
      </c>
      <c r="X346" s="70">
        <v>2.3707200000000001E-2</v>
      </c>
      <c r="Y346" s="23">
        <v>2.7500000000000001E-8</v>
      </c>
      <c r="Z346" s="2"/>
      <c r="AA346" s="3">
        <v>0.34810000000000002</v>
      </c>
      <c r="AB346" s="70">
        <v>-8.1297599999999998E-2</v>
      </c>
      <c r="AC346" s="70">
        <v>3.1951800000000002E-2</v>
      </c>
      <c r="AD346" s="23">
        <v>1.1010000000000001E-2</v>
      </c>
    </row>
    <row r="347" spans="2:30">
      <c r="B347" s="2" t="s">
        <v>190</v>
      </c>
      <c r="C347" s="2">
        <v>4</v>
      </c>
      <c r="D347" s="2">
        <v>127831295</v>
      </c>
      <c r="E347" s="2" t="s">
        <v>36</v>
      </c>
      <c r="F347" s="2" t="s">
        <v>30</v>
      </c>
      <c r="G347" s="116" t="s">
        <v>1563</v>
      </c>
      <c r="H347" s="70">
        <v>-8.0399999999999999E-2</v>
      </c>
      <c r="I347" s="23">
        <v>1.8419999999999999E-8</v>
      </c>
      <c r="J347" s="2" t="s">
        <v>568</v>
      </c>
      <c r="K347" s="2"/>
      <c r="L347" s="3">
        <v>0.35870000000000002</v>
      </c>
      <c r="M347" s="70">
        <v>-4.0940499999999998E-2</v>
      </c>
      <c r="N347" s="70">
        <v>2.4528999999999999E-2</v>
      </c>
      <c r="O347" s="23">
        <v>9.5170000000000005E-2</v>
      </c>
      <c r="P347" s="2"/>
      <c r="Q347" s="3">
        <v>0.36180000000000001</v>
      </c>
      <c r="R347" s="70">
        <v>-2.1805700000000001E-2</v>
      </c>
      <c r="S347" s="70">
        <v>4.5873200000000003E-2</v>
      </c>
      <c r="T347" s="23">
        <v>0.63470000000000004</v>
      </c>
      <c r="U347" s="2"/>
      <c r="V347" s="3">
        <v>0.37080000000000002</v>
      </c>
      <c r="W347" s="70">
        <v>-0.13044600000000001</v>
      </c>
      <c r="X347" s="70">
        <v>2.37174E-2</v>
      </c>
      <c r="Y347" s="23">
        <v>4.0660000000000001E-8</v>
      </c>
      <c r="Z347" s="2"/>
      <c r="AA347" s="3">
        <v>0.34989999999999999</v>
      </c>
      <c r="AB347" s="70">
        <v>-8.4921300000000005E-2</v>
      </c>
      <c r="AC347" s="70">
        <v>3.1904599999999998E-2</v>
      </c>
      <c r="AD347" s="23">
        <v>7.8480000000000008E-3</v>
      </c>
    </row>
    <row r="348" spans="2:30">
      <c r="B348" s="2" t="s">
        <v>191</v>
      </c>
      <c r="C348" s="2">
        <v>4</v>
      </c>
      <c r="D348" s="2">
        <v>127831842</v>
      </c>
      <c r="E348" s="2" t="s">
        <v>30</v>
      </c>
      <c r="F348" s="2" t="s">
        <v>36</v>
      </c>
      <c r="G348" s="116" t="s">
        <v>1563</v>
      </c>
      <c r="H348" s="70">
        <v>-8.0699999999999994E-2</v>
      </c>
      <c r="I348" s="23">
        <v>1.651E-8</v>
      </c>
      <c r="J348" s="2" t="s">
        <v>568</v>
      </c>
      <c r="K348" s="2"/>
      <c r="L348" s="3">
        <v>0.35859999999999997</v>
      </c>
      <c r="M348" s="70">
        <v>-4.0940499999999998E-2</v>
      </c>
      <c r="N348" s="70">
        <v>2.4528999999999999E-2</v>
      </c>
      <c r="O348" s="23">
        <v>9.5170000000000005E-2</v>
      </c>
      <c r="P348" s="2"/>
      <c r="Q348" s="3">
        <v>0.36180000000000001</v>
      </c>
      <c r="R348" s="70">
        <v>-2.1805700000000001E-2</v>
      </c>
      <c r="S348" s="70">
        <v>4.5873200000000003E-2</v>
      </c>
      <c r="T348" s="23">
        <v>0.63470000000000004</v>
      </c>
      <c r="U348" s="2"/>
      <c r="V348" s="3">
        <v>0.37069999999999997</v>
      </c>
      <c r="W348" s="70">
        <v>-0.13117000000000001</v>
      </c>
      <c r="X348" s="70">
        <v>2.3728200000000001E-2</v>
      </c>
      <c r="Y348" s="23">
        <v>3.4679999999999997E-8</v>
      </c>
      <c r="Z348" s="2"/>
      <c r="AA348" s="3">
        <v>0.34949999999999998</v>
      </c>
      <c r="AB348" s="70">
        <v>-8.5131399999999996E-2</v>
      </c>
      <c r="AC348" s="70">
        <v>3.1915100000000002E-2</v>
      </c>
      <c r="AD348" s="23">
        <v>7.7120000000000001E-3</v>
      </c>
    </row>
    <row r="349" spans="2:30">
      <c r="B349" s="2" t="s">
        <v>192</v>
      </c>
      <c r="C349" s="2">
        <v>4</v>
      </c>
      <c r="D349" s="2">
        <v>127831937</v>
      </c>
      <c r="E349" s="2" t="s">
        <v>36</v>
      </c>
      <c r="F349" s="2" t="s">
        <v>35</v>
      </c>
      <c r="G349" s="116" t="s">
        <v>1563</v>
      </c>
      <c r="H349" s="70">
        <v>-7.8700000000000006E-2</v>
      </c>
      <c r="I349" s="23">
        <v>2.4979999999999999E-8</v>
      </c>
      <c r="J349" s="2" t="s">
        <v>555</v>
      </c>
      <c r="K349" s="2"/>
      <c r="L349" s="3">
        <v>0.36109999999999998</v>
      </c>
      <c r="M349" s="70">
        <v>-4.7267700000000003E-2</v>
      </c>
      <c r="N349" s="70">
        <v>2.42455E-2</v>
      </c>
      <c r="O349" s="23">
        <v>5.1290000000000002E-2</v>
      </c>
      <c r="P349" s="2"/>
      <c r="Q349" s="3">
        <v>0.36349999999999999</v>
      </c>
      <c r="R349" s="70">
        <v>-6.3169000000000003E-2</v>
      </c>
      <c r="S349" s="70">
        <v>4.5664099999999999E-2</v>
      </c>
      <c r="T349" s="23">
        <v>0.16700000000000001</v>
      </c>
      <c r="U349" s="2"/>
      <c r="V349" s="3">
        <v>0.37069999999999997</v>
      </c>
      <c r="W349" s="70">
        <v>-0.11656900000000001</v>
      </c>
      <c r="X349" s="70">
        <v>2.3630499999999999E-2</v>
      </c>
      <c r="Y349" s="23">
        <v>8.4679999999999999E-7</v>
      </c>
      <c r="Z349" s="2"/>
      <c r="AA349" s="3">
        <v>0.35749999999999998</v>
      </c>
      <c r="AB349" s="70">
        <v>-7.2231000000000004E-2</v>
      </c>
      <c r="AC349" s="70">
        <v>3.1020300000000001E-2</v>
      </c>
      <c r="AD349" s="23">
        <v>1.9970000000000002E-2</v>
      </c>
    </row>
    <row r="350" spans="2:30">
      <c r="B350" s="2" t="s">
        <v>192</v>
      </c>
      <c r="C350" s="2">
        <v>4</v>
      </c>
      <c r="D350" s="2">
        <v>127831937</v>
      </c>
      <c r="E350" s="2" t="s">
        <v>36</v>
      </c>
      <c r="F350" s="2" t="s">
        <v>35</v>
      </c>
      <c r="G350" s="116" t="s">
        <v>1563</v>
      </c>
      <c r="H350" s="70">
        <v>-8.0199999999999994E-2</v>
      </c>
      <c r="I350" s="23">
        <v>1.6269999999999999E-8</v>
      </c>
      <c r="J350" s="2" t="s">
        <v>568</v>
      </c>
      <c r="K350" s="2"/>
      <c r="L350" s="3">
        <v>0.36109999999999998</v>
      </c>
      <c r="M350" s="70">
        <v>-4.1858899999999997E-2</v>
      </c>
      <c r="N350" s="70">
        <v>2.44336E-2</v>
      </c>
      <c r="O350" s="23">
        <v>8.6809999999999998E-2</v>
      </c>
      <c r="P350" s="2"/>
      <c r="Q350" s="3">
        <v>0.36349999999999999</v>
      </c>
      <c r="R350" s="70">
        <v>-1.99182E-2</v>
      </c>
      <c r="S350" s="70">
        <v>4.6112100000000003E-2</v>
      </c>
      <c r="T350" s="23">
        <v>0.66600000000000004</v>
      </c>
      <c r="U350" s="2"/>
      <c r="V350" s="3">
        <v>0.37069999999999997</v>
      </c>
      <c r="W350" s="70">
        <v>-0.13117000000000001</v>
      </c>
      <c r="X350" s="70">
        <v>2.3728200000000001E-2</v>
      </c>
      <c r="Y350" s="23">
        <v>3.4679999999999997E-8</v>
      </c>
      <c r="Z350" s="2"/>
      <c r="AA350" s="3">
        <v>0.35749999999999998</v>
      </c>
      <c r="AB350" s="70">
        <v>-8.20853E-2</v>
      </c>
      <c r="AC350" s="70">
        <v>3.1016999999999999E-2</v>
      </c>
      <c r="AD350" s="23">
        <v>8.1869999999999998E-3</v>
      </c>
    </row>
    <row r="351" spans="2:30">
      <c r="B351" s="2" t="s">
        <v>193</v>
      </c>
      <c r="C351" s="2">
        <v>4</v>
      </c>
      <c r="D351" s="2">
        <v>127831998</v>
      </c>
      <c r="E351" s="2" t="s">
        <v>30</v>
      </c>
      <c r="F351" s="2" t="s">
        <v>31</v>
      </c>
      <c r="G351" s="116" t="s">
        <v>1563</v>
      </c>
      <c r="H351" s="70">
        <v>-8.0699999999999994E-2</v>
      </c>
      <c r="I351" s="23">
        <v>1.651E-8</v>
      </c>
      <c r="J351" s="2" t="s">
        <v>568</v>
      </c>
      <c r="K351" s="2"/>
      <c r="L351" s="3">
        <v>0.35859999999999997</v>
      </c>
      <c r="M351" s="70">
        <v>-4.0940499999999998E-2</v>
      </c>
      <c r="N351" s="70">
        <v>2.4528999999999999E-2</v>
      </c>
      <c r="O351" s="23">
        <v>9.5170000000000005E-2</v>
      </c>
      <c r="P351" s="2"/>
      <c r="Q351" s="3">
        <v>0.36180000000000001</v>
      </c>
      <c r="R351" s="70">
        <v>-2.1805700000000001E-2</v>
      </c>
      <c r="S351" s="70">
        <v>4.5873200000000003E-2</v>
      </c>
      <c r="T351" s="23">
        <v>0.63470000000000004</v>
      </c>
      <c r="U351" s="2"/>
      <c r="V351" s="3">
        <v>0.37069999999999997</v>
      </c>
      <c r="W351" s="70">
        <v>-0.13117000000000001</v>
      </c>
      <c r="X351" s="70">
        <v>2.3728200000000001E-2</v>
      </c>
      <c r="Y351" s="23">
        <v>3.4679999999999997E-8</v>
      </c>
      <c r="Z351" s="2"/>
      <c r="AA351" s="3">
        <v>0.34949999999999998</v>
      </c>
      <c r="AB351" s="70">
        <v>-8.5131399999999996E-2</v>
      </c>
      <c r="AC351" s="70">
        <v>3.1915100000000002E-2</v>
      </c>
      <c r="AD351" s="23">
        <v>7.7120000000000001E-3</v>
      </c>
    </row>
    <row r="352" spans="2:30">
      <c r="B352" s="2" t="s">
        <v>194</v>
      </c>
      <c r="C352" s="2">
        <v>4</v>
      </c>
      <c r="D352" s="2">
        <v>127832645</v>
      </c>
      <c r="E352" s="2" t="s">
        <v>36</v>
      </c>
      <c r="F352" s="2" t="s">
        <v>30</v>
      </c>
      <c r="G352" s="116" t="s">
        <v>1563</v>
      </c>
      <c r="H352" s="70">
        <v>-8.0699999999999994E-2</v>
      </c>
      <c r="I352" s="23">
        <v>1.651E-8</v>
      </c>
      <c r="J352" s="2" t="s">
        <v>568</v>
      </c>
      <c r="K352" s="2"/>
      <c r="L352" s="3">
        <v>0.35859999999999997</v>
      </c>
      <c r="M352" s="70">
        <v>-4.0940499999999998E-2</v>
      </c>
      <c r="N352" s="70">
        <v>2.4528999999999999E-2</v>
      </c>
      <c r="O352" s="23">
        <v>9.5170000000000005E-2</v>
      </c>
      <c r="P352" s="2"/>
      <c r="Q352" s="3">
        <v>0.36180000000000001</v>
      </c>
      <c r="R352" s="70">
        <v>-2.1805700000000001E-2</v>
      </c>
      <c r="S352" s="70">
        <v>4.5873200000000003E-2</v>
      </c>
      <c r="T352" s="23">
        <v>0.63470000000000004</v>
      </c>
      <c r="U352" s="2"/>
      <c r="V352" s="3">
        <v>0.37069999999999997</v>
      </c>
      <c r="W352" s="70">
        <v>-0.13117000000000001</v>
      </c>
      <c r="X352" s="70">
        <v>2.3728200000000001E-2</v>
      </c>
      <c r="Y352" s="23">
        <v>3.4679999999999997E-8</v>
      </c>
      <c r="Z352" s="2"/>
      <c r="AA352" s="3">
        <v>0.34949999999999998</v>
      </c>
      <c r="AB352" s="70">
        <v>-8.5131399999999996E-2</v>
      </c>
      <c r="AC352" s="70">
        <v>3.1915100000000002E-2</v>
      </c>
      <c r="AD352" s="23">
        <v>7.7120000000000001E-3</v>
      </c>
    </row>
    <row r="353" spans="2:30">
      <c r="B353" s="2" t="s">
        <v>195</v>
      </c>
      <c r="C353" s="2">
        <v>4</v>
      </c>
      <c r="D353" s="2">
        <v>127833073</v>
      </c>
      <c r="E353" s="2" t="s">
        <v>36</v>
      </c>
      <c r="F353" s="2" t="s">
        <v>31</v>
      </c>
      <c r="G353" s="116" t="s">
        <v>1563</v>
      </c>
      <c r="H353" s="70">
        <v>-7.9799999999999996E-2</v>
      </c>
      <c r="I353" s="23">
        <v>1.4829999999999999E-8</v>
      </c>
      <c r="J353" s="2" t="s">
        <v>555</v>
      </c>
      <c r="K353" s="2"/>
      <c r="L353" s="3">
        <v>0.37569999999999998</v>
      </c>
      <c r="M353" s="70">
        <v>-5.5347E-2</v>
      </c>
      <c r="N353" s="70">
        <v>2.40567E-2</v>
      </c>
      <c r="O353" s="23">
        <v>2.1510000000000001E-2</v>
      </c>
      <c r="P353" s="2"/>
      <c r="Q353" s="3">
        <v>0.37919999999999998</v>
      </c>
      <c r="R353" s="70">
        <v>-4.8313099999999998E-2</v>
      </c>
      <c r="S353" s="70">
        <v>4.5809700000000002E-2</v>
      </c>
      <c r="T353" s="23">
        <v>0.29189999999999999</v>
      </c>
      <c r="U353" s="2"/>
      <c r="V353" s="3">
        <v>0.38590000000000002</v>
      </c>
      <c r="W353" s="70">
        <v>-0.11525000000000001</v>
      </c>
      <c r="X353" s="70">
        <v>2.3439100000000001E-2</v>
      </c>
      <c r="Y353" s="23">
        <v>9.1900000000000001E-7</v>
      </c>
      <c r="Z353" s="2"/>
      <c r="AA353" s="3">
        <v>0.36909999999999998</v>
      </c>
      <c r="AB353" s="70">
        <v>-7.2495000000000004E-2</v>
      </c>
      <c r="AC353" s="70">
        <v>3.1368800000000002E-2</v>
      </c>
      <c r="AD353" s="23">
        <v>2.0969999999999999E-2</v>
      </c>
    </row>
    <row r="354" spans="2:30">
      <c r="B354" s="2" t="s">
        <v>195</v>
      </c>
      <c r="C354" s="2">
        <v>4</v>
      </c>
      <c r="D354" s="2">
        <v>127833073</v>
      </c>
      <c r="E354" s="2" t="s">
        <v>36</v>
      </c>
      <c r="F354" s="2" t="s">
        <v>31</v>
      </c>
      <c r="G354" s="116" t="s">
        <v>1563</v>
      </c>
      <c r="H354" s="70">
        <v>-7.7600000000000002E-2</v>
      </c>
      <c r="I354" s="23">
        <v>4.1530000000000002E-8</v>
      </c>
      <c r="J354" s="2" t="s">
        <v>568</v>
      </c>
      <c r="K354" s="2"/>
      <c r="L354" s="3">
        <v>0.37569999999999998</v>
      </c>
      <c r="M354" s="70">
        <v>-5.2244100000000002E-2</v>
      </c>
      <c r="N354" s="70">
        <v>2.4249900000000001E-2</v>
      </c>
      <c r="O354" s="23">
        <v>3.1309999999999998E-2</v>
      </c>
      <c r="P354" s="2"/>
      <c r="Q354" s="3">
        <v>0.37919999999999998</v>
      </c>
      <c r="R354" s="70">
        <v>-6.44694E-3</v>
      </c>
      <c r="S354" s="70">
        <v>4.6231599999999998E-2</v>
      </c>
      <c r="T354" s="23">
        <v>0.8891</v>
      </c>
      <c r="U354" s="2"/>
      <c r="V354" s="3">
        <v>0.38590000000000002</v>
      </c>
      <c r="W354" s="70">
        <v>-0.12123200000000001</v>
      </c>
      <c r="X354" s="70">
        <v>2.3535500000000001E-2</v>
      </c>
      <c r="Y354" s="23">
        <v>2.7309999999999998E-7</v>
      </c>
      <c r="Z354" s="2"/>
      <c r="AA354" s="3">
        <v>0.36909999999999998</v>
      </c>
      <c r="AB354" s="70">
        <v>-7.5468099999999996E-2</v>
      </c>
      <c r="AC354" s="70">
        <v>3.1374100000000002E-2</v>
      </c>
      <c r="AD354" s="23">
        <v>1.619E-2</v>
      </c>
    </row>
    <row r="355" spans="2:30">
      <c r="B355" s="2" t="s">
        <v>196</v>
      </c>
      <c r="C355" s="2">
        <v>4</v>
      </c>
      <c r="D355" s="2">
        <v>127835677</v>
      </c>
      <c r="E355" s="2" t="s">
        <v>30</v>
      </c>
      <c r="F355" s="2" t="s">
        <v>31</v>
      </c>
      <c r="G355" s="116" t="s">
        <v>1563</v>
      </c>
      <c r="H355" s="70">
        <v>-7.8299999999999995E-2</v>
      </c>
      <c r="I355" s="23">
        <v>3.8059999999999998E-8</v>
      </c>
      <c r="J355" s="2" t="s">
        <v>555</v>
      </c>
      <c r="K355" s="2"/>
      <c r="L355" s="3">
        <v>0.35410000000000003</v>
      </c>
      <c r="M355" s="70">
        <v>-4.5531000000000002E-2</v>
      </c>
      <c r="N355" s="70">
        <v>2.43587E-2</v>
      </c>
      <c r="O355" s="23">
        <v>6.173E-2</v>
      </c>
      <c r="P355" s="2"/>
      <c r="Q355" s="3">
        <v>0.3594</v>
      </c>
      <c r="R355" s="70">
        <v>-6.3023499999999996E-2</v>
      </c>
      <c r="S355" s="70">
        <v>4.5649599999999999E-2</v>
      </c>
      <c r="T355" s="23">
        <v>0.16789999999999999</v>
      </c>
      <c r="U355" s="2"/>
      <c r="V355" s="3">
        <v>0.36890000000000001</v>
      </c>
      <c r="W355" s="70">
        <v>-0.117229</v>
      </c>
      <c r="X355" s="70">
        <v>2.3677900000000002E-2</v>
      </c>
      <c r="Y355" s="23">
        <v>7.7039999999999996E-7</v>
      </c>
      <c r="Z355" s="2"/>
      <c r="AA355" s="3">
        <v>0.3498</v>
      </c>
      <c r="AB355" s="70">
        <v>-7.1439000000000002E-2</v>
      </c>
      <c r="AC355" s="70">
        <v>3.1933700000000002E-2</v>
      </c>
      <c r="AD355" s="23">
        <v>2.5329999999999998E-2</v>
      </c>
    </row>
    <row r="356" spans="2:30">
      <c r="B356" s="2" t="s">
        <v>196</v>
      </c>
      <c r="C356" s="2">
        <v>4</v>
      </c>
      <c r="D356" s="2">
        <v>127835677</v>
      </c>
      <c r="E356" s="2" t="s">
        <v>30</v>
      </c>
      <c r="F356" s="2" t="s">
        <v>31</v>
      </c>
      <c r="G356" s="116" t="s">
        <v>1563</v>
      </c>
      <c r="H356" s="70">
        <v>-8.1600000000000006E-2</v>
      </c>
      <c r="I356" s="23">
        <v>1.2E-8</v>
      </c>
      <c r="J356" s="2" t="s">
        <v>568</v>
      </c>
      <c r="K356" s="2"/>
      <c r="L356" s="3">
        <v>0.35410000000000003</v>
      </c>
      <c r="M356" s="70">
        <v>-4.4296299999999997E-2</v>
      </c>
      <c r="N356" s="70">
        <v>2.4546599999999998E-2</v>
      </c>
      <c r="O356" s="23">
        <v>7.1150000000000005E-2</v>
      </c>
      <c r="P356" s="2"/>
      <c r="Q356" s="3">
        <v>0.3594</v>
      </c>
      <c r="R356" s="70">
        <v>-2.6687700000000002E-2</v>
      </c>
      <c r="S356" s="70">
        <v>4.6112100000000003E-2</v>
      </c>
      <c r="T356" s="23">
        <v>0.56279999999999997</v>
      </c>
      <c r="U356" s="2"/>
      <c r="V356" s="3">
        <v>0.36890000000000001</v>
      </c>
      <c r="W356" s="70">
        <v>-0.12853700000000001</v>
      </c>
      <c r="X356" s="70">
        <v>2.3767900000000002E-2</v>
      </c>
      <c r="Y356" s="23">
        <v>6.7949999999999996E-8</v>
      </c>
      <c r="Z356" s="2"/>
      <c r="AA356" s="3">
        <v>0.3498</v>
      </c>
      <c r="AB356" s="70">
        <v>-8.6286799999999997E-2</v>
      </c>
      <c r="AC356" s="70">
        <v>3.1941299999999999E-2</v>
      </c>
      <c r="AD356" s="23">
        <v>6.9470000000000001E-3</v>
      </c>
    </row>
    <row r="357" spans="2:30">
      <c r="B357" s="2" t="s">
        <v>197</v>
      </c>
      <c r="C357" s="2">
        <v>4</v>
      </c>
      <c r="D357" s="2">
        <v>127837966</v>
      </c>
      <c r="E357" s="2" t="s">
        <v>35</v>
      </c>
      <c r="F357" s="2" t="s">
        <v>31</v>
      </c>
      <c r="G357" s="116" t="s">
        <v>1563</v>
      </c>
      <c r="H357" s="70">
        <v>-7.7899999999999997E-2</v>
      </c>
      <c r="I357" s="23">
        <v>4.587E-8</v>
      </c>
      <c r="J357" s="2" t="s">
        <v>555</v>
      </c>
      <c r="K357" s="2"/>
      <c r="L357" s="3">
        <v>0.35410000000000003</v>
      </c>
      <c r="M357" s="70">
        <v>-4.5531000000000002E-2</v>
      </c>
      <c r="N357" s="70">
        <v>2.43587E-2</v>
      </c>
      <c r="O357" s="23">
        <v>6.173E-2</v>
      </c>
      <c r="P357" s="2"/>
      <c r="Q357" s="3">
        <v>0.3594</v>
      </c>
      <c r="R357" s="70">
        <v>-6.3023499999999996E-2</v>
      </c>
      <c r="S357" s="70">
        <v>4.5649599999999999E-2</v>
      </c>
      <c r="T357" s="23">
        <v>0.16789999999999999</v>
      </c>
      <c r="U357" s="2"/>
      <c r="V357" s="3">
        <v>0.36890000000000001</v>
      </c>
      <c r="W357" s="70">
        <v>-0.117229</v>
      </c>
      <c r="X357" s="70">
        <v>2.3677900000000002E-2</v>
      </c>
      <c r="Y357" s="23">
        <v>7.7039999999999996E-7</v>
      </c>
      <c r="Z357" s="2"/>
      <c r="AA357" s="3">
        <v>0.34949999999999998</v>
      </c>
      <c r="AB357" s="70">
        <v>-6.9115800000000005E-2</v>
      </c>
      <c r="AC357" s="70">
        <v>3.1954799999999998E-2</v>
      </c>
      <c r="AD357" s="23">
        <v>3.0689999999999999E-2</v>
      </c>
    </row>
    <row r="358" spans="2:30">
      <c r="B358" s="2" t="s">
        <v>197</v>
      </c>
      <c r="C358" s="2">
        <v>4</v>
      </c>
      <c r="D358" s="2">
        <v>127837966</v>
      </c>
      <c r="E358" s="2" t="s">
        <v>35</v>
      </c>
      <c r="F358" s="2" t="s">
        <v>31</v>
      </c>
      <c r="G358" s="116" t="s">
        <v>1563</v>
      </c>
      <c r="H358" s="70">
        <v>-8.1199999999999994E-2</v>
      </c>
      <c r="I358" s="23">
        <v>1.42E-8</v>
      </c>
      <c r="J358" s="2" t="s">
        <v>568</v>
      </c>
      <c r="K358" s="2"/>
      <c r="L358" s="3">
        <v>0.35410000000000003</v>
      </c>
      <c r="M358" s="70">
        <v>-4.4296299999999997E-2</v>
      </c>
      <c r="N358" s="70">
        <v>2.4546599999999998E-2</v>
      </c>
      <c r="O358" s="23">
        <v>7.1150000000000005E-2</v>
      </c>
      <c r="P358" s="2"/>
      <c r="Q358" s="3">
        <v>0.3594</v>
      </c>
      <c r="R358" s="70">
        <v>-2.6687700000000002E-2</v>
      </c>
      <c r="S358" s="70">
        <v>4.6112100000000003E-2</v>
      </c>
      <c r="T358" s="23">
        <v>0.56279999999999997</v>
      </c>
      <c r="U358" s="2"/>
      <c r="V358" s="3">
        <v>0.36890000000000001</v>
      </c>
      <c r="W358" s="70">
        <v>-0.12853700000000001</v>
      </c>
      <c r="X358" s="70">
        <v>2.3767900000000002E-2</v>
      </c>
      <c r="Y358" s="23">
        <v>6.7949999999999996E-8</v>
      </c>
      <c r="Z358" s="2"/>
      <c r="AA358" s="3">
        <v>0.34949999999999998</v>
      </c>
      <c r="AB358" s="70">
        <v>-8.4291099999999994E-2</v>
      </c>
      <c r="AC358" s="70">
        <v>3.1962299999999999E-2</v>
      </c>
      <c r="AD358" s="23">
        <v>8.4349999999999998E-3</v>
      </c>
    </row>
    <row r="359" spans="2:30">
      <c r="B359" s="2" t="s">
        <v>198</v>
      </c>
      <c r="C359" s="2">
        <v>4</v>
      </c>
      <c r="D359" s="2">
        <v>127841306</v>
      </c>
      <c r="E359" s="2" t="s">
        <v>31</v>
      </c>
      <c r="F359" s="2" t="s">
        <v>36</v>
      </c>
      <c r="G359" s="116" t="s">
        <v>1563</v>
      </c>
      <c r="H359" s="70">
        <v>-7.9500000000000001E-2</v>
      </c>
      <c r="I359" s="23">
        <v>2.7970000000000002E-8</v>
      </c>
      <c r="J359" s="2" t="s">
        <v>568</v>
      </c>
      <c r="K359" s="2"/>
      <c r="L359" s="3">
        <v>0.35699999999999998</v>
      </c>
      <c r="M359" s="70">
        <v>-4.1929599999999997E-2</v>
      </c>
      <c r="N359" s="70">
        <v>2.4483000000000001E-2</v>
      </c>
      <c r="O359" s="23">
        <v>8.6910000000000001E-2</v>
      </c>
      <c r="P359" s="2"/>
      <c r="Q359" s="3">
        <v>0.36070000000000002</v>
      </c>
      <c r="R359" s="70">
        <v>-2.1618600000000002E-2</v>
      </c>
      <c r="S359" s="70">
        <v>4.6589999999999999E-2</v>
      </c>
      <c r="T359" s="23">
        <v>0.64270000000000005</v>
      </c>
      <c r="U359" s="2"/>
      <c r="V359" s="3">
        <v>0.36909999999999998</v>
      </c>
      <c r="W359" s="70">
        <v>-0.124851</v>
      </c>
      <c r="X359" s="70">
        <v>2.3758600000000001E-2</v>
      </c>
      <c r="Y359" s="23">
        <v>1.5660000000000001E-7</v>
      </c>
      <c r="Z359" s="2"/>
      <c r="AA359" s="3">
        <v>0.3473</v>
      </c>
      <c r="AB359" s="70">
        <v>-8.8755100000000003E-2</v>
      </c>
      <c r="AC359" s="70">
        <v>3.1972800000000003E-2</v>
      </c>
      <c r="AD359" s="23">
        <v>5.535E-3</v>
      </c>
    </row>
    <row r="360" spans="2:30">
      <c r="B360" s="2" t="s">
        <v>199</v>
      </c>
      <c r="C360" s="2">
        <v>4</v>
      </c>
      <c r="D360" s="2">
        <v>127842176</v>
      </c>
      <c r="E360" s="2" t="s">
        <v>31</v>
      </c>
      <c r="F360" s="2" t="s">
        <v>30</v>
      </c>
      <c r="G360" s="116" t="s">
        <v>1563</v>
      </c>
      <c r="H360" s="70">
        <v>-7.9500000000000001E-2</v>
      </c>
      <c r="I360" s="23">
        <v>2.1670000000000001E-8</v>
      </c>
      <c r="J360" s="2" t="s">
        <v>555</v>
      </c>
      <c r="K360" s="2"/>
      <c r="L360" s="3">
        <v>0.35589999999999999</v>
      </c>
      <c r="M360" s="70">
        <v>-4.7192199999999997E-2</v>
      </c>
      <c r="N360" s="70">
        <v>2.4320999999999999E-2</v>
      </c>
      <c r="O360" s="23">
        <v>5.246E-2</v>
      </c>
      <c r="P360" s="2"/>
      <c r="Q360" s="3">
        <v>0.36170000000000002</v>
      </c>
      <c r="R360" s="70">
        <v>-6.5109700000000006E-2</v>
      </c>
      <c r="S360" s="70">
        <v>4.53099E-2</v>
      </c>
      <c r="T360" s="23">
        <v>0.15090000000000001</v>
      </c>
      <c r="U360" s="2"/>
      <c r="V360" s="3">
        <v>0.37</v>
      </c>
      <c r="W360" s="70">
        <v>-0.113799</v>
      </c>
      <c r="X360" s="70">
        <v>2.3590099999999999E-2</v>
      </c>
      <c r="Y360" s="23">
        <v>1.4670000000000001E-6</v>
      </c>
      <c r="Z360" s="2"/>
      <c r="AA360" s="3">
        <v>0.3503</v>
      </c>
      <c r="AB360" s="70">
        <v>-7.9517500000000005E-2</v>
      </c>
      <c r="AC360" s="70">
        <v>3.1891500000000003E-2</v>
      </c>
      <c r="AD360" s="23">
        <v>1.2749999999999999E-2</v>
      </c>
    </row>
    <row r="361" spans="2:30">
      <c r="B361" s="2" t="s">
        <v>199</v>
      </c>
      <c r="C361" s="2">
        <v>4</v>
      </c>
      <c r="D361" s="2">
        <v>127842176</v>
      </c>
      <c r="E361" s="2" t="s">
        <v>31</v>
      </c>
      <c r="F361" s="2" t="s">
        <v>30</v>
      </c>
      <c r="G361" s="116" t="s">
        <v>1563</v>
      </c>
      <c r="H361" s="70">
        <v>-8.0600000000000005E-2</v>
      </c>
      <c r="I361" s="23">
        <v>1.6560000000000001E-8</v>
      </c>
      <c r="J361" s="2" t="s">
        <v>568</v>
      </c>
      <c r="K361" s="2"/>
      <c r="L361" s="3">
        <v>0.35589999999999999</v>
      </c>
      <c r="M361" s="70">
        <v>-4.31659E-2</v>
      </c>
      <c r="N361" s="70">
        <v>2.45113E-2</v>
      </c>
      <c r="O361" s="23">
        <v>7.8460000000000002E-2</v>
      </c>
      <c r="P361" s="2"/>
      <c r="Q361" s="3">
        <v>0.36170000000000002</v>
      </c>
      <c r="R361" s="70">
        <v>-2.4302500000000001E-2</v>
      </c>
      <c r="S361" s="70">
        <v>4.5713900000000002E-2</v>
      </c>
      <c r="T361" s="23">
        <v>0.59519999999999995</v>
      </c>
      <c r="U361" s="2"/>
      <c r="V361" s="3">
        <v>0.37</v>
      </c>
      <c r="W361" s="70">
        <v>-0.124391</v>
      </c>
      <c r="X361" s="70">
        <v>2.3698E-2</v>
      </c>
      <c r="Y361" s="23">
        <v>1.6110000000000001E-7</v>
      </c>
      <c r="Z361" s="2"/>
      <c r="AA361" s="3">
        <v>0.3503</v>
      </c>
      <c r="AB361" s="70">
        <v>-9.2011200000000001E-2</v>
      </c>
      <c r="AC361" s="70">
        <v>3.1904599999999998E-2</v>
      </c>
      <c r="AD361" s="23">
        <v>3.9649999999999998E-3</v>
      </c>
    </row>
    <row r="362" spans="2:30">
      <c r="B362" s="2" t="s">
        <v>199</v>
      </c>
      <c r="C362" s="2">
        <v>4</v>
      </c>
      <c r="D362" s="2">
        <v>127842176</v>
      </c>
      <c r="E362" s="2" t="s">
        <v>31</v>
      </c>
      <c r="F362" s="2" t="s">
        <v>30</v>
      </c>
      <c r="G362" s="116" t="s">
        <v>1563</v>
      </c>
      <c r="H362" s="70">
        <v>-7.8799999999999995E-2</v>
      </c>
      <c r="I362" s="23">
        <v>4.2400000000000002E-8</v>
      </c>
      <c r="J362" s="2" t="s">
        <v>569</v>
      </c>
      <c r="K362" s="2"/>
      <c r="L362" s="3">
        <v>0.35589999999999999</v>
      </c>
      <c r="M362" s="70">
        <v>-6.7268999999999995E-2</v>
      </c>
      <c r="N362" s="70">
        <v>2.5305299999999999E-2</v>
      </c>
      <c r="O362" s="23">
        <v>7.8810000000000009E-3</v>
      </c>
      <c r="P362" s="2"/>
      <c r="Q362" s="3">
        <v>0.36170000000000002</v>
      </c>
      <c r="R362" s="70">
        <v>-0.10177799999999999</v>
      </c>
      <c r="S362" s="70">
        <v>4.4974300000000002E-2</v>
      </c>
      <c r="T362" s="23">
        <v>2.384E-2</v>
      </c>
      <c r="U362" s="2"/>
      <c r="V362" s="3">
        <v>0.37</v>
      </c>
      <c r="W362" s="70">
        <v>-8.1752199999999997E-2</v>
      </c>
      <c r="X362" s="70">
        <v>2.3627800000000001E-2</v>
      </c>
      <c r="Y362" s="23">
        <v>5.463E-4</v>
      </c>
      <c r="Z362" s="2"/>
      <c r="AA362" s="3">
        <v>0.3503</v>
      </c>
      <c r="AB362" s="70">
        <v>-8.0242099999999997E-2</v>
      </c>
      <c r="AC362" s="70">
        <v>3.1809499999999997E-2</v>
      </c>
      <c r="AD362" s="23">
        <v>1.174E-2</v>
      </c>
    </row>
    <row r="363" spans="2:30">
      <c r="B363" s="2" t="s">
        <v>200</v>
      </c>
      <c r="C363" s="2">
        <v>4</v>
      </c>
      <c r="D363" s="2">
        <v>127842534</v>
      </c>
      <c r="E363" s="2" t="s">
        <v>36</v>
      </c>
      <c r="F363" s="2" t="s">
        <v>31</v>
      </c>
      <c r="G363" s="116" t="s">
        <v>1563</v>
      </c>
      <c r="H363" s="70">
        <v>-7.8799999999999995E-2</v>
      </c>
      <c r="I363" s="23">
        <v>1.9630000000000001E-8</v>
      </c>
      <c r="J363" s="2" t="s">
        <v>555</v>
      </c>
      <c r="K363" s="2"/>
      <c r="L363" s="3">
        <v>0.3755</v>
      </c>
      <c r="M363" s="70">
        <v>-5.2855199999999998E-2</v>
      </c>
      <c r="N363" s="70">
        <v>2.39925E-2</v>
      </c>
      <c r="O363" s="23">
        <v>2.767E-2</v>
      </c>
      <c r="P363" s="2"/>
      <c r="Q363" s="3">
        <v>0.38129999999999997</v>
      </c>
      <c r="R363" s="70">
        <v>-4.7638800000000002E-2</v>
      </c>
      <c r="S363" s="70">
        <v>4.5926099999999997E-2</v>
      </c>
      <c r="T363" s="23">
        <v>0.2999</v>
      </c>
      <c r="U363" s="2"/>
      <c r="V363" s="3">
        <v>0.38500000000000001</v>
      </c>
      <c r="W363" s="70">
        <v>-0.111885</v>
      </c>
      <c r="X363" s="70">
        <v>2.33679E-2</v>
      </c>
      <c r="Y363" s="23">
        <v>1.7519999999999999E-6</v>
      </c>
      <c r="Z363" s="2"/>
      <c r="AA363" s="3">
        <v>0.36770000000000003</v>
      </c>
      <c r="AB363" s="70">
        <v>-7.8197500000000003E-2</v>
      </c>
      <c r="AC363" s="70">
        <v>3.1125900000000001E-2</v>
      </c>
      <c r="AD363" s="23">
        <v>1.2070000000000001E-2</v>
      </c>
    </row>
    <row r="364" spans="2:30">
      <c r="B364" s="2" t="s">
        <v>201</v>
      </c>
      <c r="C364" s="2">
        <v>4</v>
      </c>
      <c r="D364" s="2">
        <v>127844803</v>
      </c>
      <c r="E364" s="2" t="s">
        <v>35</v>
      </c>
      <c r="F364" s="2" t="s">
        <v>30</v>
      </c>
      <c r="G364" s="116" t="s">
        <v>1563</v>
      </c>
      <c r="H364" s="70">
        <v>-7.8899999999999998E-2</v>
      </c>
      <c r="I364" s="23">
        <v>2.679E-8</v>
      </c>
      <c r="J364" s="2" t="s">
        <v>555</v>
      </c>
      <c r="K364" s="2"/>
      <c r="L364" s="3">
        <v>0.35599999999999998</v>
      </c>
      <c r="M364" s="70">
        <v>-4.7116699999999997E-2</v>
      </c>
      <c r="N364" s="70">
        <v>2.4324700000000001E-2</v>
      </c>
      <c r="O364" s="23">
        <v>5.2789999999999997E-2</v>
      </c>
      <c r="P364" s="2"/>
      <c r="Q364" s="3">
        <v>0.36130000000000001</v>
      </c>
      <c r="R364" s="70">
        <v>-6.5206700000000006E-2</v>
      </c>
      <c r="S364" s="70">
        <v>4.5285699999999998E-2</v>
      </c>
      <c r="T364" s="23">
        <v>0.1502</v>
      </c>
      <c r="U364" s="2"/>
      <c r="V364" s="3">
        <v>0.36959999999999998</v>
      </c>
      <c r="W364" s="70">
        <v>-0.113997</v>
      </c>
      <c r="X364" s="70">
        <v>2.35725E-2</v>
      </c>
      <c r="Y364" s="23">
        <v>1.3769999999999999E-6</v>
      </c>
      <c r="Z364" s="2"/>
      <c r="AA364" s="3">
        <v>0.34810000000000002</v>
      </c>
      <c r="AB364" s="70">
        <v>-7.5979900000000003E-2</v>
      </c>
      <c r="AC364" s="70">
        <v>3.1717200000000001E-2</v>
      </c>
      <c r="AD364" s="23">
        <v>1.67E-2</v>
      </c>
    </row>
    <row r="365" spans="2:30">
      <c r="B365" s="2" t="s">
        <v>201</v>
      </c>
      <c r="C365" s="2">
        <v>4</v>
      </c>
      <c r="D365" s="2">
        <v>127844803</v>
      </c>
      <c r="E365" s="2" t="s">
        <v>35</v>
      </c>
      <c r="F365" s="2" t="s">
        <v>30</v>
      </c>
      <c r="G365" s="116" t="s">
        <v>1563</v>
      </c>
      <c r="H365" s="70">
        <v>-8.0799999999999997E-2</v>
      </c>
      <c r="I365" s="23">
        <v>1.445E-8</v>
      </c>
      <c r="J365" s="2" t="s">
        <v>568</v>
      </c>
      <c r="K365" s="2"/>
      <c r="L365" s="3">
        <v>0.35599999999999998</v>
      </c>
      <c r="M365" s="70">
        <v>-4.3907700000000001E-2</v>
      </c>
      <c r="N365" s="70">
        <v>2.45148E-2</v>
      </c>
      <c r="O365" s="23">
        <v>7.3270000000000002E-2</v>
      </c>
      <c r="P365" s="2"/>
      <c r="Q365" s="3">
        <v>0.36130000000000001</v>
      </c>
      <c r="R365" s="70">
        <v>-2.58117E-2</v>
      </c>
      <c r="S365" s="70">
        <v>4.5713900000000002E-2</v>
      </c>
      <c r="T365" s="23">
        <v>0.57240000000000002</v>
      </c>
      <c r="U365" s="2"/>
      <c r="V365" s="3">
        <v>0.36959999999999998</v>
      </c>
      <c r="W365" s="70">
        <v>-0.125444</v>
      </c>
      <c r="X365" s="70">
        <v>2.3673099999999999E-2</v>
      </c>
      <c r="Y365" s="23">
        <v>1.2349999999999999E-7</v>
      </c>
      <c r="Z365" s="2"/>
      <c r="AA365" s="3">
        <v>0.34810000000000002</v>
      </c>
      <c r="AB365" s="70">
        <v>-8.8860099999999997E-2</v>
      </c>
      <c r="AC365" s="70">
        <v>3.1710299999999997E-2</v>
      </c>
      <c r="AD365" s="23">
        <v>5.13E-3</v>
      </c>
    </row>
    <row r="366" spans="2:30">
      <c r="B366" s="2" t="s">
        <v>202</v>
      </c>
      <c r="C366" s="2">
        <v>4</v>
      </c>
      <c r="D366" s="2">
        <v>127847576</v>
      </c>
      <c r="E366" s="2" t="s">
        <v>31</v>
      </c>
      <c r="F366" s="2" t="s">
        <v>30</v>
      </c>
      <c r="G366" s="116" t="s">
        <v>1563</v>
      </c>
      <c r="H366" s="70">
        <v>-8.3099999999999993E-2</v>
      </c>
      <c r="I366" s="23">
        <v>3.2150000000000002E-9</v>
      </c>
      <c r="J366" s="2" t="s">
        <v>555</v>
      </c>
      <c r="K366" s="2"/>
      <c r="L366" s="3">
        <v>0.37559999999999999</v>
      </c>
      <c r="M366" s="70">
        <v>-6.3237500000000002E-2</v>
      </c>
      <c r="N366" s="70">
        <v>2.4037800000000002E-2</v>
      </c>
      <c r="O366" s="23">
        <v>8.5710000000000005E-3</v>
      </c>
      <c r="P366" s="2"/>
      <c r="Q366" s="3">
        <v>0.38</v>
      </c>
      <c r="R366" s="70">
        <v>-5.2883399999999997E-2</v>
      </c>
      <c r="S366" s="70">
        <v>4.5843599999999998E-2</v>
      </c>
      <c r="T366" s="23">
        <v>0.249</v>
      </c>
      <c r="U366" s="2"/>
      <c r="V366" s="3">
        <v>0.38490000000000002</v>
      </c>
      <c r="W366" s="70">
        <v>-0.112611</v>
      </c>
      <c r="X366" s="70">
        <v>2.3368199999999999E-2</v>
      </c>
      <c r="Y366" s="23">
        <v>1.499E-6</v>
      </c>
      <c r="Z366" s="2"/>
      <c r="AA366" s="3">
        <v>0.36770000000000003</v>
      </c>
      <c r="AB366" s="70">
        <v>-7.8197500000000003E-2</v>
      </c>
      <c r="AC366" s="70">
        <v>3.1125900000000001E-2</v>
      </c>
      <c r="AD366" s="23">
        <v>1.2070000000000001E-2</v>
      </c>
    </row>
    <row r="367" spans="2:30">
      <c r="B367" s="2" t="s">
        <v>202</v>
      </c>
      <c r="C367" s="2">
        <v>4</v>
      </c>
      <c r="D367" s="2">
        <v>127847576</v>
      </c>
      <c r="E367" s="2" t="s">
        <v>31</v>
      </c>
      <c r="F367" s="2" t="s">
        <v>30</v>
      </c>
      <c r="G367" s="116" t="s">
        <v>1563</v>
      </c>
      <c r="H367" s="70">
        <v>-7.8E-2</v>
      </c>
      <c r="I367" s="23">
        <v>3.3099999999999999E-8</v>
      </c>
      <c r="J367" s="2" t="s">
        <v>568</v>
      </c>
      <c r="K367" s="2"/>
      <c r="L367" s="3">
        <v>0.37559999999999999</v>
      </c>
      <c r="M367" s="70">
        <v>-5.6977600000000003E-2</v>
      </c>
      <c r="N367" s="70">
        <v>2.4235799999999998E-2</v>
      </c>
      <c r="O367" s="23">
        <v>1.8749999999999999E-2</v>
      </c>
      <c r="P367" s="2"/>
      <c r="Q367" s="3">
        <v>0.38</v>
      </c>
      <c r="R367" s="70">
        <v>-7.4504200000000001E-3</v>
      </c>
      <c r="S367" s="70">
        <v>4.6271399999999997E-2</v>
      </c>
      <c r="T367" s="23">
        <v>0.87209999999999999</v>
      </c>
      <c r="U367" s="2"/>
      <c r="V367" s="3">
        <v>0.38490000000000002</v>
      </c>
      <c r="W367" s="70">
        <v>-0.11544</v>
      </c>
      <c r="X367" s="70">
        <v>2.3472900000000001E-2</v>
      </c>
      <c r="Y367" s="23">
        <v>9.1110000000000005E-7</v>
      </c>
      <c r="Z367" s="2"/>
      <c r="AA367" s="3">
        <v>0.36770000000000003</v>
      </c>
      <c r="AB367" s="70">
        <v>-7.8724199999999994E-2</v>
      </c>
      <c r="AC367" s="70">
        <v>3.11221E-2</v>
      </c>
      <c r="AD367" s="23">
        <v>1.1480000000000001E-2</v>
      </c>
    </row>
    <row r="368" spans="2:30">
      <c r="B368" s="2" t="s">
        <v>203</v>
      </c>
      <c r="C368" s="2">
        <v>4</v>
      </c>
      <c r="D368" s="2">
        <v>127847693</v>
      </c>
      <c r="E368" s="2" t="s">
        <v>31</v>
      </c>
      <c r="F368" s="2" t="s">
        <v>30</v>
      </c>
      <c r="G368" s="116" t="s">
        <v>1563</v>
      </c>
      <c r="H368" s="70">
        <v>-8.0600000000000005E-2</v>
      </c>
      <c r="I368" s="23">
        <v>1.33E-8</v>
      </c>
      <c r="J368" s="2" t="s">
        <v>555</v>
      </c>
      <c r="K368" s="2"/>
      <c r="L368" s="3">
        <v>0.35620000000000002</v>
      </c>
      <c r="M368" s="70">
        <v>-5.22134E-2</v>
      </c>
      <c r="N368" s="70">
        <v>2.4373800000000001E-2</v>
      </c>
      <c r="O368" s="23">
        <v>3.2289999999999999E-2</v>
      </c>
      <c r="P368" s="2"/>
      <c r="Q368" s="3">
        <v>0.36130000000000001</v>
      </c>
      <c r="R368" s="70">
        <v>-6.5206700000000006E-2</v>
      </c>
      <c r="S368" s="70">
        <v>4.5285699999999998E-2</v>
      </c>
      <c r="T368" s="23">
        <v>0.1502</v>
      </c>
      <c r="U368" s="2"/>
      <c r="V368" s="3">
        <v>0.36959999999999998</v>
      </c>
      <c r="W368" s="70">
        <v>-0.113997</v>
      </c>
      <c r="X368" s="70">
        <v>2.35725E-2</v>
      </c>
      <c r="Y368" s="23">
        <v>1.3769999999999999E-6</v>
      </c>
      <c r="Z368" s="2"/>
      <c r="AA368" s="3">
        <v>0.34810000000000002</v>
      </c>
      <c r="AB368" s="70">
        <v>-7.5979900000000003E-2</v>
      </c>
      <c r="AC368" s="70">
        <v>3.1717200000000001E-2</v>
      </c>
      <c r="AD368" s="23">
        <v>1.67E-2</v>
      </c>
    </row>
    <row r="369" spans="2:30">
      <c r="B369" s="2" t="s">
        <v>203</v>
      </c>
      <c r="C369" s="2">
        <v>4</v>
      </c>
      <c r="D369" s="2">
        <v>127847693</v>
      </c>
      <c r="E369" s="2" t="s">
        <v>31</v>
      </c>
      <c r="F369" s="2" t="s">
        <v>30</v>
      </c>
      <c r="G369" s="116" t="s">
        <v>1563</v>
      </c>
      <c r="H369" s="70">
        <v>-8.1500000000000003E-2</v>
      </c>
      <c r="I369" s="23">
        <v>1.09E-8</v>
      </c>
      <c r="J369" s="2" t="s">
        <v>568</v>
      </c>
      <c r="K369" s="2"/>
      <c r="L369" s="3">
        <v>0.35620000000000002</v>
      </c>
      <c r="M369" s="70">
        <v>-4.5956499999999997E-2</v>
      </c>
      <c r="N369" s="70">
        <v>2.4564300000000001E-2</v>
      </c>
      <c r="O369" s="23">
        <v>6.1499999999999999E-2</v>
      </c>
      <c r="P369" s="2"/>
      <c r="Q369" s="3">
        <v>0.36130000000000001</v>
      </c>
      <c r="R369" s="70">
        <v>-2.58117E-2</v>
      </c>
      <c r="S369" s="70">
        <v>4.5713900000000002E-2</v>
      </c>
      <c r="T369" s="23">
        <v>0.57240000000000002</v>
      </c>
      <c r="U369" s="2"/>
      <c r="V369" s="3">
        <v>0.36959999999999998</v>
      </c>
      <c r="W369" s="70">
        <v>-0.125444</v>
      </c>
      <c r="X369" s="70">
        <v>2.3673099999999999E-2</v>
      </c>
      <c r="Y369" s="23">
        <v>1.2349999999999999E-7</v>
      </c>
      <c r="Z369" s="2"/>
      <c r="AA369" s="3">
        <v>0.34810000000000002</v>
      </c>
      <c r="AB369" s="70">
        <v>-8.8860099999999997E-2</v>
      </c>
      <c r="AC369" s="70">
        <v>3.1710299999999997E-2</v>
      </c>
      <c r="AD369" s="23">
        <v>5.13E-3</v>
      </c>
    </row>
    <row r="370" spans="2:30">
      <c r="B370" s="2" t="s">
        <v>203</v>
      </c>
      <c r="C370" s="2">
        <v>4</v>
      </c>
      <c r="D370" s="2">
        <v>127847693</v>
      </c>
      <c r="E370" s="2" t="s">
        <v>31</v>
      </c>
      <c r="F370" s="2" t="s">
        <v>30</v>
      </c>
      <c r="G370" s="116" t="s">
        <v>1563</v>
      </c>
      <c r="H370" s="70">
        <v>-7.8399999999999997E-2</v>
      </c>
      <c r="I370" s="23">
        <v>4.8020000000000003E-8</v>
      </c>
      <c r="J370" s="2" t="s">
        <v>569</v>
      </c>
      <c r="K370" s="2"/>
      <c r="L370" s="3">
        <v>0.35620000000000002</v>
      </c>
      <c r="M370" s="70">
        <v>-7.0727700000000004E-2</v>
      </c>
      <c r="N370" s="70">
        <v>2.5354700000000001E-2</v>
      </c>
      <c r="O370" s="23">
        <v>5.3160000000000004E-3</v>
      </c>
      <c r="P370" s="2"/>
      <c r="Q370" s="3">
        <v>0.36130000000000001</v>
      </c>
      <c r="R370" s="70">
        <v>-0.10000100000000001</v>
      </c>
      <c r="S370" s="70">
        <v>4.4934000000000002E-2</v>
      </c>
      <c r="T370" s="23">
        <v>2.6290000000000001E-2</v>
      </c>
      <c r="U370" s="2"/>
      <c r="V370" s="3">
        <v>0.36959999999999998</v>
      </c>
      <c r="W370" s="70">
        <v>-8.1924800000000006E-2</v>
      </c>
      <c r="X370" s="70">
        <v>2.36163E-2</v>
      </c>
      <c r="Y370" s="23">
        <v>5.2820000000000005E-4</v>
      </c>
      <c r="Z370" s="2"/>
      <c r="AA370" s="3">
        <v>0.34810000000000002</v>
      </c>
      <c r="AB370" s="70">
        <v>-7.3523599999999995E-2</v>
      </c>
      <c r="AC370" s="70">
        <v>3.1653199999999999E-2</v>
      </c>
      <c r="AD370" s="23">
        <v>2.0289999999999999E-2</v>
      </c>
    </row>
    <row r="371" spans="2:30">
      <c r="B371" s="2" t="s">
        <v>204</v>
      </c>
      <c r="C371" s="2">
        <v>4</v>
      </c>
      <c r="D371" s="2">
        <v>127848237</v>
      </c>
      <c r="E371" s="2" t="s">
        <v>36</v>
      </c>
      <c r="F371" s="2" t="s">
        <v>31</v>
      </c>
      <c r="G371" s="116" t="s">
        <v>1563</v>
      </c>
      <c r="H371" s="70">
        <v>-8.2799999999999999E-2</v>
      </c>
      <c r="I371" s="23">
        <v>3.8069999999999998E-9</v>
      </c>
      <c r="J371" s="2" t="s">
        <v>555</v>
      </c>
      <c r="K371" s="2"/>
      <c r="L371" s="3">
        <v>0.37340000000000001</v>
      </c>
      <c r="M371" s="70">
        <v>-6.2444699999999999E-2</v>
      </c>
      <c r="N371" s="70">
        <v>2.4075599999999999E-2</v>
      </c>
      <c r="O371" s="23">
        <v>9.5479999999999992E-3</v>
      </c>
      <c r="P371" s="2"/>
      <c r="Q371" s="3">
        <v>0.37869999999999998</v>
      </c>
      <c r="R371" s="70">
        <v>-5.1767500000000001E-2</v>
      </c>
      <c r="S371" s="70">
        <v>4.5678700000000003E-2</v>
      </c>
      <c r="T371" s="23">
        <v>0.25750000000000001</v>
      </c>
      <c r="U371" s="2"/>
      <c r="V371" s="3">
        <v>0.38490000000000002</v>
      </c>
      <c r="W371" s="70">
        <v>-0.112611</v>
      </c>
      <c r="X371" s="70">
        <v>2.3368199999999999E-2</v>
      </c>
      <c r="Y371" s="23">
        <v>1.499E-6</v>
      </c>
      <c r="Z371" s="2"/>
      <c r="AA371" s="3">
        <v>0.36770000000000003</v>
      </c>
      <c r="AB371" s="70">
        <v>-7.8197500000000003E-2</v>
      </c>
      <c r="AC371" s="70">
        <v>3.1125900000000001E-2</v>
      </c>
      <c r="AD371" s="23">
        <v>1.2070000000000001E-2</v>
      </c>
    </row>
    <row r="372" spans="2:30">
      <c r="B372" s="2" t="s">
        <v>204</v>
      </c>
      <c r="C372" s="2">
        <v>4</v>
      </c>
      <c r="D372" s="2">
        <v>127848237</v>
      </c>
      <c r="E372" s="2" t="s">
        <v>36</v>
      </c>
      <c r="F372" s="2" t="s">
        <v>31</v>
      </c>
      <c r="G372" s="116" t="s">
        <v>1563</v>
      </c>
      <c r="H372" s="70">
        <v>-7.8100000000000003E-2</v>
      </c>
      <c r="I372" s="23">
        <v>3.1919999999999997E-8</v>
      </c>
      <c r="J372" s="2" t="s">
        <v>568</v>
      </c>
      <c r="K372" s="2"/>
      <c r="L372" s="3">
        <v>0.37340000000000001</v>
      </c>
      <c r="M372" s="70">
        <v>-5.6695000000000002E-2</v>
      </c>
      <c r="N372" s="70">
        <v>2.42711E-2</v>
      </c>
      <c r="O372" s="23">
        <v>1.9529999999999999E-2</v>
      </c>
      <c r="P372" s="2"/>
      <c r="Q372" s="3">
        <v>0.37869999999999998</v>
      </c>
      <c r="R372" s="70">
        <v>-9.8396500000000001E-3</v>
      </c>
      <c r="S372" s="70">
        <v>4.6112100000000003E-2</v>
      </c>
      <c r="T372" s="23">
        <v>0.83109999999999995</v>
      </c>
      <c r="U372" s="2"/>
      <c r="V372" s="3">
        <v>0.38490000000000002</v>
      </c>
      <c r="W372" s="70">
        <v>-0.11544</v>
      </c>
      <c r="X372" s="70">
        <v>2.3472900000000001E-2</v>
      </c>
      <c r="Y372" s="23">
        <v>9.1110000000000005E-7</v>
      </c>
      <c r="Z372" s="2"/>
      <c r="AA372" s="3">
        <v>0.36770000000000003</v>
      </c>
      <c r="AB372" s="70">
        <v>-7.8724199999999994E-2</v>
      </c>
      <c r="AC372" s="70">
        <v>3.11221E-2</v>
      </c>
      <c r="AD372" s="23">
        <v>1.1480000000000001E-2</v>
      </c>
    </row>
    <row r="373" spans="2:30">
      <c r="B373" s="2" t="s">
        <v>205</v>
      </c>
      <c r="C373" s="2">
        <v>4</v>
      </c>
      <c r="D373" s="2">
        <v>127848312</v>
      </c>
      <c r="E373" s="2" t="s">
        <v>31</v>
      </c>
      <c r="F373" s="2" t="s">
        <v>30</v>
      </c>
      <c r="G373" s="116" t="s">
        <v>1563</v>
      </c>
      <c r="H373" s="70">
        <v>-8.0600000000000005E-2</v>
      </c>
      <c r="I373" s="23">
        <v>1.33E-8</v>
      </c>
      <c r="J373" s="2" t="s">
        <v>555</v>
      </c>
      <c r="K373" s="2"/>
      <c r="L373" s="3">
        <v>0.35620000000000002</v>
      </c>
      <c r="M373" s="70">
        <v>-5.22134E-2</v>
      </c>
      <c r="N373" s="70">
        <v>2.4373800000000001E-2</v>
      </c>
      <c r="O373" s="23">
        <v>3.2289999999999999E-2</v>
      </c>
      <c r="P373" s="2"/>
      <c r="Q373" s="3">
        <v>0.36130000000000001</v>
      </c>
      <c r="R373" s="70">
        <v>-6.5206700000000006E-2</v>
      </c>
      <c r="S373" s="70">
        <v>4.5285699999999998E-2</v>
      </c>
      <c r="T373" s="23">
        <v>0.1502</v>
      </c>
      <c r="U373" s="2"/>
      <c r="V373" s="3">
        <v>0.36959999999999998</v>
      </c>
      <c r="W373" s="70">
        <v>-0.113997</v>
      </c>
      <c r="X373" s="70">
        <v>2.35725E-2</v>
      </c>
      <c r="Y373" s="23">
        <v>1.3769999999999999E-6</v>
      </c>
      <c r="Z373" s="2"/>
      <c r="AA373" s="3">
        <v>0.34810000000000002</v>
      </c>
      <c r="AB373" s="70">
        <v>-7.5979900000000003E-2</v>
      </c>
      <c r="AC373" s="70">
        <v>3.1717200000000001E-2</v>
      </c>
      <c r="AD373" s="23">
        <v>1.67E-2</v>
      </c>
    </row>
    <row r="374" spans="2:30">
      <c r="B374" s="2" t="s">
        <v>205</v>
      </c>
      <c r="C374" s="2">
        <v>4</v>
      </c>
      <c r="D374" s="2">
        <v>127848312</v>
      </c>
      <c r="E374" s="2" t="s">
        <v>31</v>
      </c>
      <c r="F374" s="2" t="s">
        <v>30</v>
      </c>
      <c r="G374" s="116" t="s">
        <v>1563</v>
      </c>
      <c r="H374" s="70">
        <v>-8.1500000000000003E-2</v>
      </c>
      <c r="I374" s="23">
        <v>1.09E-8</v>
      </c>
      <c r="J374" s="2" t="s">
        <v>568</v>
      </c>
      <c r="K374" s="2"/>
      <c r="L374" s="3">
        <v>0.35620000000000002</v>
      </c>
      <c r="M374" s="70">
        <v>-4.5956499999999997E-2</v>
      </c>
      <c r="N374" s="70">
        <v>2.4564300000000001E-2</v>
      </c>
      <c r="O374" s="23">
        <v>6.1499999999999999E-2</v>
      </c>
      <c r="P374" s="2"/>
      <c r="Q374" s="3">
        <v>0.36130000000000001</v>
      </c>
      <c r="R374" s="70">
        <v>-2.58117E-2</v>
      </c>
      <c r="S374" s="70">
        <v>4.5713900000000002E-2</v>
      </c>
      <c r="T374" s="23">
        <v>0.57240000000000002</v>
      </c>
      <c r="U374" s="2"/>
      <c r="V374" s="3">
        <v>0.36959999999999998</v>
      </c>
      <c r="W374" s="70">
        <v>-0.125444</v>
      </c>
      <c r="X374" s="70">
        <v>2.3673099999999999E-2</v>
      </c>
      <c r="Y374" s="23">
        <v>1.2349999999999999E-7</v>
      </c>
      <c r="Z374" s="2"/>
      <c r="AA374" s="3">
        <v>0.34810000000000002</v>
      </c>
      <c r="AB374" s="70">
        <v>-8.8860099999999997E-2</v>
      </c>
      <c r="AC374" s="70">
        <v>3.1710299999999997E-2</v>
      </c>
      <c r="AD374" s="23">
        <v>5.13E-3</v>
      </c>
    </row>
    <row r="375" spans="2:30">
      <c r="B375" s="2" t="s">
        <v>205</v>
      </c>
      <c r="C375" s="2">
        <v>4</v>
      </c>
      <c r="D375" s="2">
        <v>127848312</v>
      </c>
      <c r="E375" s="2" t="s">
        <v>31</v>
      </c>
      <c r="F375" s="2" t="s">
        <v>30</v>
      </c>
      <c r="G375" s="116" t="s">
        <v>1563</v>
      </c>
      <c r="H375" s="70">
        <v>-7.8399999999999997E-2</v>
      </c>
      <c r="I375" s="23">
        <v>4.8020000000000003E-8</v>
      </c>
      <c r="J375" s="2" t="s">
        <v>569</v>
      </c>
      <c r="K375" s="2"/>
      <c r="L375" s="3">
        <v>0.35620000000000002</v>
      </c>
      <c r="M375" s="70">
        <v>-7.0727700000000004E-2</v>
      </c>
      <c r="N375" s="70">
        <v>2.5354700000000001E-2</v>
      </c>
      <c r="O375" s="23">
        <v>5.3160000000000004E-3</v>
      </c>
      <c r="P375" s="2"/>
      <c r="Q375" s="3">
        <v>0.36130000000000001</v>
      </c>
      <c r="R375" s="70">
        <v>-0.10000100000000001</v>
      </c>
      <c r="S375" s="70">
        <v>4.4934000000000002E-2</v>
      </c>
      <c r="T375" s="23">
        <v>2.6290000000000001E-2</v>
      </c>
      <c r="U375" s="2"/>
      <c r="V375" s="3">
        <v>0.36959999999999998</v>
      </c>
      <c r="W375" s="70">
        <v>-8.1924800000000006E-2</v>
      </c>
      <c r="X375" s="70">
        <v>2.36163E-2</v>
      </c>
      <c r="Y375" s="23">
        <v>5.2820000000000005E-4</v>
      </c>
      <c r="Z375" s="2"/>
      <c r="AA375" s="3">
        <v>0.34810000000000002</v>
      </c>
      <c r="AB375" s="70">
        <v>-7.3523599999999995E-2</v>
      </c>
      <c r="AC375" s="70">
        <v>3.1653199999999999E-2</v>
      </c>
      <c r="AD375" s="23">
        <v>2.0289999999999999E-2</v>
      </c>
    </row>
    <row r="376" spans="2:30">
      <c r="B376" s="2" t="s">
        <v>206</v>
      </c>
      <c r="C376" s="2">
        <v>4</v>
      </c>
      <c r="D376" s="2">
        <v>127848946</v>
      </c>
      <c r="E376" s="2" t="s">
        <v>35</v>
      </c>
      <c r="F376" s="2" t="s">
        <v>36</v>
      </c>
      <c r="G376" s="116" t="s">
        <v>1563</v>
      </c>
      <c r="H376" s="70">
        <v>-8.09E-2</v>
      </c>
      <c r="I376" s="23">
        <v>1.2229999999999999E-8</v>
      </c>
      <c r="J376" s="2" t="s">
        <v>555</v>
      </c>
      <c r="K376" s="2"/>
      <c r="L376" s="3">
        <v>0.35510000000000003</v>
      </c>
      <c r="M376" s="70">
        <v>-5.1911400000000003E-2</v>
      </c>
      <c r="N376" s="70">
        <v>2.4377599999999999E-2</v>
      </c>
      <c r="O376" s="23">
        <v>3.3239999999999999E-2</v>
      </c>
      <c r="P376" s="2"/>
      <c r="Q376" s="3">
        <v>0.35980000000000001</v>
      </c>
      <c r="R376" s="70">
        <v>-6.5740400000000004E-2</v>
      </c>
      <c r="S376" s="70">
        <v>4.5392399999999999E-2</v>
      </c>
      <c r="T376" s="23">
        <v>0.14799999999999999</v>
      </c>
      <c r="U376" s="2"/>
      <c r="V376" s="3">
        <v>0.36880000000000002</v>
      </c>
      <c r="W376" s="70">
        <v>-0.113205</v>
      </c>
      <c r="X376" s="70">
        <v>2.3594199999999999E-2</v>
      </c>
      <c r="Y376" s="23">
        <v>1.668E-6</v>
      </c>
      <c r="Z376" s="2"/>
      <c r="AA376" s="3">
        <v>0.34589999999999999</v>
      </c>
      <c r="AB376" s="70">
        <v>-7.8989500000000004E-2</v>
      </c>
      <c r="AC376" s="70">
        <v>3.1722500000000001E-2</v>
      </c>
      <c r="AD376" s="23">
        <v>1.2840000000000001E-2</v>
      </c>
    </row>
    <row r="377" spans="2:30">
      <c r="B377" s="2" t="s">
        <v>206</v>
      </c>
      <c r="C377" s="2">
        <v>4</v>
      </c>
      <c r="D377" s="2">
        <v>127848946</v>
      </c>
      <c r="E377" s="2" t="s">
        <v>35</v>
      </c>
      <c r="F377" s="2" t="s">
        <v>36</v>
      </c>
      <c r="G377" s="116" t="s">
        <v>1563</v>
      </c>
      <c r="H377" s="70">
        <v>-8.09E-2</v>
      </c>
      <c r="I377" s="23">
        <v>1.4359999999999999E-8</v>
      </c>
      <c r="J377" s="2" t="s">
        <v>568</v>
      </c>
      <c r="K377" s="2"/>
      <c r="L377" s="3">
        <v>0.35510000000000003</v>
      </c>
      <c r="M377" s="70">
        <v>-4.4578800000000002E-2</v>
      </c>
      <c r="N377" s="70">
        <v>2.45714E-2</v>
      </c>
      <c r="O377" s="23">
        <v>6.973E-2</v>
      </c>
      <c r="P377" s="2"/>
      <c r="Q377" s="3">
        <v>0.35980000000000001</v>
      </c>
      <c r="R377" s="70">
        <v>-2.88022E-2</v>
      </c>
      <c r="S377" s="70">
        <v>4.5833400000000003E-2</v>
      </c>
      <c r="T377" s="23">
        <v>0.52980000000000005</v>
      </c>
      <c r="U377" s="2"/>
      <c r="V377" s="3">
        <v>0.36880000000000002</v>
      </c>
      <c r="W377" s="70">
        <v>-0.12472</v>
      </c>
      <c r="X377" s="70">
        <v>2.3702000000000001E-2</v>
      </c>
      <c r="Y377" s="23">
        <v>1.504E-7</v>
      </c>
      <c r="Z377" s="2"/>
      <c r="AA377" s="3">
        <v>0.34589999999999999</v>
      </c>
      <c r="AB377" s="70">
        <v>-8.8072399999999995E-2</v>
      </c>
      <c r="AC377" s="70">
        <v>3.17208E-2</v>
      </c>
      <c r="AD377" s="23">
        <v>5.5510000000000004E-3</v>
      </c>
    </row>
    <row r="378" spans="2:30">
      <c r="B378" s="2" t="s">
        <v>206</v>
      </c>
      <c r="C378" s="2">
        <v>4</v>
      </c>
      <c r="D378" s="2">
        <v>127848946</v>
      </c>
      <c r="E378" s="2" t="s">
        <v>35</v>
      </c>
      <c r="F378" s="2" t="s">
        <v>36</v>
      </c>
      <c r="G378" s="116" t="s">
        <v>1563</v>
      </c>
      <c r="H378" s="70">
        <v>-8.0100000000000005E-2</v>
      </c>
      <c r="I378" s="23">
        <v>2.545E-8</v>
      </c>
      <c r="J378" s="2" t="s">
        <v>569</v>
      </c>
      <c r="K378" s="2"/>
      <c r="L378" s="3">
        <v>0.35510000000000003</v>
      </c>
      <c r="M378" s="70">
        <v>-6.9633700000000007E-2</v>
      </c>
      <c r="N378" s="70">
        <v>2.53618E-2</v>
      </c>
      <c r="O378" s="23">
        <v>6.0800000000000003E-3</v>
      </c>
      <c r="P378" s="2"/>
      <c r="Q378" s="3">
        <v>0.35980000000000001</v>
      </c>
      <c r="R378" s="70">
        <v>-0.10351399999999999</v>
      </c>
      <c r="S378" s="70">
        <v>4.5055100000000001E-2</v>
      </c>
      <c r="T378" s="23">
        <v>2.1749999999999999E-2</v>
      </c>
      <c r="U378" s="2"/>
      <c r="V378" s="3">
        <v>0.36880000000000002</v>
      </c>
      <c r="W378" s="70">
        <v>-8.2529099999999994E-2</v>
      </c>
      <c r="X378" s="70">
        <v>2.3640499999999998E-2</v>
      </c>
      <c r="Y378" s="23">
        <v>4.8650000000000001E-4</v>
      </c>
      <c r="Z378" s="2"/>
      <c r="AA378" s="3">
        <v>0.34589999999999999</v>
      </c>
      <c r="AB378" s="70">
        <v>-8.0537899999999996E-2</v>
      </c>
      <c r="AC378" s="70">
        <v>3.1653199999999999E-2</v>
      </c>
      <c r="AD378" s="23">
        <v>1.0999999999999999E-2</v>
      </c>
    </row>
    <row r="379" spans="2:30">
      <c r="B379" s="2" t="s">
        <v>207</v>
      </c>
      <c r="C379" s="2">
        <v>4</v>
      </c>
      <c r="D379" s="2">
        <v>127856015</v>
      </c>
      <c r="E379" s="2" t="s">
        <v>31</v>
      </c>
      <c r="F379" s="2" t="s">
        <v>35</v>
      </c>
      <c r="G379" s="116" t="s">
        <v>1563</v>
      </c>
      <c r="H379" s="70">
        <v>-8.1000000000000003E-2</v>
      </c>
      <c r="I379" s="23">
        <v>1.124E-8</v>
      </c>
      <c r="J379" s="2" t="s">
        <v>555</v>
      </c>
      <c r="K379" s="2"/>
      <c r="L379" s="3">
        <v>0.35670000000000002</v>
      </c>
      <c r="M379" s="70">
        <v>-5.36103E-2</v>
      </c>
      <c r="N379" s="70">
        <v>2.4388900000000002E-2</v>
      </c>
      <c r="O379" s="23">
        <v>2.8039999999999999E-2</v>
      </c>
      <c r="P379" s="2"/>
      <c r="Q379" s="3">
        <v>0.3619</v>
      </c>
      <c r="R379" s="70">
        <v>-6.4381900000000006E-2</v>
      </c>
      <c r="S379" s="70">
        <v>4.5096499999999998E-2</v>
      </c>
      <c r="T379" s="23">
        <v>0.15359999999999999</v>
      </c>
      <c r="U379" s="2"/>
      <c r="V379" s="3">
        <v>0.36959999999999998</v>
      </c>
      <c r="W379" s="70">
        <v>-0.113997</v>
      </c>
      <c r="X379" s="70">
        <v>2.35725E-2</v>
      </c>
      <c r="Y379" s="23">
        <v>1.3769999999999999E-6</v>
      </c>
      <c r="Z379" s="2"/>
      <c r="AA379" s="3">
        <v>0.34810000000000002</v>
      </c>
      <c r="AB379" s="70">
        <v>-7.5979900000000003E-2</v>
      </c>
      <c r="AC379" s="70">
        <v>3.1717200000000001E-2</v>
      </c>
      <c r="AD379" s="23">
        <v>1.67E-2</v>
      </c>
    </row>
    <row r="380" spans="2:30">
      <c r="B380" s="2" t="s">
        <v>207</v>
      </c>
      <c r="C380" s="2">
        <v>4</v>
      </c>
      <c r="D380" s="2">
        <v>127856015</v>
      </c>
      <c r="E380" s="2" t="s">
        <v>31</v>
      </c>
      <c r="F380" s="2" t="s">
        <v>35</v>
      </c>
      <c r="G380" s="116" t="s">
        <v>1563</v>
      </c>
      <c r="H380" s="70">
        <v>-8.1699999999999995E-2</v>
      </c>
      <c r="I380" s="23">
        <v>1.008E-8</v>
      </c>
      <c r="J380" s="2" t="s">
        <v>568</v>
      </c>
      <c r="K380" s="2"/>
      <c r="L380" s="3">
        <v>0.35670000000000002</v>
      </c>
      <c r="M380" s="70">
        <v>-4.6839600000000002E-2</v>
      </c>
      <c r="N380" s="70">
        <v>2.45819E-2</v>
      </c>
      <c r="O380" s="23">
        <v>5.672E-2</v>
      </c>
      <c r="P380" s="2"/>
      <c r="Q380" s="3">
        <v>0.3619</v>
      </c>
      <c r="R380" s="70">
        <v>-2.4859900000000001E-2</v>
      </c>
      <c r="S380" s="70">
        <v>4.5514800000000001E-2</v>
      </c>
      <c r="T380" s="23">
        <v>0.58499999999999996</v>
      </c>
      <c r="U380" s="2"/>
      <c r="V380" s="3">
        <v>0.36959999999999998</v>
      </c>
      <c r="W380" s="70">
        <v>-0.125444</v>
      </c>
      <c r="X380" s="70">
        <v>2.3673099999999999E-2</v>
      </c>
      <c r="Y380" s="23">
        <v>1.2349999999999999E-7</v>
      </c>
      <c r="Z380" s="2"/>
      <c r="AA380" s="3">
        <v>0.34810000000000002</v>
      </c>
      <c r="AB380" s="70">
        <v>-8.8860099999999997E-2</v>
      </c>
      <c r="AC380" s="70">
        <v>3.1710299999999997E-2</v>
      </c>
      <c r="AD380" s="23">
        <v>5.13E-3</v>
      </c>
    </row>
    <row r="381" spans="2:30">
      <c r="B381" s="2" t="s">
        <v>207</v>
      </c>
      <c r="C381" s="2">
        <v>4</v>
      </c>
      <c r="D381" s="2">
        <v>127856015</v>
      </c>
      <c r="E381" s="2" t="s">
        <v>31</v>
      </c>
      <c r="F381" s="2" t="s">
        <v>35</v>
      </c>
      <c r="G381" s="116" t="s">
        <v>1563</v>
      </c>
      <c r="H381" s="70">
        <v>-7.8899999999999998E-2</v>
      </c>
      <c r="I381" s="23">
        <v>3.9430000000000003E-8</v>
      </c>
      <c r="J381" s="2" t="s">
        <v>569</v>
      </c>
      <c r="K381" s="2"/>
      <c r="L381" s="3">
        <v>0.35670000000000002</v>
      </c>
      <c r="M381" s="70">
        <v>-7.0833599999999997E-2</v>
      </c>
      <c r="N381" s="70">
        <v>2.53723E-2</v>
      </c>
      <c r="O381" s="23">
        <v>5.2709999999999996E-3</v>
      </c>
      <c r="P381" s="2"/>
      <c r="Q381" s="3">
        <v>0.3619</v>
      </c>
      <c r="R381" s="70">
        <v>-0.10424</v>
      </c>
      <c r="S381" s="70">
        <v>4.47725E-2</v>
      </c>
      <c r="T381" s="23">
        <v>2.0150000000000001E-2</v>
      </c>
      <c r="U381" s="2"/>
      <c r="V381" s="3">
        <v>0.36959999999999998</v>
      </c>
      <c r="W381" s="70">
        <v>-8.1924800000000006E-2</v>
      </c>
      <c r="X381" s="70">
        <v>2.36163E-2</v>
      </c>
      <c r="Y381" s="23">
        <v>5.2820000000000005E-4</v>
      </c>
      <c r="Z381" s="2"/>
      <c r="AA381" s="3">
        <v>0.34810000000000002</v>
      </c>
      <c r="AB381" s="70">
        <v>-7.3523599999999995E-2</v>
      </c>
      <c r="AC381" s="70">
        <v>3.1653199999999999E-2</v>
      </c>
      <c r="AD381" s="23">
        <v>2.0289999999999999E-2</v>
      </c>
    </row>
    <row r="382" spans="2:30">
      <c r="B382" s="2" t="s">
        <v>208</v>
      </c>
      <c r="C382" s="2">
        <v>4</v>
      </c>
      <c r="D382" s="2">
        <v>127856273</v>
      </c>
      <c r="E382" s="2" t="s">
        <v>31</v>
      </c>
      <c r="F382" s="2" t="s">
        <v>35</v>
      </c>
      <c r="G382" s="116" t="s">
        <v>1563</v>
      </c>
      <c r="H382" s="70">
        <v>-8.1100000000000005E-2</v>
      </c>
      <c r="I382" s="23">
        <v>1.158E-8</v>
      </c>
      <c r="J382" s="2" t="s">
        <v>555</v>
      </c>
      <c r="K382" s="2"/>
      <c r="L382" s="3">
        <v>0.35549999999999998</v>
      </c>
      <c r="M382" s="70">
        <v>-5.3345999999999998E-2</v>
      </c>
      <c r="N382" s="70">
        <v>2.43927E-2</v>
      </c>
      <c r="O382" s="23">
        <v>2.8879999999999999E-2</v>
      </c>
      <c r="P382" s="2"/>
      <c r="Q382" s="3">
        <v>0.3584</v>
      </c>
      <c r="R382" s="70">
        <v>-6.2247200000000003E-2</v>
      </c>
      <c r="S382" s="70">
        <v>4.5460300000000002E-2</v>
      </c>
      <c r="T382" s="23">
        <v>0.1711</v>
      </c>
      <c r="U382" s="2"/>
      <c r="V382" s="3">
        <v>0.36880000000000002</v>
      </c>
      <c r="W382" s="70">
        <v>-0.113205</v>
      </c>
      <c r="X382" s="70">
        <v>2.3594199999999999E-2</v>
      </c>
      <c r="Y382" s="23">
        <v>1.668E-6</v>
      </c>
      <c r="Z382" s="2"/>
      <c r="AA382" s="3">
        <v>0.34589999999999999</v>
      </c>
      <c r="AB382" s="70">
        <v>-7.8989500000000004E-2</v>
      </c>
      <c r="AC382" s="70">
        <v>3.1722500000000001E-2</v>
      </c>
      <c r="AD382" s="23">
        <v>1.2840000000000001E-2</v>
      </c>
    </row>
    <row r="383" spans="2:30">
      <c r="B383" s="2" t="s">
        <v>208</v>
      </c>
      <c r="C383" s="2">
        <v>4</v>
      </c>
      <c r="D383" s="2">
        <v>127856273</v>
      </c>
      <c r="E383" s="2" t="s">
        <v>31</v>
      </c>
      <c r="F383" s="2" t="s">
        <v>35</v>
      </c>
      <c r="G383" s="116" t="s">
        <v>1563</v>
      </c>
      <c r="H383" s="70">
        <v>-8.1100000000000005E-2</v>
      </c>
      <c r="I383" s="23">
        <v>1.3610000000000001E-8</v>
      </c>
      <c r="J383" s="2" t="s">
        <v>568</v>
      </c>
      <c r="K383" s="2"/>
      <c r="L383" s="3">
        <v>0.35549999999999998</v>
      </c>
      <c r="M383" s="70">
        <v>-4.5497299999999997E-2</v>
      </c>
      <c r="N383" s="70">
        <v>2.4589E-2</v>
      </c>
      <c r="O383" s="23">
        <v>6.4430000000000001E-2</v>
      </c>
      <c r="P383" s="2"/>
      <c r="Q383" s="3">
        <v>0.3584</v>
      </c>
      <c r="R383" s="70">
        <v>-2.69147E-2</v>
      </c>
      <c r="S383" s="70">
        <v>4.5952899999999998E-2</v>
      </c>
      <c r="T383" s="23">
        <v>0.55810000000000004</v>
      </c>
      <c r="U383" s="2"/>
      <c r="V383" s="3">
        <v>0.36880000000000002</v>
      </c>
      <c r="W383" s="70">
        <v>-0.12472</v>
      </c>
      <c r="X383" s="70">
        <v>2.3702000000000001E-2</v>
      </c>
      <c r="Y383" s="23">
        <v>1.504E-7</v>
      </c>
      <c r="Z383" s="2"/>
      <c r="AA383" s="3">
        <v>0.34589999999999999</v>
      </c>
      <c r="AB383" s="70">
        <v>-8.8072399999999995E-2</v>
      </c>
      <c r="AC383" s="70">
        <v>3.17208E-2</v>
      </c>
      <c r="AD383" s="23">
        <v>5.5510000000000004E-3</v>
      </c>
    </row>
    <row r="384" spans="2:30">
      <c r="B384" s="2" t="s">
        <v>208</v>
      </c>
      <c r="C384" s="2">
        <v>4</v>
      </c>
      <c r="D384" s="2">
        <v>127856273</v>
      </c>
      <c r="E384" s="2" t="s">
        <v>31</v>
      </c>
      <c r="F384" s="2" t="s">
        <v>35</v>
      </c>
      <c r="G384" s="116" t="s">
        <v>1563</v>
      </c>
      <c r="H384" s="70">
        <v>-8.0199999999999994E-2</v>
      </c>
      <c r="I384" s="23">
        <v>2.522E-8</v>
      </c>
      <c r="J384" s="2" t="s">
        <v>569</v>
      </c>
      <c r="K384" s="2"/>
      <c r="L384" s="3">
        <v>0.35549999999999998</v>
      </c>
      <c r="M384" s="70">
        <v>-6.9739499999999996E-2</v>
      </c>
      <c r="N384" s="70">
        <v>2.53794E-2</v>
      </c>
      <c r="O384" s="23">
        <v>6.0299999999999998E-3</v>
      </c>
      <c r="P384" s="2"/>
      <c r="Q384" s="3">
        <v>0.3584</v>
      </c>
      <c r="R384" s="70">
        <v>-0.103756</v>
      </c>
      <c r="S384" s="70">
        <v>4.5135799999999997E-2</v>
      </c>
      <c r="T384" s="23">
        <v>2.18E-2</v>
      </c>
      <c r="U384" s="2"/>
      <c r="V384" s="3">
        <v>0.36880000000000002</v>
      </c>
      <c r="W384" s="70">
        <v>-8.2529099999999994E-2</v>
      </c>
      <c r="X384" s="70">
        <v>2.3640499999999998E-2</v>
      </c>
      <c r="Y384" s="23">
        <v>4.8650000000000001E-4</v>
      </c>
      <c r="Z384" s="2"/>
      <c r="AA384" s="3">
        <v>0.34589999999999999</v>
      </c>
      <c r="AB384" s="70">
        <v>-8.0537899999999996E-2</v>
      </c>
      <c r="AC384" s="70">
        <v>3.1653199999999999E-2</v>
      </c>
      <c r="AD384" s="23">
        <v>1.0999999999999999E-2</v>
      </c>
    </row>
    <row r="385" spans="2:30">
      <c r="B385" s="2" t="s">
        <v>209</v>
      </c>
      <c r="C385" s="2">
        <v>4</v>
      </c>
      <c r="D385" s="2">
        <v>127857480</v>
      </c>
      <c r="E385" s="2" t="s">
        <v>36</v>
      </c>
      <c r="F385" s="2" t="s">
        <v>35</v>
      </c>
      <c r="G385" s="116" t="s">
        <v>1563</v>
      </c>
      <c r="H385" s="70">
        <v>-8.3599999999999994E-2</v>
      </c>
      <c r="I385" s="23">
        <v>2.6080000000000001E-9</v>
      </c>
      <c r="J385" s="2" t="s">
        <v>555</v>
      </c>
      <c r="K385" s="2"/>
      <c r="L385" s="3">
        <v>0.37430000000000002</v>
      </c>
      <c r="M385" s="70">
        <v>-6.5276200000000006E-2</v>
      </c>
      <c r="N385" s="70">
        <v>2.40416E-2</v>
      </c>
      <c r="O385" s="23">
        <v>6.6639999999999998E-3</v>
      </c>
      <c r="P385" s="2"/>
      <c r="Q385" s="3">
        <v>0.37930000000000003</v>
      </c>
      <c r="R385" s="70">
        <v>-5.1330899999999999E-2</v>
      </c>
      <c r="S385" s="70">
        <v>4.5746599999999998E-2</v>
      </c>
      <c r="T385" s="23">
        <v>0.26219999999999999</v>
      </c>
      <c r="U385" s="2"/>
      <c r="V385" s="3">
        <v>0.38500000000000001</v>
      </c>
      <c r="W385" s="70">
        <v>-0.11228100000000001</v>
      </c>
      <c r="X385" s="70">
        <v>2.33773E-2</v>
      </c>
      <c r="Y385" s="23">
        <v>1.624E-6</v>
      </c>
      <c r="Z385" s="2"/>
      <c r="AA385" s="3">
        <v>0.36749999999999999</v>
      </c>
      <c r="AB385" s="70">
        <v>-7.8514299999999995E-2</v>
      </c>
      <c r="AC385" s="70">
        <v>3.1115299999999999E-2</v>
      </c>
      <c r="AD385" s="23">
        <v>1.171E-2</v>
      </c>
    </row>
    <row r="386" spans="2:30">
      <c r="B386" s="2" t="s">
        <v>209</v>
      </c>
      <c r="C386" s="2">
        <v>4</v>
      </c>
      <c r="D386" s="2">
        <v>127857480</v>
      </c>
      <c r="E386" s="2" t="s">
        <v>36</v>
      </c>
      <c r="F386" s="2" t="s">
        <v>35</v>
      </c>
      <c r="G386" s="116" t="s">
        <v>1563</v>
      </c>
      <c r="H386" s="70">
        <v>-7.8600000000000003E-2</v>
      </c>
      <c r="I386" s="23">
        <v>2.6070000000000001E-8</v>
      </c>
      <c r="J386" s="2" t="s">
        <v>568</v>
      </c>
      <c r="K386" s="2"/>
      <c r="L386" s="3">
        <v>0.37430000000000002</v>
      </c>
      <c r="M386" s="70">
        <v>-5.8213899999999999E-2</v>
      </c>
      <c r="N386" s="70">
        <v>2.4239299999999998E-2</v>
      </c>
      <c r="O386" s="23">
        <v>1.6389999999999998E-2</v>
      </c>
      <c r="P386" s="2"/>
      <c r="Q386" s="3">
        <v>0.37930000000000003</v>
      </c>
      <c r="R386" s="70">
        <v>-9.3737500000000001E-3</v>
      </c>
      <c r="S386" s="70">
        <v>4.6191799999999998E-2</v>
      </c>
      <c r="T386" s="23">
        <v>0.83919999999999995</v>
      </c>
      <c r="U386" s="2"/>
      <c r="V386" s="3">
        <v>0.38500000000000001</v>
      </c>
      <c r="W386" s="70">
        <v>-0.114913</v>
      </c>
      <c r="X386" s="70">
        <v>2.3475699999999999E-2</v>
      </c>
      <c r="Y386" s="23">
        <v>1.0240000000000001E-6</v>
      </c>
      <c r="Z386" s="2"/>
      <c r="AA386" s="3">
        <v>0.36749999999999999</v>
      </c>
      <c r="AB386" s="70">
        <v>-7.9669500000000004E-2</v>
      </c>
      <c r="AC386" s="70">
        <v>3.11115E-2</v>
      </c>
      <c r="AD386" s="23">
        <v>1.052E-2</v>
      </c>
    </row>
    <row r="387" spans="2:30">
      <c r="B387" s="2" t="s">
        <v>210</v>
      </c>
      <c r="C387" s="2">
        <v>4</v>
      </c>
      <c r="D387" s="2">
        <v>127857731</v>
      </c>
      <c r="E387" s="2" t="s">
        <v>31</v>
      </c>
      <c r="F387" s="2" t="s">
        <v>30</v>
      </c>
      <c r="G387" s="116" t="s">
        <v>1563</v>
      </c>
      <c r="H387" s="70">
        <v>-8.1699999999999995E-2</v>
      </c>
      <c r="I387" s="23">
        <v>8.6930000000000005E-9</v>
      </c>
      <c r="J387" s="2" t="s">
        <v>555</v>
      </c>
      <c r="K387" s="2"/>
      <c r="L387" s="3">
        <v>0.35680000000000001</v>
      </c>
      <c r="M387" s="70">
        <v>-5.4667399999999998E-2</v>
      </c>
      <c r="N387" s="70">
        <v>2.43851E-2</v>
      </c>
      <c r="O387" s="23">
        <v>2.5069999999999999E-2</v>
      </c>
      <c r="P387" s="2"/>
      <c r="Q387" s="3">
        <v>0.36180000000000001</v>
      </c>
      <c r="R387" s="70">
        <v>-6.5109700000000006E-2</v>
      </c>
      <c r="S387" s="70">
        <v>4.53099E-2</v>
      </c>
      <c r="T387" s="23">
        <v>0.15090000000000001</v>
      </c>
      <c r="U387" s="2"/>
      <c r="V387" s="3">
        <v>0.36990000000000001</v>
      </c>
      <c r="W387" s="70">
        <v>-0.113931</v>
      </c>
      <c r="X387" s="70">
        <v>2.35783E-2</v>
      </c>
      <c r="Y387" s="23">
        <v>1.409E-6</v>
      </c>
      <c r="Z387" s="2"/>
      <c r="AA387" s="3">
        <v>0.34970000000000001</v>
      </c>
      <c r="AB387" s="70">
        <v>-7.7088699999999996E-2</v>
      </c>
      <c r="AC387" s="70">
        <v>3.1664400000000002E-2</v>
      </c>
      <c r="AD387" s="23">
        <v>1.4970000000000001E-2</v>
      </c>
    </row>
    <row r="388" spans="2:30">
      <c r="B388" s="2" t="s">
        <v>210</v>
      </c>
      <c r="C388" s="2">
        <v>4</v>
      </c>
      <c r="D388" s="2">
        <v>127857731</v>
      </c>
      <c r="E388" s="2" t="s">
        <v>31</v>
      </c>
      <c r="F388" s="2" t="s">
        <v>30</v>
      </c>
      <c r="G388" s="116" t="s">
        <v>1563</v>
      </c>
      <c r="H388" s="70">
        <v>-8.1699999999999995E-2</v>
      </c>
      <c r="I388" s="23">
        <v>1.0379999999999999E-8</v>
      </c>
      <c r="J388" s="2" t="s">
        <v>568</v>
      </c>
      <c r="K388" s="2"/>
      <c r="L388" s="3">
        <v>0.35680000000000001</v>
      </c>
      <c r="M388" s="70">
        <v>-4.7334099999999997E-2</v>
      </c>
      <c r="N388" s="70">
        <v>2.45784E-2</v>
      </c>
      <c r="O388" s="23">
        <v>5.4210000000000001E-2</v>
      </c>
      <c r="P388" s="2"/>
      <c r="Q388" s="3">
        <v>0.36180000000000001</v>
      </c>
      <c r="R388" s="70">
        <v>-2.4302500000000001E-2</v>
      </c>
      <c r="S388" s="70">
        <v>4.5713900000000002E-2</v>
      </c>
      <c r="T388" s="23">
        <v>0.59519999999999995</v>
      </c>
      <c r="U388" s="2"/>
      <c r="V388" s="3">
        <v>0.36990000000000001</v>
      </c>
      <c r="W388" s="70">
        <v>-0.124391</v>
      </c>
      <c r="X388" s="70">
        <v>2.36799E-2</v>
      </c>
      <c r="Y388" s="23">
        <v>1.582E-7</v>
      </c>
      <c r="Z388" s="2"/>
      <c r="AA388" s="3">
        <v>0.34970000000000001</v>
      </c>
      <c r="AB388" s="70">
        <v>-8.97004E-2</v>
      </c>
      <c r="AC388" s="70">
        <v>3.1657699999999997E-2</v>
      </c>
      <c r="AD388" s="23">
        <v>4.6490000000000004E-3</v>
      </c>
    </row>
    <row r="389" spans="2:30">
      <c r="B389" s="2" t="s">
        <v>210</v>
      </c>
      <c r="C389" s="2">
        <v>4</v>
      </c>
      <c r="D389" s="2">
        <v>127857731</v>
      </c>
      <c r="E389" s="2" t="s">
        <v>31</v>
      </c>
      <c r="F389" s="2" t="s">
        <v>30</v>
      </c>
      <c r="G389" s="116" t="s">
        <v>1563</v>
      </c>
      <c r="H389" s="70">
        <v>-7.8700000000000006E-2</v>
      </c>
      <c r="I389" s="23">
        <v>4.3719999999999997E-8</v>
      </c>
      <c r="J389" s="2" t="s">
        <v>569</v>
      </c>
      <c r="K389" s="2"/>
      <c r="L389" s="3">
        <v>0.35680000000000001</v>
      </c>
      <c r="M389" s="70">
        <v>-6.9880700000000004E-2</v>
      </c>
      <c r="N389" s="70">
        <v>2.53723E-2</v>
      </c>
      <c r="O389" s="23">
        <v>5.9179999999999996E-3</v>
      </c>
      <c r="P389" s="2"/>
      <c r="Q389" s="3">
        <v>0.36180000000000001</v>
      </c>
      <c r="R389" s="70">
        <v>-0.10177799999999999</v>
      </c>
      <c r="S389" s="70">
        <v>4.4974300000000002E-2</v>
      </c>
      <c r="T389" s="23">
        <v>2.384E-2</v>
      </c>
      <c r="U389" s="2"/>
      <c r="V389" s="3">
        <v>0.36990000000000001</v>
      </c>
      <c r="W389" s="70">
        <v>-8.1752199999999997E-2</v>
      </c>
      <c r="X389" s="70">
        <v>2.3621E-2</v>
      </c>
      <c r="Y389" s="23">
        <v>5.4339999999999998E-4</v>
      </c>
      <c r="Z389" s="2"/>
      <c r="AA389" s="3">
        <v>0.34970000000000001</v>
      </c>
      <c r="AB389" s="70">
        <v>-7.5467300000000001E-2</v>
      </c>
      <c r="AC389" s="70">
        <v>3.1602499999999999E-2</v>
      </c>
      <c r="AD389" s="23">
        <v>1.7010000000000001E-2</v>
      </c>
    </row>
    <row r="390" spans="2:30">
      <c r="B390" s="2" t="s">
        <v>211</v>
      </c>
      <c r="C390" s="2">
        <v>4</v>
      </c>
      <c r="D390" s="2">
        <v>127860359</v>
      </c>
      <c r="E390" s="2" t="s">
        <v>36</v>
      </c>
      <c r="F390" s="2" t="s">
        <v>31</v>
      </c>
      <c r="G390" s="116" t="s">
        <v>1563</v>
      </c>
      <c r="H390" s="70">
        <v>-8.1500000000000003E-2</v>
      </c>
      <c r="I390" s="23">
        <v>9.654E-9</v>
      </c>
      <c r="J390" s="2" t="s">
        <v>555</v>
      </c>
      <c r="K390" s="2"/>
      <c r="L390" s="3">
        <v>0.35659999999999997</v>
      </c>
      <c r="M390" s="70">
        <v>-5.4780700000000002E-2</v>
      </c>
      <c r="N390" s="70">
        <v>2.4381400000000001E-2</v>
      </c>
      <c r="O390" s="23">
        <v>2.4670000000000001E-2</v>
      </c>
      <c r="P390" s="2"/>
      <c r="Q390" s="3">
        <v>0.36349999999999999</v>
      </c>
      <c r="R390" s="70">
        <v>-6.3120499999999996E-2</v>
      </c>
      <c r="S390" s="70">
        <v>4.5416699999999997E-2</v>
      </c>
      <c r="T390" s="23">
        <v>0.1648</v>
      </c>
      <c r="U390" s="2"/>
      <c r="V390" s="3">
        <v>0.36890000000000001</v>
      </c>
      <c r="W390" s="70">
        <v>-0.112875</v>
      </c>
      <c r="X390" s="70">
        <v>2.3604099999999999E-2</v>
      </c>
      <c r="Y390" s="23">
        <v>1.8029999999999999E-6</v>
      </c>
      <c r="Z390" s="2"/>
      <c r="AA390" s="3">
        <v>0.34589999999999999</v>
      </c>
      <c r="AB390" s="70">
        <v>-7.8989500000000004E-2</v>
      </c>
      <c r="AC390" s="70">
        <v>3.1722500000000001E-2</v>
      </c>
      <c r="AD390" s="23">
        <v>1.2840000000000001E-2</v>
      </c>
    </row>
    <row r="391" spans="2:30">
      <c r="B391" s="2" t="s">
        <v>211</v>
      </c>
      <c r="C391" s="2">
        <v>4</v>
      </c>
      <c r="D391" s="2">
        <v>127860359</v>
      </c>
      <c r="E391" s="2" t="s">
        <v>36</v>
      </c>
      <c r="F391" s="2" t="s">
        <v>31</v>
      </c>
      <c r="G391" s="116" t="s">
        <v>1563</v>
      </c>
      <c r="H391" s="70">
        <v>-8.0799999999999997E-2</v>
      </c>
      <c r="I391" s="23">
        <v>1.541E-8</v>
      </c>
      <c r="J391" s="2" t="s">
        <v>568</v>
      </c>
      <c r="K391" s="2"/>
      <c r="L391" s="3">
        <v>0.35659999999999997</v>
      </c>
      <c r="M391" s="70">
        <v>-4.4119600000000002E-2</v>
      </c>
      <c r="N391" s="70">
        <v>2.45749E-2</v>
      </c>
      <c r="O391" s="23">
        <v>7.281E-2</v>
      </c>
      <c r="P391" s="2"/>
      <c r="Q391" s="3">
        <v>0.36349999999999999</v>
      </c>
      <c r="R391" s="70">
        <v>-3.0530399999999999E-2</v>
      </c>
      <c r="S391" s="70">
        <v>4.5913000000000002E-2</v>
      </c>
      <c r="T391" s="23">
        <v>0.50639999999999996</v>
      </c>
      <c r="U391" s="2"/>
      <c r="V391" s="3">
        <v>0.36890000000000001</v>
      </c>
      <c r="W391" s="70">
        <v>-0.124193</v>
      </c>
      <c r="X391" s="70">
        <v>2.3701E-2</v>
      </c>
      <c r="Y391" s="23">
        <v>1.6960000000000001E-7</v>
      </c>
      <c r="Z391" s="2"/>
      <c r="AA391" s="3">
        <v>0.34589999999999999</v>
      </c>
      <c r="AB391" s="70">
        <v>-8.8072399999999995E-2</v>
      </c>
      <c r="AC391" s="70">
        <v>3.17208E-2</v>
      </c>
      <c r="AD391" s="23">
        <v>5.5510000000000004E-3</v>
      </c>
    </row>
    <row r="392" spans="2:30">
      <c r="B392" s="2" t="s">
        <v>211</v>
      </c>
      <c r="C392" s="2">
        <v>4</v>
      </c>
      <c r="D392" s="2">
        <v>127860359</v>
      </c>
      <c r="E392" s="2" t="s">
        <v>36</v>
      </c>
      <c r="F392" s="2" t="s">
        <v>31</v>
      </c>
      <c r="G392" s="116" t="s">
        <v>1563</v>
      </c>
      <c r="H392" s="70">
        <v>-8.1100000000000005E-2</v>
      </c>
      <c r="I392" s="23">
        <v>1.6960000000000001E-8</v>
      </c>
      <c r="J392" s="2" t="s">
        <v>569</v>
      </c>
      <c r="K392" s="2"/>
      <c r="L392" s="3">
        <v>0.35659999999999997</v>
      </c>
      <c r="M392" s="70">
        <v>-7.3092400000000002E-2</v>
      </c>
      <c r="N392" s="70">
        <v>2.53653E-2</v>
      </c>
      <c r="O392" s="23">
        <v>3.9880000000000002E-3</v>
      </c>
      <c r="P392" s="2"/>
      <c r="Q392" s="3">
        <v>0.36349999999999999</v>
      </c>
      <c r="R392" s="70">
        <v>-0.10492700000000001</v>
      </c>
      <c r="S392" s="70">
        <v>4.5135799999999997E-2</v>
      </c>
      <c r="T392" s="23">
        <v>2.035E-2</v>
      </c>
      <c r="U392" s="2"/>
      <c r="V392" s="3">
        <v>0.36890000000000001</v>
      </c>
      <c r="W392" s="70">
        <v>-8.1924800000000006E-2</v>
      </c>
      <c r="X392" s="70">
        <v>2.36367E-2</v>
      </c>
      <c r="Y392" s="23">
        <v>5.3359999999999996E-4</v>
      </c>
      <c r="Z392" s="2"/>
      <c r="AA392" s="3">
        <v>0.34589999999999999</v>
      </c>
      <c r="AB392" s="70">
        <v>-8.0537899999999996E-2</v>
      </c>
      <c r="AC392" s="70">
        <v>3.1653199999999999E-2</v>
      </c>
      <c r="AD392" s="23">
        <v>1.0999999999999999E-2</v>
      </c>
    </row>
    <row r="393" spans="2:30">
      <c r="B393" s="2" t="s">
        <v>212</v>
      </c>
      <c r="C393" s="2">
        <v>4</v>
      </c>
      <c r="D393" s="2">
        <v>127860730</v>
      </c>
      <c r="E393" s="2" t="s">
        <v>35</v>
      </c>
      <c r="F393" s="2" t="s">
        <v>36</v>
      </c>
      <c r="G393" s="116" t="s">
        <v>1563</v>
      </c>
      <c r="H393" s="70">
        <v>-8.1299999999999997E-2</v>
      </c>
      <c r="I393" s="23">
        <v>1.0239999999999999E-8</v>
      </c>
      <c r="J393" s="2" t="s">
        <v>555</v>
      </c>
      <c r="K393" s="2"/>
      <c r="L393" s="3">
        <v>0.35659999999999997</v>
      </c>
      <c r="M393" s="70">
        <v>-5.4705200000000002E-2</v>
      </c>
      <c r="N393" s="70">
        <v>2.4381400000000001E-2</v>
      </c>
      <c r="O393" s="23">
        <v>2.4930000000000001E-2</v>
      </c>
      <c r="P393" s="2"/>
      <c r="Q393" s="3">
        <v>0.36149999999999999</v>
      </c>
      <c r="R393" s="70">
        <v>-6.3751199999999994E-2</v>
      </c>
      <c r="S393" s="70">
        <v>4.5314800000000002E-2</v>
      </c>
      <c r="T393" s="23">
        <v>0.1598</v>
      </c>
      <c r="U393" s="2"/>
      <c r="V393" s="3">
        <v>0.36969999999999997</v>
      </c>
      <c r="W393" s="70">
        <v>-0.113667</v>
      </c>
      <c r="X393" s="70">
        <v>2.3577399999999998E-2</v>
      </c>
      <c r="Y393" s="23">
        <v>1.4890000000000001E-6</v>
      </c>
      <c r="Z393" s="2"/>
      <c r="AA393" s="3">
        <v>0.34789999999999999</v>
      </c>
      <c r="AB393" s="70">
        <v>-7.6296699999999995E-2</v>
      </c>
      <c r="AC393" s="70">
        <v>3.1711999999999997E-2</v>
      </c>
      <c r="AD393" s="23">
        <v>1.6199999999999999E-2</v>
      </c>
    </row>
    <row r="394" spans="2:30">
      <c r="B394" s="2" t="s">
        <v>212</v>
      </c>
      <c r="C394" s="2">
        <v>4</v>
      </c>
      <c r="D394" s="2">
        <v>127860730</v>
      </c>
      <c r="E394" s="2" t="s">
        <v>35</v>
      </c>
      <c r="F394" s="2" t="s">
        <v>36</v>
      </c>
      <c r="G394" s="116" t="s">
        <v>1563</v>
      </c>
      <c r="H394" s="70">
        <v>-8.2100000000000006E-2</v>
      </c>
      <c r="I394" s="23">
        <v>8.5780000000000008E-9</v>
      </c>
      <c r="J394" s="2" t="s">
        <v>568</v>
      </c>
      <c r="K394" s="2"/>
      <c r="L394" s="3">
        <v>0.35659999999999997</v>
      </c>
      <c r="M394" s="70">
        <v>-4.8005300000000001E-2</v>
      </c>
      <c r="N394" s="70">
        <v>2.45749E-2</v>
      </c>
      <c r="O394" s="23">
        <v>5.0880000000000002E-2</v>
      </c>
      <c r="P394" s="2"/>
      <c r="Q394" s="3">
        <v>0.36149999999999999</v>
      </c>
      <c r="R394" s="70">
        <v>-2.4712600000000001E-2</v>
      </c>
      <c r="S394" s="70">
        <v>4.5753799999999997E-2</v>
      </c>
      <c r="T394" s="23">
        <v>0.58909999999999996</v>
      </c>
      <c r="U394" s="2"/>
      <c r="V394" s="3">
        <v>0.36969999999999997</v>
      </c>
      <c r="W394" s="70">
        <v>-0.124917</v>
      </c>
      <c r="X394" s="70">
        <v>2.36765E-2</v>
      </c>
      <c r="Y394" s="23">
        <v>1.3939999999999999E-7</v>
      </c>
      <c r="Z394" s="2"/>
      <c r="AA394" s="3">
        <v>0.34789999999999999</v>
      </c>
      <c r="AB394" s="70">
        <v>-8.9805499999999996E-2</v>
      </c>
      <c r="AC394" s="70">
        <v>3.1704999999999997E-2</v>
      </c>
      <c r="AD394" s="23">
        <v>4.6540000000000002E-3</v>
      </c>
    </row>
    <row r="395" spans="2:30">
      <c r="B395" s="2" t="s">
        <v>213</v>
      </c>
      <c r="C395" s="2">
        <v>4</v>
      </c>
      <c r="D395" s="2">
        <v>127861279</v>
      </c>
      <c r="E395" s="2" t="s">
        <v>36</v>
      </c>
      <c r="F395" s="2" t="s">
        <v>35</v>
      </c>
      <c r="G395" s="116" t="s">
        <v>1563</v>
      </c>
      <c r="H395" s="70">
        <v>-8.1299999999999997E-2</v>
      </c>
      <c r="I395" s="23">
        <v>1.0239999999999999E-8</v>
      </c>
      <c r="J395" s="2" t="s">
        <v>555</v>
      </c>
      <c r="K395" s="2"/>
      <c r="L395" s="3">
        <v>0.35659999999999997</v>
      </c>
      <c r="M395" s="70">
        <v>-5.4705200000000002E-2</v>
      </c>
      <c r="N395" s="70">
        <v>2.4381400000000001E-2</v>
      </c>
      <c r="O395" s="23">
        <v>2.4930000000000001E-2</v>
      </c>
      <c r="P395" s="2"/>
      <c r="Q395" s="3">
        <v>0.36149999999999999</v>
      </c>
      <c r="R395" s="70">
        <v>-6.3751199999999994E-2</v>
      </c>
      <c r="S395" s="70">
        <v>4.5314800000000002E-2</v>
      </c>
      <c r="T395" s="23">
        <v>0.1598</v>
      </c>
      <c r="U395" s="2"/>
      <c r="V395" s="3">
        <v>0.36969999999999997</v>
      </c>
      <c r="W395" s="70">
        <v>-0.113667</v>
      </c>
      <c r="X395" s="70">
        <v>2.3577399999999998E-2</v>
      </c>
      <c r="Y395" s="23">
        <v>1.4890000000000001E-6</v>
      </c>
      <c r="Z395" s="2"/>
      <c r="AA395" s="3">
        <v>0.34789999999999999</v>
      </c>
      <c r="AB395" s="70">
        <v>-7.6296699999999995E-2</v>
      </c>
      <c r="AC395" s="70">
        <v>3.1711999999999997E-2</v>
      </c>
      <c r="AD395" s="23">
        <v>1.6199999999999999E-2</v>
      </c>
    </row>
    <row r="396" spans="2:30">
      <c r="B396" s="2" t="s">
        <v>213</v>
      </c>
      <c r="C396" s="2">
        <v>4</v>
      </c>
      <c r="D396" s="2">
        <v>127861279</v>
      </c>
      <c r="E396" s="2" t="s">
        <v>36</v>
      </c>
      <c r="F396" s="2" t="s">
        <v>35</v>
      </c>
      <c r="G396" s="116" t="s">
        <v>1563</v>
      </c>
      <c r="H396" s="70">
        <v>-8.2100000000000006E-2</v>
      </c>
      <c r="I396" s="23">
        <v>8.5780000000000008E-9</v>
      </c>
      <c r="J396" s="2" t="s">
        <v>568</v>
      </c>
      <c r="K396" s="2"/>
      <c r="L396" s="3">
        <v>0.35659999999999997</v>
      </c>
      <c r="M396" s="70">
        <v>-4.8005300000000001E-2</v>
      </c>
      <c r="N396" s="70">
        <v>2.45749E-2</v>
      </c>
      <c r="O396" s="23">
        <v>5.0880000000000002E-2</v>
      </c>
      <c r="P396" s="2"/>
      <c r="Q396" s="3">
        <v>0.36149999999999999</v>
      </c>
      <c r="R396" s="70">
        <v>-2.4712600000000001E-2</v>
      </c>
      <c r="S396" s="70">
        <v>4.5753799999999997E-2</v>
      </c>
      <c r="T396" s="23">
        <v>0.58909999999999996</v>
      </c>
      <c r="U396" s="2"/>
      <c r="V396" s="3">
        <v>0.36969999999999997</v>
      </c>
      <c r="W396" s="70">
        <v>-0.124917</v>
      </c>
      <c r="X396" s="70">
        <v>2.36765E-2</v>
      </c>
      <c r="Y396" s="23">
        <v>1.3939999999999999E-7</v>
      </c>
      <c r="Z396" s="2"/>
      <c r="AA396" s="3">
        <v>0.34789999999999999</v>
      </c>
      <c r="AB396" s="70">
        <v>-8.9805499999999996E-2</v>
      </c>
      <c r="AC396" s="70">
        <v>3.1704999999999997E-2</v>
      </c>
      <c r="AD396" s="23">
        <v>4.6540000000000002E-3</v>
      </c>
    </row>
    <row r="397" spans="2:30">
      <c r="B397" s="2" t="s">
        <v>214</v>
      </c>
      <c r="C397" s="2">
        <v>4</v>
      </c>
      <c r="D397" s="2">
        <v>127862511</v>
      </c>
      <c r="E397" s="2" t="s">
        <v>35</v>
      </c>
      <c r="F397" s="2" t="s">
        <v>36</v>
      </c>
      <c r="G397" s="116" t="s">
        <v>1563</v>
      </c>
      <c r="H397" s="70">
        <v>-8.1100000000000005E-2</v>
      </c>
      <c r="I397" s="23">
        <v>1.145E-8</v>
      </c>
      <c r="J397" s="2" t="s">
        <v>555</v>
      </c>
      <c r="K397" s="2"/>
      <c r="L397" s="3">
        <v>0.35570000000000002</v>
      </c>
      <c r="M397" s="70">
        <v>-5.4705200000000002E-2</v>
      </c>
      <c r="N397" s="70">
        <v>2.4396500000000002E-2</v>
      </c>
      <c r="O397" s="23">
        <v>2.5059999999999999E-2</v>
      </c>
      <c r="P397" s="2"/>
      <c r="Q397" s="3">
        <v>0.36030000000000001</v>
      </c>
      <c r="R397" s="70">
        <v>-6.7147399999999996E-2</v>
      </c>
      <c r="S397" s="70">
        <v>4.5377899999999999E-2</v>
      </c>
      <c r="T397" s="23">
        <v>0.13919999999999999</v>
      </c>
      <c r="U397" s="2"/>
      <c r="V397" s="3">
        <v>0.372</v>
      </c>
      <c r="W397" s="70">
        <v>-0.112611</v>
      </c>
      <c r="X397" s="70">
        <v>2.36181E-2</v>
      </c>
      <c r="Y397" s="23">
        <v>1.9369999999999998E-6</v>
      </c>
      <c r="Z397" s="2"/>
      <c r="AA397" s="3">
        <v>0.34699999999999998</v>
      </c>
      <c r="AB397" s="70">
        <v>-7.5663099999999997E-2</v>
      </c>
      <c r="AC397" s="70">
        <v>3.1690799999999998E-2</v>
      </c>
      <c r="AD397" s="23">
        <v>1.7049999999999999E-2</v>
      </c>
    </row>
    <row r="398" spans="2:30">
      <c r="B398" s="2" t="s">
        <v>214</v>
      </c>
      <c r="C398" s="2">
        <v>4</v>
      </c>
      <c r="D398" s="2">
        <v>127862511</v>
      </c>
      <c r="E398" s="2" t="s">
        <v>35</v>
      </c>
      <c r="F398" s="2" t="s">
        <v>36</v>
      </c>
      <c r="G398" s="116" t="s">
        <v>1563</v>
      </c>
      <c r="H398" s="70">
        <v>-8.2199999999999995E-2</v>
      </c>
      <c r="I398" s="23">
        <v>8.7060000000000003E-9</v>
      </c>
      <c r="J398" s="2" t="s">
        <v>568</v>
      </c>
      <c r="K398" s="2"/>
      <c r="L398" s="3">
        <v>0.35570000000000002</v>
      </c>
      <c r="M398" s="70">
        <v>-4.6910199999999999E-2</v>
      </c>
      <c r="N398" s="70">
        <v>2.45925E-2</v>
      </c>
      <c r="O398" s="23">
        <v>5.6590000000000001E-2</v>
      </c>
      <c r="P398" s="2"/>
      <c r="Q398" s="3">
        <v>0.36030000000000001</v>
      </c>
      <c r="R398" s="70">
        <v>-2.8479600000000001E-2</v>
      </c>
      <c r="S398" s="70">
        <v>4.5793599999999997E-2</v>
      </c>
      <c r="T398" s="23">
        <v>0.5343</v>
      </c>
      <c r="U398" s="2"/>
      <c r="V398" s="3">
        <v>0.372</v>
      </c>
      <c r="W398" s="70">
        <v>-0.126892</v>
      </c>
      <c r="X398" s="70">
        <v>2.3735800000000001E-2</v>
      </c>
      <c r="Y398" s="23">
        <v>9.5459999999999996E-8</v>
      </c>
      <c r="Z398" s="2"/>
      <c r="AA398" s="3">
        <v>0.34699999999999998</v>
      </c>
      <c r="AB398" s="70">
        <v>-8.6811899999999997E-2</v>
      </c>
      <c r="AC398" s="70">
        <v>3.1683999999999997E-2</v>
      </c>
      <c r="AD398" s="23">
        <v>6.2090000000000001E-3</v>
      </c>
    </row>
    <row r="399" spans="2:30">
      <c r="B399" s="2" t="s">
        <v>215</v>
      </c>
      <c r="C399" s="2">
        <v>4</v>
      </c>
      <c r="D399" s="2">
        <v>127862946</v>
      </c>
      <c r="E399" s="2" t="s">
        <v>36</v>
      </c>
      <c r="F399" s="2" t="s">
        <v>154</v>
      </c>
      <c r="G399" s="116" t="s">
        <v>1563</v>
      </c>
      <c r="H399" s="70">
        <v>-8.43E-2</v>
      </c>
      <c r="I399" s="23">
        <v>1.7850000000000001E-8</v>
      </c>
      <c r="J399" s="2" t="s">
        <v>555</v>
      </c>
      <c r="K399" s="2"/>
      <c r="L399" s="3">
        <v>0.36030000000000001</v>
      </c>
      <c r="M399" s="70">
        <v>-5.6781600000000002E-2</v>
      </c>
      <c r="N399" s="70">
        <v>2.44078E-2</v>
      </c>
      <c r="O399" s="23">
        <v>2.001E-2</v>
      </c>
      <c r="P399" s="2"/>
      <c r="Q399" s="3" t="s">
        <v>32</v>
      </c>
      <c r="R399" s="70" t="s">
        <v>32</v>
      </c>
      <c r="S399" s="70" t="s">
        <v>32</v>
      </c>
      <c r="T399" s="23" t="s">
        <v>32</v>
      </c>
      <c r="U399" s="2"/>
      <c r="V399" s="3">
        <v>0.36890000000000001</v>
      </c>
      <c r="W399" s="70">
        <v>-0.112875</v>
      </c>
      <c r="X399" s="70">
        <v>2.3604099999999999E-2</v>
      </c>
      <c r="Y399" s="23">
        <v>1.8029999999999999E-6</v>
      </c>
      <c r="Z399" s="2"/>
      <c r="AA399" s="3">
        <v>0.34589999999999999</v>
      </c>
      <c r="AB399" s="70">
        <v>-7.8989500000000004E-2</v>
      </c>
      <c r="AC399" s="70">
        <v>3.1722500000000001E-2</v>
      </c>
      <c r="AD399" s="23">
        <v>1.2840000000000001E-2</v>
      </c>
    </row>
    <row r="400" spans="2:30">
      <c r="B400" s="2" t="s">
        <v>215</v>
      </c>
      <c r="C400" s="2">
        <v>4</v>
      </c>
      <c r="D400" s="2">
        <v>127862946</v>
      </c>
      <c r="E400" s="2" t="s">
        <v>36</v>
      </c>
      <c r="F400" s="2" t="s">
        <v>154</v>
      </c>
      <c r="G400" s="116" t="s">
        <v>1563</v>
      </c>
      <c r="H400" s="70">
        <v>-8.7300000000000003E-2</v>
      </c>
      <c r="I400" s="23">
        <v>6.2840000000000002E-9</v>
      </c>
      <c r="J400" s="2" t="s">
        <v>568</v>
      </c>
      <c r="K400" s="2"/>
      <c r="L400" s="3">
        <v>0.36030000000000001</v>
      </c>
      <c r="M400" s="70">
        <v>-4.7122200000000003E-2</v>
      </c>
      <c r="N400" s="70">
        <v>2.4599599999999999E-2</v>
      </c>
      <c r="O400" s="23">
        <v>5.561E-2</v>
      </c>
      <c r="P400" s="2"/>
      <c r="Q400" s="3" t="s">
        <v>32</v>
      </c>
      <c r="R400" s="70" t="s">
        <v>32</v>
      </c>
      <c r="S400" s="70" t="s">
        <v>32</v>
      </c>
      <c r="T400" s="23" t="s">
        <v>32</v>
      </c>
      <c r="U400" s="2"/>
      <c r="V400" s="3">
        <v>0.36890000000000001</v>
      </c>
      <c r="W400" s="70">
        <v>-0.124193</v>
      </c>
      <c r="X400" s="70">
        <v>2.3701E-2</v>
      </c>
      <c r="Y400" s="23">
        <v>1.6960000000000001E-7</v>
      </c>
      <c r="Z400" s="2"/>
      <c r="AA400" s="3">
        <v>0.34589999999999999</v>
      </c>
      <c r="AB400" s="70">
        <v>-8.8072399999999995E-2</v>
      </c>
      <c r="AC400" s="70">
        <v>3.17208E-2</v>
      </c>
      <c r="AD400" s="23">
        <v>5.5510000000000004E-3</v>
      </c>
    </row>
    <row r="401" spans="2:30">
      <c r="B401" s="2" t="s">
        <v>216</v>
      </c>
      <c r="C401" s="2">
        <v>4</v>
      </c>
      <c r="D401" s="2">
        <v>127865071</v>
      </c>
      <c r="E401" s="2" t="s">
        <v>30</v>
      </c>
      <c r="F401" s="2" t="s">
        <v>31</v>
      </c>
      <c r="G401" s="116" t="s">
        <v>1563</v>
      </c>
      <c r="H401" s="70">
        <v>-8.1100000000000005E-2</v>
      </c>
      <c r="I401" s="23">
        <v>1.1620000000000001E-8</v>
      </c>
      <c r="J401" s="2" t="s">
        <v>555</v>
      </c>
      <c r="K401" s="2"/>
      <c r="L401" s="3">
        <v>0.35539999999999999</v>
      </c>
      <c r="M401" s="70">
        <v>-5.44409E-2</v>
      </c>
      <c r="N401" s="70">
        <v>2.4388900000000002E-2</v>
      </c>
      <c r="O401" s="23">
        <v>2.5690000000000001E-2</v>
      </c>
      <c r="P401" s="2"/>
      <c r="Q401" s="3">
        <v>0.36209999999999998</v>
      </c>
      <c r="R401" s="70">
        <v>-6.5740400000000004E-2</v>
      </c>
      <c r="S401" s="70">
        <v>4.56593E-2</v>
      </c>
      <c r="T401" s="23">
        <v>0.15010000000000001</v>
      </c>
      <c r="U401" s="2"/>
      <c r="V401" s="3">
        <v>0.36880000000000002</v>
      </c>
      <c r="W401" s="70">
        <v>-0.111819</v>
      </c>
      <c r="X401" s="70">
        <v>2.3615500000000001E-2</v>
      </c>
      <c r="Y401" s="23">
        <v>2.277E-6</v>
      </c>
      <c r="Z401" s="2"/>
      <c r="AA401" s="3">
        <v>0.34710000000000002</v>
      </c>
      <c r="AB401" s="70">
        <v>-7.8408699999999998E-2</v>
      </c>
      <c r="AC401" s="70">
        <v>3.1796400000000002E-2</v>
      </c>
      <c r="AD401" s="23">
        <v>1.3769999999999999E-2</v>
      </c>
    </row>
    <row r="402" spans="2:30">
      <c r="B402" s="2" t="s">
        <v>216</v>
      </c>
      <c r="C402" s="2">
        <v>4</v>
      </c>
      <c r="D402" s="2">
        <v>127865071</v>
      </c>
      <c r="E402" s="2" t="s">
        <v>30</v>
      </c>
      <c r="F402" s="2" t="s">
        <v>31</v>
      </c>
      <c r="G402" s="116" t="s">
        <v>1563</v>
      </c>
      <c r="H402" s="70">
        <v>-8.0600000000000005E-2</v>
      </c>
      <c r="I402" s="23">
        <v>1.7039999999999999E-8</v>
      </c>
      <c r="J402" s="2" t="s">
        <v>568</v>
      </c>
      <c r="K402" s="2"/>
      <c r="L402" s="3">
        <v>0.35539999999999999</v>
      </c>
      <c r="M402" s="70">
        <v>-4.6627599999999998E-2</v>
      </c>
      <c r="N402" s="70">
        <v>2.45819E-2</v>
      </c>
      <c r="O402" s="23">
        <v>5.7930000000000002E-2</v>
      </c>
      <c r="P402" s="2"/>
      <c r="Q402" s="3">
        <v>0.36209999999999998</v>
      </c>
      <c r="R402" s="70">
        <v>-2.6906699999999999E-2</v>
      </c>
      <c r="S402" s="70">
        <v>4.6112100000000003E-2</v>
      </c>
      <c r="T402" s="23">
        <v>0.55969999999999998</v>
      </c>
      <c r="U402" s="2"/>
      <c r="V402" s="3">
        <v>0.36880000000000002</v>
      </c>
      <c r="W402" s="70">
        <v>-0.12300899999999999</v>
      </c>
      <c r="X402" s="70">
        <v>2.3719400000000002E-2</v>
      </c>
      <c r="Y402" s="23">
        <v>2.262E-7</v>
      </c>
      <c r="Z402" s="2"/>
      <c r="AA402" s="3">
        <v>0.34710000000000002</v>
      </c>
      <c r="AB402" s="70">
        <v>-8.6864499999999997E-2</v>
      </c>
      <c r="AC402" s="70">
        <v>3.1773299999999997E-2</v>
      </c>
      <c r="AD402" s="23">
        <v>6.3099999999999996E-3</v>
      </c>
    </row>
    <row r="403" spans="2:30">
      <c r="B403" s="2" t="s">
        <v>216</v>
      </c>
      <c r="C403" s="2">
        <v>4</v>
      </c>
      <c r="D403" s="2">
        <v>127865071</v>
      </c>
      <c r="E403" s="2" t="s">
        <v>30</v>
      </c>
      <c r="F403" s="2" t="s">
        <v>31</v>
      </c>
      <c r="G403" s="116" t="s">
        <v>1563</v>
      </c>
      <c r="H403" s="70">
        <v>-7.9899999999999999E-2</v>
      </c>
      <c r="I403" s="23">
        <v>2.948E-8</v>
      </c>
      <c r="J403" s="2" t="s">
        <v>569</v>
      </c>
      <c r="K403" s="2"/>
      <c r="L403" s="3">
        <v>0.35539999999999999</v>
      </c>
      <c r="M403" s="70">
        <v>-6.9633700000000007E-2</v>
      </c>
      <c r="N403" s="70">
        <v>2.53759E-2</v>
      </c>
      <c r="O403" s="23">
        <v>6.1079999999999997E-3</v>
      </c>
      <c r="P403" s="2"/>
      <c r="Q403" s="3">
        <v>0.36209999999999998</v>
      </c>
      <c r="R403" s="70">
        <v>-0.106057</v>
      </c>
      <c r="S403" s="70">
        <v>4.5297299999999999E-2</v>
      </c>
      <c r="T403" s="23">
        <v>1.9460000000000002E-2</v>
      </c>
      <c r="U403" s="2"/>
      <c r="V403" s="3">
        <v>0.36880000000000002</v>
      </c>
      <c r="W403" s="70">
        <v>-8.0802600000000002E-2</v>
      </c>
      <c r="X403" s="70">
        <v>2.3654100000000001E-2</v>
      </c>
      <c r="Y403" s="23">
        <v>6.424E-4</v>
      </c>
      <c r="Z403" s="2"/>
      <c r="AA403" s="3">
        <v>0.34710000000000002</v>
      </c>
      <c r="AB403" s="70">
        <v>-8.1382999999999997E-2</v>
      </c>
      <c r="AC403" s="70">
        <v>3.1771500000000001E-2</v>
      </c>
      <c r="AD403" s="23">
        <v>1.0489999999999999E-2</v>
      </c>
    </row>
    <row r="404" spans="2:30">
      <c r="B404" s="2" t="s">
        <v>217</v>
      </c>
      <c r="C404" s="2">
        <v>4</v>
      </c>
      <c r="D404" s="2">
        <v>127865293</v>
      </c>
      <c r="E404" s="2" t="s">
        <v>35</v>
      </c>
      <c r="F404" s="2" t="s">
        <v>36</v>
      </c>
      <c r="G404" s="116" t="s">
        <v>1563</v>
      </c>
      <c r="H404" s="70">
        <v>-8.14E-2</v>
      </c>
      <c r="I404" s="23">
        <v>9.9040000000000005E-9</v>
      </c>
      <c r="J404" s="2" t="s">
        <v>555</v>
      </c>
      <c r="K404" s="2"/>
      <c r="L404" s="3">
        <v>0.35539999999999999</v>
      </c>
      <c r="M404" s="70">
        <v>-5.44409E-2</v>
      </c>
      <c r="N404" s="70">
        <v>2.4388900000000002E-2</v>
      </c>
      <c r="O404" s="23">
        <v>2.5690000000000001E-2</v>
      </c>
      <c r="P404" s="2"/>
      <c r="Q404" s="3">
        <v>0.36</v>
      </c>
      <c r="R404" s="70">
        <v>-6.4284900000000006E-2</v>
      </c>
      <c r="S404" s="70">
        <v>4.5421499999999997E-2</v>
      </c>
      <c r="T404" s="23">
        <v>0.15740000000000001</v>
      </c>
      <c r="U404" s="2"/>
      <c r="V404" s="3">
        <v>0.36890000000000001</v>
      </c>
      <c r="W404" s="70">
        <v>-0.112677</v>
      </c>
      <c r="X404" s="70">
        <v>2.3597300000000002E-2</v>
      </c>
      <c r="Y404" s="23">
        <v>1.866E-6</v>
      </c>
      <c r="Z404" s="2"/>
      <c r="AA404" s="3">
        <v>0.34589999999999999</v>
      </c>
      <c r="AB404" s="70">
        <v>-7.8989500000000004E-2</v>
      </c>
      <c r="AC404" s="70">
        <v>3.1722500000000001E-2</v>
      </c>
      <c r="AD404" s="23">
        <v>1.2840000000000001E-2</v>
      </c>
    </row>
    <row r="405" spans="2:30">
      <c r="B405" s="2" t="s">
        <v>217</v>
      </c>
      <c r="C405" s="2">
        <v>4</v>
      </c>
      <c r="D405" s="2">
        <v>127865293</v>
      </c>
      <c r="E405" s="2" t="s">
        <v>35</v>
      </c>
      <c r="F405" s="2" t="s">
        <v>36</v>
      </c>
      <c r="G405" s="116" t="s">
        <v>1563</v>
      </c>
      <c r="H405" s="70">
        <v>-8.1299999999999997E-2</v>
      </c>
      <c r="I405" s="23">
        <v>1.268E-8</v>
      </c>
      <c r="J405" s="2" t="s">
        <v>568</v>
      </c>
      <c r="K405" s="2"/>
      <c r="L405" s="3">
        <v>0.35539999999999999</v>
      </c>
      <c r="M405" s="70">
        <v>-4.6627599999999998E-2</v>
      </c>
      <c r="N405" s="70">
        <v>2.45819E-2</v>
      </c>
      <c r="O405" s="23">
        <v>5.7930000000000002E-2</v>
      </c>
      <c r="P405" s="2"/>
      <c r="Q405" s="3">
        <v>0.36</v>
      </c>
      <c r="R405" s="70">
        <v>-2.7711099999999999E-2</v>
      </c>
      <c r="S405" s="70">
        <v>4.5873200000000003E-2</v>
      </c>
      <c r="T405" s="23">
        <v>0.54579999999999995</v>
      </c>
      <c r="U405" s="2"/>
      <c r="V405" s="3">
        <v>0.36890000000000001</v>
      </c>
      <c r="W405" s="70">
        <v>-0.12393</v>
      </c>
      <c r="X405" s="70">
        <v>2.3700499999999999E-2</v>
      </c>
      <c r="Y405" s="23">
        <v>1.7980000000000001E-7</v>
      </c>
      <c r="Z405" s="2"/>
      <c r="AA405" s="3">
        <v>0.34589999999999999</v>
      </c>
      <c r="AB405" s="70">
        <v>-8.8072399999999995E-2</v>
      </c>
      <c r="AC405" s="70">
        <v>3.17208E-2</v>
      </c>
      <c r="AD405" s="23">
        <v>5.5510000000000004E-3</v>
      </c>
    </row>
    <row r="406" spans="2:30">
      <c r="B406" s="2" t="s">
        <v>217</v>
      </c>
      <c r="C406" s="2">
        <v>4</v>
      </c>
      <c r="D406" s="2">
        <v>127865293</v>
      </c>
      <c r="E406" s="2" t="s">
        <v>35</v>
      </c>
      <c r="F406" s="2" t="s">
        <v>36</v>
      </c>
      <c r="G406" s="116" t="s">
        <v>1563</v>
      </c>
      <c r="H406" s="70">
        <v>-7.9699999999999993E-2</v>
      </c>
      <c r="I406" s="23">
        <v>3.0570000000000002E-8</v>
      </c>
      <c r="J406" s="2" t="s">
        <v>569</v>
      </c>
      <c r="K406" s="2"/>
      <c r="L406" s="3">
        <v>0.35539999999999999</v>
      </c>
      <c r="M406" s="70">
        <v>-6.9633700000000007E-2</v>
      </c>
      <c r="N406" s="70">
        <v>2.53759E-2</v>
      </c>
      <c r="O406" s="23">
        <v>6.1079999999999997E-3</v>
      </c>
      <c r="P406" s="2"/>
      <c r="Q406" s="3">
        <v>0.36</v>
      </c>
      <c r="R406" s="70">
        <v>-0.102302</v>
      </c>
      <c r="S406" s="70">
        <v>4.5095499999999997E-2</v>
      </c>
      <c r="T406" s="23">
        <v>2.342E-2</v>
      </c>
      <c r="U406" s="2"/>
      <c r="V406" s="3">
        <v>0.36890000000000001</v>
      </c>
      <c r="W406" s="70">
        <v>-8.1665799999999997E-2</v>
      </c>
      <c r="X406" s="70">
        <v>2.3636999999999998E-2</v>
      </c>
      <c r="Y406" s="23">
        <v>5.5719999999999999E-4</v>
      </c>
      <c r="Z406" s="2"/>
      <c r="AA406" s="3">
        <v>0.34589999999999999</v>
      </c>
      <c r="AB406" s="70">
        <v>-8.0537899999999996E-2</v>
      </c>
      <c r="AC406" s="70">
        <v>3.1653199999999999E-2</v>
      </c>
      <c r="AD406" s="23">
        <v>1.0999999999999999E-2</v>
      </c>
    </row>
    <row r="407" spans="2:30">
      <c r="B407" s="2" t="s">
        <v>218</v>
      </c>
      <c r="C407" s="2">
        <v>4</v>
      </c>
      <c r="D407" s="2">
        <v>127867187</v>
      </c>
      <c r="E407" s="2" t="s">
        <v>30</v>
      </c>
      <c r="F407" s="2" t="s">
        <v>31</v>
      </c>
      <c r="G407" s="116" t="s">
        <v>1563</v>
      </c>
      <c r="H407" s="70">
        <v>-8.1299999999999997E-2</v>
      </c>
      <c r="I407" s="23">
        <v>1.006E-8</v>
      </c>
      <c r="J407" s="2" t="s">
        <v>555</v>
      </c>
      <c r="K407" s="2"/>
      <c r="L407" s="3">
        <v>0.35649999999999998</v>
      </c>
      <c r="M407" s="70">
        <v>-5.4705200000000002E-2</v>
      </c>
      <c r="N407" s="70">
        <v>2.4381400000000001E-2</v>
      </c>
      <c r="O407" s="23">
        <v>2.4930000000000001E-2</v>
      </c>
      <c r="P407" s="2"/>
      <c r="Q407" s="3">
        <v>0.36159999999999998</v>
      </c>
      <c r="R407" s="70">
        <v>-6.5497799999999995E-2</v>
      </c>
      <c r="S407" s="70">
        <v>4.5363300000000002E-2</v>
      </c>
      <c r="T407" s="23">
        <v>0.14910000000000001</v>
      </c>
      <c r="U407" s="2"/>
      <c r="V407" s="3">
        <v>0.36980000000000002</v>
      </c>
      <c r="W407" s="70">
        <v>-0.113469</v>
      </c>
      <c r="X407" s="70">
        <v>2.3570600000000001E-2</v>
      </c>
      <c r="Y407" s="23">
        <v>1.5409999999999999E-6</v>
      </c>
      <c r="Z407" s="2"/>
      <c r="AA407" s="3">
        <v>0.34810000000000002</v>
      </c>
      <c r="AB407" s="70">
        <v>-7.5979900000000003E-2</v>
      </c>
      <c r="AC407" s="70">
        <v>3.1717200000000001E-2</v>
      </c>
      <c r="AD407" s="23">
        <v>1.67E-2</v>
      </c>
    </row>
    <row r="408" spans="2:30">
      <c r="B408" s="2" t="s">
        <v>218</v>
      </c>
      <c r="C408" s="2">
        <v>4</v>
      </c>
      <c r="D408" s="2">
        <v>127867187</v>
      </c>
      <c r="E408" s="2" t="s">
        <v>30</v>
      </c>
      <c r="F408" s="2" t="s">
        <v>31</v>
      </c>
      <c r="G408" s="116" t="s">
        <v>1563</v>
      </c>
      <c r="H408" s="70">
        <v>-8.2000000000000003E-2</v>
      </c>
      <c r="I408" s="23">
        <v>8.9419999999999999E-9</v>
      </c>
      <c r="J408" s="2" t="s">
        <v>568</v>
      </c>
      <c r="K408" s="2"/>
      <c r="L408" s="3">
        <v>0.35649999999999998</v>
      </c>
      <c r="M408" s="70">
        <v>-4.8005300000000001E-2</v>
      </c>
      <c r="N408" s="70">
        <v>2.45749E-2</v>
      </c>
      <c r="O408" s="23">
        <v>5.0880000000000002E-2</v>
      </c>
      <c r="P408" s="2"/>
      <c r="Q408" s="3">
        <v>0.36159999999999998</v>
      </c>
      <c r="R408" s="70">
        <v>-2.6627999999999999E-2</v>
      </c>
      <c r="S408" s="70">
        <v>4.5793599999999997E-2</v>
      </c>
      <c r="T408" s="23">
        <v>0.56110000000000004</v>
      </c>
      <c r="U408" s="2"/>
      <c r="V408" s="3">
        <v>0.36980000000000002</v>
      </c>
      <c r="W408" s="70">
        <v>-0.124654</v>
      </c>
      <c r="X408" s="70">
        <v>2.3675999999999999E-2</v>
      </c>
      <c r="Y408" s="23">
        <v>1.4780000000000001E-7</v>
      </c>
      <c r="Z408" s="2"/>
      <c r="AA408" s="3">
        <v>0.34810000000000002</v>
      </c>
      <c r="AB408" s="70">
        <v>-8.8860099999999997E-2</v>
      </c>
      <c r="AC408" s="70">
        <v>3.1710299999999997E-2</v>
      </c>
      <c r="AD408" s="23">
        <v>5.13E-3</v>
      </c>
    </row>
    <row r="409" spans="2:30">
      <c r="B409" s="2" t="s">
        <v>219</v>
      </c>
      <c r="C409" s="2">
        <v>4</v>
      </c>
      <c r="D409" s="2">
        <v>127870060</v>
      </c>
      <c r="E409" s="2" t="s">
        <v>30</v>
      </c>
      <c r="F409" s="2" t="s">
        <v>31</v>
      </c>
      <c r="G409" s="116" t="s">
        <v>1563</v>
      </c>
      <c r="H409" s="70">
        <v>-8.2000000000000003E-2</v>
      </c>
      <c r="I409" s="23">
        <v>8.0309999999999993E-9</v>
      </c>
      <c r="J409" s="2" t="s">
        <v>555</v>
      </c>
      <c r="K409" s="2"/>
      <c r="L409" s="3">
        <v>0.35649999999999998</v>
      </c>
      <c r="M409" s="70">
        <v>-5.4705200000000002E-2</v>
      </c>
      <c r="N409" s="70">
        <v>2.4381400000000001E-2</v>
      </c>
      <c r="O409" s="23">
        <v>2.4930000000000001E-2</v>
      </c>
      <c r="P409" s="2"/>
      <c r="Q409" s="3">
        <v>0.36080000000000001</v>
      </c>
      <c r="R409" s="70">
        <v>-7.0592100000000005E-2</v>
      </c>
      <c r="S409" s="70">
        <v>4.5203199999999999E-2</v>
      </c>
      <c r="T409" s="23">
        <v>0.1187</v>
      </c>
      <c r="U409" s="2"/>
      <c r="V409" s="3">
        <v>0.37009999999999998</v>
      </c>
      <c r="W409" s="70">
        <v>-0.11465599999999999</v>
      </c>
      <c r="X409" s="70">
        <v>2.3679499999999999E-2</v>
      </c>
      <c r="Y409" s="23">
        <v>1.3370000000000001E-6</v>
      </c>
      <c r="Z409" s="2"/>
      <c r="AA409" s="3">
        <v>0.34799999999999998</v>
      </c>
      <c r="AB409" s="70">
        <v>-7.5293499999999999E-2</v>
      </c>
      <c r="AC409" s="70">
        <v>3.1780599999999999E-2</v>
      </c>
      <c r="AD409" s="23">
        <v>1.7899999999999999E-2</v>
      </c>
    </row>
    <row r="410" spans="2:30">
      <c r="B410" s="2" t="s">
        <v>219</v>
      </c>
      <c r="C410" s="2">
        <v>4</v>
      </c>
      <c r="D410" s="2">
        <v>127870060</v>
      </c>
      <c r="E410" s="2" t="s">
        <v>30</v>
      </c>
      <c r="F410" s="2" t="s">
        <v>31</v>
      </c>
      <c r="G410" s="116" t="s">
        <v>1563</v>
      </c>
      <c r="H410" s="70">
        <v>-8.2799999999999999E-2</v>
      </c>
      <c r="I410" s="23">
        <v>6.7420000000000001E-9</v>
      </c>
      <c r="J410" s="2" t="s">
        <v>568</v>
      </c>
      <c r="K410" s="2"/>
      <c r="L410" s="3">
        <v>0.35649999999999998</v>
      </c>
      <c r="M410" s="70">
        <v>-4.8005300000000001E-2</v>
      </c>
      <c r="N410" s="70">
        <v>2.45749E-2</v>
      </c>
      <c r="O410" s="23">
        <v>5.0880000000000002E-2</v>
      </c>
      <c r="P410" s="2"/>
      <c r="Q410" s="3">
        <v>0.36080000000000001</v>
      </c>
      <c r="R410" s="70">
        <v>-2.7034099999999998E-2</v>
      </c>
      <c r="S410" s="70">
        <v>4.5793599999999997E-2</v>
      </c>
      <c r="T410" s="23">
        <v>0.55500000000000005</v>
      </c>
      <c r="U410" s="2"/>
      <c r="V410" s="3">
        <v>0.37009999999999998</v>
      </c>
      <c r="W410" s="70">
        <v>-0.12781300000000001</v>
      </c>
      <c r="X410" s="70">
        <v>2.3761500000000001E-2</v>
      </c>
      <c r="Y410" s="23">
        <v>7.9430000000000004E-8</v>
      </c>
      <c r="Z410" s="2"/>
      <c r="AA410" s="3">
        <v>0.34799999999999998</v>
      </c>
      <c r="AB410" s="70">
        <v>-8.7494699999999995E-2</v>
      </c>
      <c r="AC410" s="70">
        <v>3.17208E-2</v>
      </c>
      <c r="AD410" s="23">
        <v>5.8450000000000004E-3</v>
      </c>
    </row>
    <row r="411" spans="2:30">
      <c r="B411" s="2" t="s">
        <v>220</v>
      </c>
      <c r="C411" s="2">
        <v>4</v>
      </c>
      <c r="D411" s="2">
        <v>127873005</v>
      </c>
      <c r="E411" s="2" t="s">
        <v>36</v>
      </c>
      <c r="F411" s="2" t="s">
        <v>35</v>
      </c>
      <c r="G411" s="116" t="s">
        <v>1563</v>
      </c>
      <c r="H411" s="70">
        <v>-8.2199999999999995E-2</v>
      </c>
      <c r="I411" s="23">
        <v>7.6049999999999993E-9</v>
      </c>
      <c r="J411" s="2" t="s">
        <v>555</v>
      </c>
      <c r="K411" s="2"/>
      <c r="L411" s="3">
        <v>0.35589999999999999</v>
      </c>
      <c r="M411" s="70">
        <v>-5.5196000000000002E-2</v>
      </c>
      <c r="N411" s="70">
        <v>2.44078E-2</v>
      </c>
      <c r="O411" s="23">
        <v>2.375E-2</v>
      </c>
      <c r="P411" s="2"/>
      <c r="Q411" s="3">
        <v>0.3609</v>
      </c>
      <c r="R411" s="70">
        <v>-7.0398000000000002E-2</v>
      </c>
      <c r="S411" s="70">
        <v>4.5232300000000003E-2</v>
      </c>
      <c r="T411" s="23">
        <v>0.1198</v>
      </c>
      <c r="U411" s="2"/>
      <c r="V411" s="3">
        <v>0.37019999999999997</v>
      </c>
      <c r="W411" s="70">
        <v>-0.114722</v>
      </c>
      <c r="X411" s="70">
        <v>2.36882E-2</v>
      </c>
      <c r="Y411" s="23">
        <v>1.33E-6</v>
      </c>
      <c r="Z411" s="2"/>
      <c r="AA411" s="3">
        <v>0.34789999999999999</v>
      </c>
      <c r="AB411" s="70">
        <v>-7.5187900000000002E-2</v>
      </c>
      <c r="AC411" s="70">
        <v>3.1748899999999997E-2</v>
      </c>
      <c r="AD411" s="23">
        <v>1.7930000000000001E-2</v>
      </c>
    </row>
    <row r="412" spans="2:30">
      <c r="B412" s="2" t="s">
        <v>220</v>
      </c>
      <c r="C412" s="2">
        <v>4</v>
      </c>
      <c r="D412" s="2">
        <v>127873005</v>
      </c>
      <c r="E412" s="2" t="s">
        <v>36</v>
      </c>
      <c r="F412" s="2" t="s">
        <v>35</v>
      </c>
      <c r="G412" s="116" t="s">
        <v>1563</v>
      </c>
      <c r="H412" s="70">
        <v>-8.2100000000000006E-2</v>
      </c>
      <c r="I412" s="23">
        <v>9.0580000000000008E-9</v>
      </c>
      <c r="J412" s="2" t="s">
        <v>568</v>
      </c>
      <c r="K412" s="2"/>
      <c r="L412" s="3">
        <v>0.35589999999999999</v>
      </c>
      <c r="M412" s="70">
        <v>-4.5709199999999998E-2</v>
      </c>
      <c r="N412" s="70">
        <v>2.4596099999999999E-2</v>
      </c>
      <c r="O412" s="23">
        <v>6.3250000000000001E-2</v>
      </c>
      <c r="P412" s="2"/>
      <c r="Q412" s="3">
        <v>0.3609</v>
      </c>
      <c r="R412" s="70">
        <v>-2.6623999999999998E-2</v>
      </c>
      <c r="S412" s="70">
        <v>4.5793599999999997E-2</v>
      </c>
      <c r="T412" s="23">
        <v>0.56120000000000003</v>
      </c>
      <c r="U412" s="2"/>
      <c r="V412" s="3">
        <v>0.37019999999999997</v>
      </c>
      <c r="W412" s="70">
        <v>-0.12787899999999999</v>
      </c>
      <c r="X412" s="70">
        <v>2.37605E-2</v>
      </c>
      <c r="Y412" s="23">
        <v>7.8279999999999997E-8</v>
      </c>
      <c r="Z412" s="2"/>
      <c r="AA412" s="3">
        <v>0.34789999999999999</v>
      </c>
      <c r="AB412" s="70">
        <v>-8.7757299999999996E-2</v>
      </c>
      <c r="AC412" s="70">
        <v>3.16735E-2</v>
      </c>
      <c r="AD412" s="23">
        <v>5.6519999999999999E-3</v>
      </c>
    </row>
    <row r="413" spans="2:30">
      <c r="B413" s="2" t="s">
        <v>221</v>
      </c>
      <c r="C413" s="2">
        <v>4</v>
      </c>
      <c r="D413" s="2">
        <v>127873893</v>
      </c>
      <c r="E413" s="2" t="s">
        <v>30</v>
      </c>
      <c r="F413" s="2" t="s">
        <v>31</v>
      </c>
      <c r="G413" s="116" t="s">
        <v>1563</v>
      </c>
      <c r="H413" s="70">
        <v>-8.2000000000000003E-2</v>
      </c>
      <c r="I413" s="23">
        <v>8.1310000000000001E-9</v>
      </c>
      <c r="J413" s="2" t="s">
        <v>555</v>
      </c>
      <c r="K413" s="2"/>
      <c r="L413" s="3">
        <v>0.35589999999999999</v>
      </c>
      <c r="M413" s="70">
        <v>-5.5196000000000002E-2</v>
      </c>
      <c r="N413" s="70">
        <v>2.44078E-2</v>
      </c>
      <c r="O413" s="23">
        <v>2.375E-2</v>
      </c>
      <c r="P413" s="2"/>
      <c r="Q413" s="3">
        <v>0.36149999999999999</v>
      </c>
      <c r="R413" s="70">
        <v>-7.0446599999999998E-2</v>
      </c>
      <c r="S413" s="70">
        <v>4.52954E-2</v>
      </c>
      <c r="T413" s="23">
        <v>0.1202</v>
      </c>
      <c r="U413" s="2"/>
      <c r="V413" s="3">
        <v>0.37019999999999997</v>
      </c>
      <c r="W413" s="70">
        <v>-0.114722</v>
      </c>
      <c r="X413" s="70">
        <v>2.36882E-2</v>
      </c>
      <c r="Y413" s="23">
        <v>1.33E-6</v>
      </c>
      <c r="Z413" s="2"/>
      <c r="AA413" s="3">
        <v>0.34689999999999999</v>
      </c>
      <c r="AB413" s="70">
        <v>-7.4395799999999998E-2</v>
      </c>
      <c r="AC413" s="70">
        <v>3.1743599999999997E-2</v>
      </c>
      <c r="AD413" s="23">
        <v>1.915E-2</v>
      </c>
    </row>
    <row r="414" spans="2:30">
      <c r="B414" s="2" t="s">
        <v>221</v>
      </c>
      <c r="C414" s="2">
        <v>4</v>
      </c>
      <c r="D414" s="2">
        <v>127873893</v>
      </c>
      <c r="E414" s="2" t="s">
        <v>30</v>
      </c>
      <c r="F414" s="2" t="s">
        <v>31</v>
      </c>
      <c r="G414" s="116" t="s">
        <v>1563</v>
      </c>
      <c r="H414" s="70">
        <v>-8.2100000000000006E-2</v>
      </c>
      <c r="I414" s="23">
        <v>9.2620000000000005E-9</v>
      </c>
      <c r="J414" s="2" t="s">
        <v>568</v>
      </c>
      <c r="K414" s="2"/>
      <c r="L414" s="3">
        <v>0.35589999999999999</v>
      </c>
      <c r="M414" s="70">
        <v>-4.5709199999999998E-2</v>
      </c>
      <c r="N414" s="70">
        <v>2.4596099999999999E-2</v>
      </c>
      <c r="O414" s="23">
        <v>6.3250000000000001E-2</v>
      </c>
      <c r="P414" s="2"/>
      <c r="Q414" s="3">
        <v>0.36149999999999999</v>
      </c>
      <c r="R414" s="70">
        <v>-2.6584199999999999E-2</v>
      </c>
      <c r="S414" s="70">
        <v>4.5952899999999998E-2</v>
      </c>
      <c r="T414" s="23">
        <v>0.56310000000000004</v>
      </c>
      <c r="U414" s="2"/>
      <c r="V414" s="3">
        <v>0.37019999999999997</v>
      </c>
      <c r="W414" s="70">
        <v>-0.12787899999999999</v>
      </c>
      <c r="X414" s="70">
        <v>2.37605E-2</v>
      </c>
      <c r="Y414" s="23">
        <v>7.8279999999999997E-8</v>
      </c>
      <c r="Z414" s="2"/>
      <c r="AA414" s="3">
        <v>0.34689999999999999</v>
      </c>
      <c r="AB414" s="70">
        <v>-8.7494699999999995E-2</v>
      </c>
      <c r="AC414" s="70">
        <v>3.1683999999999997E-2</v>
      </c>
      <c r="AD414" s="23">
        <v>5.7910000000000001E-3</v>
      </c>
    </row>
    <row r="415" spans="2:30">
      <c r="B415" s="2" t="s">
        <v>222</v>
      </c>
      <c r="C415" s="2">
        <v>4</v>
      </c>
      <c r="D415" s="2">
        <v>127877273</v>
      </c>
      <c r="E415" s="2" t="s">
        <v>31</v>
      </c>
      <c r="F415" s="2" t="s">
        <v>36</v>
      </c>
      <c r="G415" s="116" t="s">
        <v>1563</v>
      </c>
      <c r="H415" s="70">
        <v>-8.5400000000000004E-2</v>
      </c>
      <c r="I415" s="23">
        <v>1.3629999999999999E-9</v>
      </c>
      <c r="J415" s="2" t="s">
        <v>555</v>
      </c>
      <c r="K415" s="2"/>
      <c r="L415" s="3">
        <v>0.374</v>
      </c>
      <c r="M415" s="70">
        <v>-6.6824099999999997E-2</v>
      </c>
      <c r="N415" s="70">
        <v>2.4113300000000001E-2</v>
      </c>
      <c r="O415" s="23">
        <v>5.6140000000000001E-3</v>
      </c>
      <c r="P415" s="2"/>
      <c r="Q415" s="3">
        <v>0.37890000000000001</v>
      </c>
      <c r="R415" s="70">
        <v>-5.29805E-2</v>
      </c>
      <c r="S415" s="70">
        <v>4.58048E-2</v>
      </c>
      <c r="T415" s="23">
        <v>0.2475</v>
      </c>
      <c r="U415" s="2"/>
      <c r="V415" s="3">
        <v>0.38579999999999998</v>
      </c>
      <c r="W415" s="70">
        <v>-0.115448</v>
      </c>
      <c r="X415" s="70">
        <v>2.35128E-2</v>
      </c>
      <c r="Y415" s="23">
        <v>9.5209999999999996E-7</v>
      </c>
      <c r="Z415" s="2"/>
      <c r="AA415" s="3">
        <v>0.3679</v>
      </c>
      <c r="AB415" s="70">
        <v>-7.8514299999999995E-2</v>
      </c>
      <c r="AC415" s="70">
        <v>3.1104699999999999E-2</v>
      </c>
      <c r="AD415" s="23">
        <v>1.167E-2</v>
      </c>
    </row>
    <row r="416" spans="2:30">
      <c r="B416" s="2" t="s">
        <v>222</v>
      </c>
      <c r="C416" s="2">
        <v>4</v>
      </c>
      <c r="D416" s="2">
        <v>127877273</v>
      </c>
      <c r="E416" s="2" t="s">
        <v>31</v>
      </c>
      <c r="F416" s="2" t="s">
        <v>36</v>
      </c>
      <c r="G416" s="116" t="s">
        <v>1563</v>
      </c>
      <c r="H416" s="70">
        <v>-7.9299999999999995E-2</v>
      </c>
      <c r="I416" s="23">
        <v>2.1209999999999999E-8</v>
      </c>
      <c r="J416" s="2" t="s">
        <v>568</v>
      </c>
      <c r="K416" s="2"/>
      <c r="L416" s="3">
        <v>0.374</v>
      </c>
      <c r="M416" s="70">
        <v>-5.6906900000000003E-2</v>
      </c>
      <c r="N416" s="70">
        <v>2.4309999999999998E-2</v>
      </c>
      <c r="O416" s="23">
        <v>1.9290000000000002E-2</v>
      </c>
      <c r="P416" s="2"/>
      <c r="Q416" s="3">
        <v>0.37890000000000001</v>
      </c>
      <c r="R416" s="70">
        <v>-1.1121900000000001E-2</v>
      </c>
      <c r="S416" s="70">
        <v>4.6430699999999998E-2</v>
      </c>
      <c r="T416" s="23">
        <v>0.81069999999999998</v>
      </c>
      <c r="U416" s="2"/>
      <c r="V416" s="3">
        <v>0.38579999999999998</v>
      </c>
      <c r="W416" s="70">
        <v>-0.117941</v>
      </c>
      <c r="X416" s="70">
        <v>2.36023E-2</v>
      </c>
      <c r="Y416" s="23">
        <v>6.0900000000000001E-7</v>
      </c>
      <c r="Z416" s="2"/>
      <c r="AA416" s="3">
        <v>0.3679</v>
      </c>
      <c r="AB416" s="70">
        <v>-7.9511999999999999E-2</v>
      </c>
      <c r="AC416" s="70">
        <v>3.10485E-2</v>
      </c>
      <c r="AD416" s="23">
        <v>1.051E-2</v>
      </c>
    </row>
    <row r="417" spans="2:30">
      <c r="B417" s="2" t="s">
        <v>223</v>
      </c>
      <c r="C417" s="2">
        <v>4</v>
      </c>
      <c r="D417" s="2">
        <v>127882932</v>
      </c>
      <c r="E417" s="2" t="s">
        <v>31</v>
      </c>
      <c r="F417" s="2" t="s">
        <v>30</v>
      </c>
      <c r="G417" s="116" t="s">
        <v>1563</v>
      </c>
      <c r="H417" s="70">
        <v>-8.2600000000000007E-2</v>
      </c>
      <c r="I417" s="23">
        <v>6.7919999999999997E-9</v>
      </c>
      <c r="J417" s="2" t="s">
        <v>555</v>
      </c>
      <c r="K417" s="2"/>
      <c r="L417" s="3">
        <v>0.35539999999999999</v>
      </c>
      <c r="M417" s="70">
        <v>-5.73479E-2</v>
      </c>
      <c r="N417" s="70">
        <v>2.4430400000000001E-2</v>
      </c>
      <c r="O417" s="23">
        <v>1.8970000000000001E-2</v>
      </c>
      <c r="P417" s="2"/>
      <c r="Q417" s="3">
        <v>0.3589</v>
      </c>
      <c r="R417" s="70">
        <v>-6.6759299999999994E-2</v>
      </c>
      <c r="S417" s="70">
        <v>4.5489500000000002E-2</v>
      </c>
      <c r="T417" s="23">
        <v>0.14269999999999999</v>
      </c>
      <c r="U417" s="2"/>
      <c r="V417" s="3">
        <v>0.36870000000000003</v>
      </c>
      <c r="W417" s="70">
        <v>-0.114194</v>
      </c>
      <c r="X417" s="70">
        <v>2.3721300000000001E-2</v>
      </c>
      <c r="Y417" s="23">
        <v>1.5400000000000001E-6</v>
      </c>
      <c r="Z417" s="2"/>
      <c r="AA417" s="3">
        <v>0.34420000000000001</v>
      </c>
      <c r="AB417" s="70">
        <v>-7.6296699999999995E-2</v>
      </c>
      <c r="AC417" s="70">
        <v>3.1796400000000002E-2</v>
      </c>
      <c r="AD417" s="23">
        <v>1.6490000000000001E-2</v>
      </c>
    </row>
    <row r="418" spans="2:30">
      <c r="B418" s="2" t="s">
        <v>223</v>
      </c>
      <c r="C418" s="2">
        <v>4</v>
      </c>
      <c r="D418" s="2">
        <v>127882932</v>
      </c>
      <c r="E418" s="2" t="s">
        <v>31</v>
      </c>
      <c r="F418" s="2" t="s">
        <v>30</v>
      </c>
      <c r="G418" s="116" t="s">
        <v>1563</v>
      </c>
      <c r="H418" s="70">
        <v>-8.1900000000000001E-2</v>
      </c>
      <c r="I418" s="23">
        <v>1.049E-8</v>
      </c>
      <c r="J418" s="2" t="s">
        <v>568</v>
      </c>
      <c r="K418" s="2"/>
      <c r="L418" s="3">
        <v>0.35539999999999999</v>
      </c>
      <c r="M418" s="70">
        <v>-4.6203800000000003E-2</v>
      </c>
      <c r="N418" s="70">
        <v>2.4620800000000002E-2</v>
      </c>
      <c r="O418" s="23">
        <v>6.071E-2</v>
      </c>
      <c r="P418" s="2"/>
      <c r="Q418" s="3">
        <v>0.3589</v>
      </c>
      <c r="R418" s="70">
        <v>-3.1231200000000001E-2</v>
      </c>
      <c r="S418" s="70">
        <v>4.6072299999999997E-2</v>
      </c>
      <c r="T418" s="23">
        <v>0.49809999999999999</v>
      </c>
      <c r="U418" s="2"/>
      <c r="V418" s="3">
        <v>0.36870000000000003</v>
      </c>
      <c r="W418" s="70">
        <v>-0.12755</v>
      </c>
      <c r="X418" s="70">
        <v>2.3801099999999999E-2</v>
      </c>
      <c r="Y418" s="23">
        <v>8.8710000000000005E-8</v>
      </c>
      <c r="Z418" s="2"/>
      <c r="AA418" s="3">
        <v>0.34420000000000001</v>
      </c>
      <c r="AB418" s="70">
        <v>-8.4185999999999997E-2</v>
      </c>
      <c r="AC418" s="70">
        <v>3.17208E-2</v>
      </c>
      <c r="AD418" s="23">
        <v>8.0230000000000006E-3</v>
      </c>
    </row>
    <row r="419" spans="2:30">
      <c r="B419" s="2" t="s">
        <v>223</v>
      </c>
      <c r="C419" s="2">
        <v>4</v>
      </c>
      <c r="D419" s="2">
        <v>127882932</v>
      </c>
      <c r="E419" s="2" t="s">
        <v>31</v>
      </c>
      <c r="F419" s="2" t="s">
        <v>30</v>
      </c>
      <c r="G419" s="116" t="s">
        <v>1563</v>
      </c>
      <c r="H419" s="70">
        <v>-8.0100000000000005E-2</v>
      </c>
      <c r="I419" s="23">
        <v>2.9779999999999999E-8</v>
      </c>
      <c r="J419" s="2" t="s">
        <v>569</v>
      </c>
      <c r="K419" s="2"/>
      <c r="L419" s="3">
        <v>0.35539999999999999</v>
      </c>
      <c r="M419" s="70">
        <v>-7.1821800000000005E-2</v>
      </c>
      <c r="N419" s="70">
        <v>2.5428800000000001E-2</v>
      </c>
      <c r="O419" s="23">
        <v>4.7710000000000001E-3</v>
      </c>
      <c r="P419" s="2"/>
      <c r="Q419" s="3">
        <v>0.3589</v>
      </c>
      <c r="R419" s="70">
        <v>-0.107672</v>
      </c>
      <c r="S419" s="70">
        <v>4.5499199999999997E-2</v>
      </c>
      <c r="T419" s="23">
        <v>1.8159999999999999E-2</v>
      </c>
      <c r="U419" s="2"/>
      <c r="V419" s="3">
        <v>0.36870000000000003</v>
      </c>
      <c r="W419" s="70">
        <v>-8.1881700000000002E-2</v>
      </c>
      <c r="X419" s="70">
        <v>2.3768299999999999E-2</v>
      </c>
      <c r="Y419" s="23">
        <v>5.7660000000000003E-4</v>
      </c>
      <c r="Z419" s="2"/>
      <c r="AA419" s="3">
        <v>0.34420000000000001</v>
      </c>
      <c r="AB419" s="70">
        <v>-7.6227900000000001E-2</v>
      </c>
      <c r="AC419" s="70">
        <v>3.1733400000000002E-2</v>
      </c>
      <c r="AD419" s="23">
        <v>1.6389999999999998E-2</v>
      </c>
    </row>
    <row r="420" spans="2:30">
      <c r="B420" s="2" t="s">
        <v>224</v>
      </c>
      <c r="C420" s="2">
        <v>4</v>
      </c>
      <c r="D420" s="2">
        <v>127895340</v>
      </c>
      <c r="E420" s="2" t="s">
        <v>35</v>
      </c>
      <c r="F420" s="2" t="s">
        <v>36</v>
      </c>
      <c r="G420" s="116" t="s">
        <v>1563</v>
      </c>
      <c r="H420" s="70">
        <v>-8.5300000000000001E-2</v>
      </c>
      <c r="I420" s="23">
        <v>1.748E-9</v>
      </c>
      <c r="J420" s="2" t="s">
        <v>555</v>
      </c>
      <c r="K420" s="2"/>
      <c r="L420" s="3">
        <v>0.38119999999999998</v>
      </c>
      <c r="M420" s="70">
        <v>-6.0141699999999999E-2</v>
      </c>
      <c r="N420" s="70">
        <v>2.4347400000000002E-2</v>
      </c>
      <c r="O420" s="23">
        <v>1.355E-2</v>
      </c>
      <c r="P420" s="2"/>
      <c r="Q420" s="3">
        <v>0.38080000000000003</v>
      </c>
      <c r="R420" s="70">
        <v>-6.99129E-2</v>
      </c>
      <c r="S420" s="70">
        <v>4.5271100000000002E-2</v>
      </c>
      <c r="T420" s="23">
        <v>0.1227</v>
      </c>
      <c r="U420" s="2"/>
      <c r="V420" s="3">
        <v>0.39240000000000003</v>
      </c>
      <c r="W420" s="70">
        <v>-0.113535</v>
      </c>
      <c r="X420" s="70">
        <v>2.3657999999999998E-2</v>
      </c>
      <c r="Y420" s="23">
        <v>1.6559999999999999E-6</v>
      </c>
      <c r="Z420" s="2"/>
      <c r="AA420" s="3">
        <v>0.36969999999999997</v>
      </c>
      <c r="AB420" s="70">
        <v>-8.4639099999999995E-2</v>
      </c>
      <c r="AC420" s="70">
        <v>3.1268400000000002E-2</v>
      </c>
      <c r="AD420" s="23">
        <v>6.8430000000000001E-3</v>
      </c>
    </row>
    <row r="421" spans="2:30">
      <c r="B421" s="2" t="s">
        <v>224</v>
      </c>
      <c r="C421" s="2">
        <v>4</v>
      </c>
      <c r="D421" s="2">
        <v>127895340</v>
      </c>
      <c r="E421" s="2" t="s">
        <v>35</v>
      </c>
      <c r="F421" s="2" t="s">
        <v>36</v>
      </c>
      <c r="G421" s="116" t="s">
        <v>1563</v>
      </c>
      <c r="H421" s="70">
        <v>-8.4400000000000003E-2</v>
      </c>
      <c r="I421" s="23">
        <v>2.98E-9</v>
      </c>
      <c r="J421" s="2" t="s">
        <v>568</v>
      </c>
      <c r="K421" s="2"/>
      <c r="L421" s="3">
        <v>0.38119999999999998</v>
      </c>
      <c r="M421" s="70">
        <v>-4.0728500000000001E-2</v>
      </c>
      <c r="N421" s="70">
        <v>2.4539600000000002E-2</v>
      </c>
      <c r="O421" s="23">
        <v>9.7119999999999998E-2</v>
      </c>
      <c r="P421" s="2"/>
      <c r="Q421" s="3">
        <v>0.38080000000000003</v>
      </c>
      <c r="R421" s="70">
        <v>-3.61053E-2</v>
      </c>
      <c r="S421" s="70">
        <v>4.5873200000000003E-2</v>
      </c>
      <c r="T421" s="23">
        <v>0.43149999999999999</v>
      </c>
      <c r="U421" s="2"/>
      <c r="V421" s="3">
        <v>0.39240000000000003</v>
      </c>
      <c r="W421" s="70">
        <v>-0.13452600000000001</v>
      </c>
      <c r="X421" s="70">
        <v>2.3721800000000001E-2</v>
      </c>
      <c r="Y421" s="23">
        <v>1.5320000000000001E-8</v>
      </c>
      <c r="Z421" s="2"/>
      <c r="AA421" s="3">
        <v>0.36969999999999997</v>
      </c>
      <c r="AB421" s="70">
        <v>-9.0645699999999996E-2</v>
      </c>
      <c r="AC421" s="70">
        <v>3.11956E-2</v>
      </c>
      <c r="AD421" s="23">
        <v>3.7060000000000001E-3</v>
      </c>
    </row>
    <row r="422" spans="2:30">
      <c r="B422" s="2" t="s">
        <v>225</v>
      </c>
      <c r="C422" s="2">
        <v>4</v>
      </c>
      <c r="D422" s="2">
        <v>127901582</v>
      </c>
      <c r="E422" s="2" t="s">
        <v>31</v>
      </c>
      <c r="F422" s="2" t="s">
        <v>30</v>
      </c>
      <c r="G422" s="116" t="s">
        <v>1563</v>
      </c>
      <c r="H422" s="70">
        <v>-8.5999999999999993E-2</v>
      </c>
      <c r="I422" s="23">
        <v>1.2690000000000001E-9</v>
      </c>
      <c r="J422" s="2" t="s">
        <v>555</v>
      </c>
      <c r="K422" s="2"/>
      <c r="L422" s="3">
        <v>0.38150000000000001</v>
      </c>
      <c r="M422" s="70">
        <v>-5.9122399999999999E-2</v>
      </c>
      <c r="N422" s="70">
        <v>2.4309600000000001E-2</v>
      </c>
      <c r="O422" s="23">
        <v>1.5049999999999999E-2</v>
      </c>
      <c r="P422" s="2"/>
      <c r="Q422" s="3">
        <v>0.38300000000000001</v>
      </c>
      <c r="R422" s="70">
        <v>-7.9664799999999994E-2</v>
      </c>
      <c r="S422" s="70">
        <v>4.5542800000000001E-2</v>
      </c>
      <c r="T422" s="23">
        <v>8.0490000000000006E-2</v>
      </c>
      <c r="U422" s="2"/>
      <c r="V422" s="3">
        <v>0.3926</v>
      </c>
      <c r="W422" s="70">
        <v>-0.113997</v>
      </c>
      <c r="X422" s="70">
        <v>2.3655599999999999E-2</v>
      </c>
      <c r="Y422" s="23">
        <v>1.499E-6</v>
      </c>
      <c r="Z422" s="2"/>
      <c r="AA422" s="3">
        <v>0.36959999999999998</v>
      </c>
      <c r="AB422" s="70">
        <v>-8.4480700000000006E-2</v>
      </c>
      <c r="AC422" s="70">
        <v>3.1252599999999998E-2</v>
      </c>
      <c r="AD422" s="23">
        <v>6.9319999999999998E-3</v>
      </c>
    </row>
    <row r="423" spans="2:30">
      <c r="B423" s="2" t="s">
        <v>225</v>
      </c>
      <c r="C423" s="2">
        <v>4</v>
      </c>
      <c r="D423" s="2">
        <v>127901582</v>
      </c>
      <c r="E423" s="2" t="s">
        <v>31</v>
      </c>
      <c r="F423" s="2" t="s">
        <v>30</v>
      </c>
      <c r="G423" s="116" t="s">
        <v>1563</v>
      </c>
      <c r="H423" s="70">
        <v>-8.4699999999999998E-2</v>
      </c>
      <c r="I423" s="23">
        <v>2.6409999999999999E-9</v>
      </c>
      <c r="J423" s="2" t="s">
        <v>568</v>
      </c>
      <c r="K423" s="2"/>
      <c r="L423" s="3">
        <v>0.38150000000000001</v>
      </c>
      <c r="M423" s="70">
        <v>-3.9315599999999999E-2</v>
      </c>
      <c r="N423" s="70">
        <v>2.45042E-2</v>
      </c>
      <c r="O423" s="23">
        <v>0.10879999999999999</v>
      </c>
      <c r="P423" s="2"/>
      <c r="Q423" s="3">
        <v>0.38300000000000001</v>
      </c>
      <c r="R423" s="70">
        <v>-4.2926499999999999E-2</v>
      </c>
      <c r="S423" s="70">
        <v>4.6151999999999999E-2</v>
      </c>
      <c r="T423" s="23">
        <v>0.35289999999999999</v>
      </c>
      <c r="U423" s="2"/>
      <c r="V423" s="3">
        <v>0.3926</v>
      </c>
      <c r="W423" s="70">
        <v>-0.134987</v>
      </c>
      <c r="X423" s="70">
        <v>2.3715199999999999E-2</v>
      </c>
      <c r="Y423" s="23">
        <v>1.35E-8</v>
      </c>
      <c r="Z423" s="2"/>
      <c r="AA423" s="3">
        <v>0.36959999999999998</v>
      </c>
      <c r="AB423" s="70">
        <v>-9.0225600000000003E-2</v>
      </c>
      <c r="AC423" s="70">
        <v>3.11851E-2</v>
      </c>
      <c r="AD423" s="23">
        <v>3.8609999999999998E-3</v>
      </c>
    </row>
    <row r="424" spans="2:30">
      <c r="B424" s="2" t="s">
        <v>226</v>
      </c>
      <c r="C424" s="2">
        <v>4</v>
      </c>
      <c r="D424" s="2">
        <v>127904044</v>
      </c>
      <c r="E424" s="2" t="s">
        <v>36</v>
      </c>
      <c r="F424" s="2" t="s">
        <v>35</v>
      </c>
      <c r="G424" s="116" t="s">
        <v>1563</v>
      </c>
      <c r="H424" s="70">
        <v>-8.6699999999999999E-2</v>
      </c>
      <c r="I424" s="23">
        <v>5.733E-9</v>
      </c>
      <c r="J424" s="2" t="s">
        <v>555</v>
      </c>
      <c r="K424" s="2"/>
      <c r="L424" s="3">
        <v>0.38450000000000001</v>
      </c>
      <c r="M424" s="70">
        <v>-5.9348900000000003E-2</v>
      </c>
      <c r="N424" s="70">
        <v>2.4219000000000001E-2</v>
      </c>
      <c r="O424" s="23">
        <v>1.4330000000000001E-2</v>
      </c>
      <c r="P424" s="2"/>
      <c r="Q424" s="3" t="s">
        <v>32</v>
      </c>
      <c r="R424" s="70" t="s">
        <v>32</v>
      </c>
      <c r="S424" s="70" t="s">
        <v>32</v>
      </c>
      <c r="T424" s="23" t="s">
        <v>32</v>
      </c>
      <c r="U424" s="2"/>
      <c r="V424" s="3">
        <v>0.3926</v>
      </c>
      <c r="W424" s="70">
        <v>-0.113997</v>
      </c>
      <c r="X424" s="70">
        <v>2.3655599999999999E-2</v>
      </c>
      <c r="Y424" s="23">
        <v>1.499E-6</v>
      </c>
      <c r="Z424" s="2"/>
      <c r="AA424" s="3">
        <v>0.36959999999999998</v>
      </c>
      <c r="AB424" s="70">
        <v>-8.4480700000000006E-2</v>
      </c>
      <c r="AC424" s="70">
        <v>3.1252599999999998E-2</v>
      </c>
      <c r="AD424" s="23">
        <v>6.9319999999999998E-3</v>
      </c>
    </row>
    <row r="425" spans="2:30">
      <c r="B425" s="2" t="s">
        <v>226</v>
      </c>
      <c r="C425" s="2">
        <v>4</v>
      </c>
      <c r="D425" s="2">
        <v>127904044</v>
      </c>
      <c r="E425" s="2" t="s">
        <v>36</v>
      </c>
      <c r="F425" s="2" t="s">
        <v>35</v>
      </c>
      <c r="G425" s="116" t="s">
        <v>1563</v>
      </c>
      <c r="H425" s="70">
        <v>-8.8099999999999998E-2</v>
      </c>
      <c r="I425" s="23">
        <v>3.6180000000000001E-9</v>
      </c>
      <c r="J425" s="2" t="s">
        <v>568</v>
      </c>
      <c r="K425" s="2"/>
      <c r="L425" s="3">
        <v>0.38450000000000001</v>
      </c>
      <c r="M425" s="70">
        <v>-3.7160800000000001E-2</v>
      </c>
      <c r="N425" s="70">
        <v>2.4412400000000001E-2</v>
      </c>
      <c r="O425" s="23">
        <v>0.12820000000000001</v>
      </c>
      <c r="P425" s="2"/>
      <c r="Q425" s="3" t="s">
        <v>32</v>
      </c>
      <c r="R425" s="70" t="s">
        <v>32</v>
      </c>
      <c r="S425" s="70" t="s">
        <v>32</v>
      </c>
      <c r="T425" s="23" t="s">
        <v>32</v>
      </c>
      <c r="U425" s="2"/>
      <c r="V425" s="3">
        <v>0.3926</v>
      </c>
      <c r="W425" s="70">
        <v>-0.134987</v>
      </c>
      <c r="X425" s="70">
        <v>2.3715199999999999E-2</v>
      </c>
      <c r="Y425" s="23">
        <v>1.35E-8</v>
      </c>
      <c r="Z425" s="2"/>
      <c r="AA425" s="3">
        <v>0.36959999999999998</v>
      </c>
      <c r="AB425" s="70">
        <v>-9.0225600000000003E-2</v>
      </c>
      <c r="AC425" s="70">
        <v>3.11851E-2</v>
      </c>
      <c r="AD425" s="23">
        <v>3.8609999999999998E-3</v>
      </c>
    </row>
    <row r="426" spans="2:30">
      <c r="B426" s="2" t="s">
        <v>227</v>
      </c>
      <c r="C426" s="2">
        <v>4</v>
      </c>
      <c r="D426" s="2">
        <v>127904903</v>
      </c>
      <c r="E426" s="2" t="s">
        <v>36</v>
      </c>
      <c r="F426" s="2" t="s">
        <v>35</v>
      </c>
      <c r="G426" s="116" t="s">
        <v>1563</v>
      </c>
      <c r="H426" s="70">
        <v>-8.5999999999999993E-2</v>
      </c>
      <c r="I426" s="23">
        <v>1.2199999999999999E-9</v>
      </c>
      <c r="J426" s="2" t="s">
        <v>555</v>
      </c>
      <c r="K426" s="2"/>
      <c r="L426" s="3">
        <v>0.3821</v>
      </c>
      <c r="M426" s="70">
        <v>-5.9952900000000003E-2</v>
      </c>
      <c r="N426" s="70">
        <v>2.42945E-2</v>
      </c>
      <c r="O426" s="23">
        <v>1.363E-2</v>
      </c>
      <c r="P426" s="2"/>
      <c r="Q426" s="3">
        <v>0.38140000000000002</v>
      </c>
      <c r="R426" s="70">
        <v>-6.6710800000000001E-2</v>
      </c>
      <c r="S426" s="70">
        <v>4.53391E-2</v>
      </c>
      <c r="T426" s="23">
        <v>0.14149999999999999</v>
      </c>
      <c r="U426" s="2"/>
      <c r="V426" s="3">
        <v>0.3926</v>
      </c>
      <c r="W426" s="70">
        <v>-0.113997</v>
      </c>
      <c r="X426" s="70">
        <v>2.3655599999999999E-2</v>
      </c>
      <c r="Y426" s="23">
        <v>1.499E-6</v>
      </c>
      <c r="Z426" s="2"/>
      <c r="AA426" s="3">
        <v>0.37140000000000001</v>
      </c>
      <c r="AB426" s="70">
        <v>-8.9496800000000001E-2</v>
      </c>
      <c r="AC426" s="70">
        <v>3.1247299999999999E-2</v>
      </c>
      <c r="AD426" s="23">
        <v>4.2249999999999996E-3</v>
      </c>
    </row>
    <row r="427" spans="2:30">
      <c r="B427" s="2" t="s">
        <v>227</v>
      </c>
      <c r="C427" s="2">
        <v>4</v>
      </c>
      <c r="D427" s="2">
        <v>127904903</v>
      </c>
      <c r="E427" s="2" t="s">
        <v>36</v>
      </c>
      <c r="F427" s="2" t="s">
        <v>35</v>
      </c>
      <c r="G427" s="116" t="s">
        <v>1563</v>
      </c>
      <c r="H427" s="70">
        <v>-8.4699999999999998E-2</v>
      </c>
      <c r="I427" s="23">
        <v>2.5220000000000002E-9</v>
      </c>
      <c r="J427" s="2" t="s">
        <v>568</v>
      </c>
      <c r="K427" s="2"/>
      <c r="L427" s="3">
        <v>0.3821</v>
      </c>
      <c r="M427" s="70">
        <v>-3.9421499999999998E-2</v>
      </c>
      <c r="N427" s="70">
        <v>2.4490100000000001E-2</v>
      </c>
      <c r="O427" s="23">
        <v>0.1075</v>
      </c>
      <c r="P427" s="2"/>
      <c r="Q427" s="3">
        <v>0.38140000000000002</v>
      </c>
      <c r="R427" s="70">
        <v>-3.6602999999999997E-2</v>
      </c>
      <c r="S427" s="70">
        <v>4.5992699999999997E-2</v>
      </c>
      <c r="T427" s="23">
        <v>0.42630000000000001</v>
      </c>
      <c r="U427" s="2"/>
      <c r="V427" s="3">
        <v>0.3926</v>
      </c>
      <c r="W427" s="70">
        <v>-0.134987</v>
      </c>
      <c r="X427" s="70">
        <v>2.3715199999999999E-2</v>
      </c>
      <c r="Y427" s="23">
        <v>1.35E-8</v>
      </c>
      <c r="Z427" s="2"/>
      <c r="AA427" s="3">
        <v>0.37140000000000001</v>
      </c>
      <c r="AB427" s="70">
        <v>-9.3481700000000001E-2</v>
      </c>
      <c r="AC427" s="70">
        <v>3.11851E-2</v>
      </c>
      <c r="AD427" s="23">
        <v>2.7550000000000001E-3</v>
      </c>
    </row>
    <row r="428" spans="2:30">
      <c r="B428" s="2" t="s">
        <v>227</v>
      </c>
      <c r="C428" s="2">
        <v>4</v>
      </c>
      <c r="D428" s="2">
        <v>127904903</v>
      </c>
      <c r="E428" s="2" t="s">
        <v>36</v>
      </c>
      <c r="F428" s="2" t="s">
        <v>35</v>
      </c>
      <c r="G428" s="116" t="s">
        <v>1563</v>
      </c>
      <c r="H428" s="70">
        <v>-7.8700000000000006E-2</v>
      </c>
      <c r="I428" s="23">
        <v>4.1600000000000002E-8</v>
      </c>
      <c r="J428" s="2" t="s">
        <v>569</v>
      </c>
      <c r="K428" s="2"/>
      <c r="L428" s="3">
        <v>0.3821</v>
      </c>
      <c r="M428" s="70">
        <v>-6.5151399999999998E-2</v>
      </c>
      <c r="N428" s="70">
        <v>2.5312299999999999E-2</v>
      </c>
      <c r="O428" s="23">
        <v>1.0109999999999999E-2</v>
      </c>
      <c r="P428" s="2"/>
      <c r="Q428" s="3">
        <v>0.38140000000000002</v>
      </c>
      <c r="R428" s="70">
        <v>-0.10617799999999999</v>
      </c>
      <c r="S428" s="70">
        <v>4.5297299999999999E-2</v>
      </c>
      <c r="T428" s="23">
        <v>1.9220000000000001E-2</v>
      </c>
      <c r="U428" s="2"/>
      <c r="V428" s="3">
        <v>0.3926</v>
      </c>
      <c r="W428" s="70">
        <v>-8.2831299999999997E-2</v>
      </c>
      <c r="X428" s="70">
        <v>2.3693200000000001E-2</v>
      </c>
      <c r="Y428" s="23">
        <v>4.7770000000000001E-4</v>
      </c>
      <c r="Z428" s="2"/>
      <c r="AA428" s="3">
        <v>0.37140000000000001</v>
      </c>
      <c r="AB428" s="70">
        <v>-7.8974500000000003E-2</v>
      </c>
      <c r="AC428" s="70">
        <v>3.1175700000000001E-2</v>
      </c>
      <c r="AD428" s="23">
        <v>1.136E-2</v>
      </c>
    </row>
    <row r="429" spans="2:30">
      <c r="B429" s="2" t="s">
        <v>228</v>
      </c>
      <c r="C429" s="2">
        <v>4</v>
      </c>
      <c r="D429" s="2">
        <v>127905009</v>
      </c>
      <c r="E429" s="2" t="s">
        <v>36</v>
      </c>
      <c r="F429" s="2" t="s">
        <v>35</v>
      </c>
      <c r="G429" s="116" t="s">
        <v>1563</v>
      </c>
      <c r="H429" s="70">
        <v>-8.8999999999999996E-2</v>
      </c>
      <c r="I429" s="23">
        <v>2.3159999999999999E-9</v>
      </c>
      <c r="J429" s="2" t="s">
        <v>555</v>
      </c>
      <c r="K429" s="2"/>
      <c r="L429" s="3">
        <v>0.37990000000000002</v>
      </c>
      <c r="M429" s="70">
        <v>-6.1576400000000003E-2</v>
      </c>
      <c r="N429" s="70">
        <v>2.4317200000000001E-2</v>
      </c>
      <c r="O429" s="23">
        <v>1.1379999999999999E-2</v>
      </c>
      <c r="P429" s="2"/>
      <c r="Q429" s="3" t="s">
        <v>32</v>
      </c>
      <c r="R429" s="70" t="s">
        <v>32</v>
      </c>
      <c r="S429" s="70" t="s">
        <v>32</v>
      </c>
      <c r="T429" s="23" t="s">
        <v>32</v>
      </c>
      <c r="U429" s="2"/>
      <c r="V429" s="3">
        <v>0.39279999999999998</v>
      </c>
      <c r="W429" s="70">
        <v>-0.114788</v>
      </c>
      <c r="X429" s="70">
        <v>2.3662800000000001E-2</v>
      </c>
      <c r="Y429" s="23">
        <v>1.2780000000000001E-6</v>
      </c>
      <c r="Z429" s="2"/>
      <c r="AA429" s="3">
        <v>0.37140000000000001</v>
      </c>
      <c r="AB429" s="70">
        <v>-8.9496800000000001E-2</v>
      </c>
      <c r="AC429" s="70">
        <v>3.1247299999999999E-2</v>
      </c>
      <c r="AD429" s="23">
        <v>4.2249999999999996E-3</v>
      </c>
    </row>
    <row r="430" spans="2:30">
      <c r="B430" s="2" t="s">
        <v>228</v>
      </c>
      <c r="C430" s="2">
        <v>4</v>
      </c>
      <c r="D430" s="2">
        <v>127905009</v>
      </c>
      <c r="E430" s="2" t="s">
        <v>36</v>
      </c>
      <c r="F430" s="2" t="s">
        <v>35</v>
      </c>
      <c r="G430" s="116" t="s">
        <v>1563</v>
      </c>
      <c r="H430" s="70">
        <v>-9.01E-2</v>
      </c>
      <c r="I430" s="23">
        <v>1.713E-9</v>
      </c>
      <c r="J430" s="2" t="s">
        <v>568</v>
      </c>
      <c r="K430" s="2"/>
      <c r="L430" s="3">
        <v>0.37990000000000002</v>
      </c>
      <c r="M430" s="70">
        <v>-4.0304600000000003E-2</v>
      </c>
      <c r="N430" s="70">
        <v>2.45113E-2</v>
      </c>
      <c r="O430" s="23">
        <v>0.1002</v>
      </c>
      <c r="P430" s="2"/>
      <c r="Q430" s="3" t="s">
        <v>32</v>
      </c>
      <c r="R430" s="70" t="s">
        <v>32</v>
      </c>
      <c r="S430" s="70" t="s">
        <v>32</v>
      </c>
      <c r="T430" s="23" t="s">
        <v>32</v>
      </c>
      <c r="U430" s="2"/>
      <c r="V430" s="3">
        <v>0.39279999999999998</v>
      </c>
      <c r="W430" s="70">
        <v>-0.134987</v>
      </c>
      <c r="X430" s="70">
        <v>2.3752800000000001E-2</v>
      </c>
      <c r="Y430" s="23">
        <v>1.425E-8</v>
      </c>
      <c r="Z430" s="2"/>
      <c r="AA430" s="3">
        <v>0.37140000000000001</v>
      </c>
      <c r="AB430" s="70">
        <v>-9.3481700000000001E-2</v>
      </c>
      <c r="AC430" s="70">
        <v>3.11851E-2</v>
      </c>
      <c r="AD430" s="23">
        <v>2.7550000000000001E-3</v>
      </c>
    </row>
    <row r="431" spans="2:30">
      <c r="B431" s="2" t="s">
        <v>229</v>
      </c>
      <c r="C431" s="2">
        <v>4</v>
      </c>
      <c r="D431" s="2">
        <v>127906214</v>
      </c>
      <c r="E431" s="2" t="s">
        <v>31</v>
      </c>
      <c r="F431" s="2" t="s">
        <v>30</v>
      </c>
      <c r="G431" s="116" t="s">
        <v>1563</v>
      </c>
      <c r="H431" s="70">
        <v>-8.5999999999999993E-2</v>
      </c>
      <c r="I431" s="23">
        <v>1.2199999999999999E-9</v>
      </c>
      <c r="J431" s="2" t="s">
        <v>555</v>
      </c>
      <c r="K431" s="2"/>
      <c r="L431" s="3">
        <v>0.38190000000000002</v>
      </c>
      <c r="M431" s="70">
        <v>-5.9952900000000003E-2</v>
      </c>
      <c r="N431" s="70">
        <v>2.42945E-2</v>
      </c>
      <c r="O431" s="23">
        <v>1.363E-2</v>
      </c>
      <c r="P431" s="2"/>
      <c r="Q431" s="3">
        <v>0.38140000000000002</v>
      </c>
      <c r="R431" s="70">
        <v>-6.6710800000000001E-2</v>
      </c>
      <c r="S431" s="70">
        <v>4.53391E-2</v>
      </c>
      <c r="T431" s="23">
        <v>0.14149999999999999</v>
      </c>
      <c r="U431" s="2"/>
      <c r="V431" s="3">
        <v>0.3926</v>
      </c>
      <c r="W431" s="70">
        <v>-0.113997</v>
      </c>
      <c r="X431" s="70">
        <v>2.3655599999999999E-2</v>
      </c>
      <c r="Y431" s="23">
        <v>1.499E-6</v>
      </c>
      <c r="Z431" s="2"/>
      <c r="AA431" s="3">
        <v>0.37140000000000001</v>
      </c>
      <c r="AB431" s="70">
        <v>-8.9496800000000001E-2</v>
      </c>
      <c r="AC431" s="70">
        <v>3.1247299999999999E-2</v>
      </c>
      <c r="AD431" s="23">
        <v>4.2249999999999996E-3</v>
      </c>
    </row>
    <row r="432" spans="2:30">
      <c r="B432" s="2" t="s">
        <v>229</v>
      </c>
      <c r="C432" s="2">
        <v>4</v>
      </c>
      <c r="D432" s="2">
        <v>127906214</v>
      </c>
      <c r="E432" s="2" t="s">
        <v>31</v>
      </c>
      <c r="F432" s="2" t="s">
        <v>30</v>
      </c>
      <c r="G432" s="116" t="s">
        <v>1563</v>
      </c>
      <c r="H432" s="70">
        <v>-8.4699999999999998E-2</v>
      </c>
      <c r="I432" s="23">
        <v>2.5220000000000002E-9</v>
      </c>
      <c r="J432" s="2" t="s">
        <v>568</v>
      </c>
      <c r="K432" s="2"/>
      <c r="L432" s="3">
        <v>0.38190000000000002</v>
      </c>
      <c r="M432" s="70">
        <v>-3.9421499999999998E-2</v>
      </c>
      <c r="N432" s="70">
        <v>2.4490100000000001E-2</v>
      </c>
      <c r="O432" s="23">
        <v>0.1075</v>
      </c>
      <c r="P432" s="2"/>
      <c r="Q432" s="3">
        <v>0.38140000000000002</v>
      </c>
      <c r="R432" s="70">
        <v>-3.6602999999999997E-2</v>
      </c>
      <c r="S432" s="70">
        <v>4.5992699999999997E-2</v>
      </c>
      <c r="T432" s="23">
        <v>0.42630000000000001</v>
      </c>
      <c r="U432" s="2"/>
      <c r="V432" s="3">
        <v>0.3926</v>
      </c>
      <c r="W432" s="70">
        <v>-0.134987</v>
      </c>
      <c r="X432" s="70">
        <v>2.3715199999999999E-2</v>
      </c>
      <c r="Y432" s="23">
        <v>1.35E-8</v>
      </c>
      <c r="Z432" s="2"/>
      <c r="AA432" s="3">
        <v>0.37140000000000001</v>
      </c>
      <c r="AB432" s="70">
        <v>-9.3481700000000001E-2</v>
      </c>
      <c r="AC432" s="70">
        <v>3.11851E-2</v>
      </c>
      <c r="AD432" s="23">
        <v>2.7550000000000001E-3</v>
      </c>
    </row>
    <row r="433" spans="2:30">
      <c r="B433" s="2" t="s">
        <v>229</v>
      </c>
      <c r="C433" s="2">
        <v>4</v>
      </c>
      <c r="D433" s="2">
        <v>127906214</v>
      </c>
      <c r="E433" s="2" t="s">
        <v>31</v>
      </c>
      <c r="F433" s="2" t="s">
        <v>30</v>
      </c>
      <c r="G433" s="116" t="s">
        <v>1563</v>
      </c>
      <c r="H433" s="70">
        <v>-7.8700000000000006E-2</v>
      </c>
      <c r="I433" s="23">
        <v>4.1600000000000002E-8</v>
      </c>
      <c r="J433" s="2" t="s">
        <v>569</v>
      </c>
      <c r="K433" s="2"/>
      <c r="L433" s="3">
        <v>0.38190000000000002</v>
      </c>
      <c r="M433" s="70">
        <v>-6.5151399999999998E-2</v>
      </c>
      <c r="N433" s="70">
        <v>2.5312299999999999E-2</v>
      </c>
      <c r="O433" s="23">
        <v>1.0109999999999999E-2</v>
      </c>
      <c r="P433" s="2"/>
      <c r="Q433" s="3">
        <v>0.38140000000000002</v>
      </c>
      <c r="R433" s="70">
        <v>-0.10617799999999999</v>
      </c>
      <c r="S433" s="70">
        <v>4.5297299999999999E-2</v>
      </c>
      <c r="T433" s="23">
        <v>1.9220000000000001E-2</v>
      </c>
      <c r="U433" s="2"/>
      <c r="V433" s="3">
        <v>0.3926</v>
      </c>
      <c r="W433" s="70">
        <v>-8.2831299999999997E-2</v>
      </c>
      <c r="X433" s="70">
        <v>2.3693200000000001E-2</v>
      </c>
      <c r="Y433" s="23">
        <v>4.7770000000000001E-4</v>
      </c>
      <c r="Z433" s="2"/>
      <c r="AA433" s="3">
        <v>0.37140000000000001</v>
      </c>
      <c r="AB433" s="70">
        <v>-7.8974500000000003E-2</v>
      </c>
      <c r="AC433" s="70">
        <v>3.1175700000000001E-2</v>
      </c>
      <c r="AD433" s="23">
        <v>1.136E-2</v>
      </c>
    </row>
    <row r="434" spans="2:30">
      <c r="B434" s="2" t="s">
        <v>230</v>
      </c>
      <c r="C434" s="2">
        <v>4</v>
      </c>
      <c r="D434" s="2">
        <v>127906653</v>
      </c>
      <c r="E434" s="2" t="s">
        <v>31</v>
      </c>
      <c r="F434" s="2" t="s">
        <v>35</v>
      </c>
      <c r="G434" s="116" t="s">
        <v>1563</v>
      </c>
      <c r="H434" s="70">
        <v>-8.5999999999999993E-2</v>
      </c>
      <c r="I434" s="23">
        <v>1.2199999999999999E-9</v>
      </c>
      <c r="J434" s="2" t="s">
        <v>555</v>
      </c>
      <c r="K434" s="2"/>
      <c r="L434" s="3">
        <v>0.38200000000000001</v>
      </c>
      <c r="M434" s="70">
        <v>-5.9952900000000003E-2</v>
      </c>
      <c r="N434" s="70">
        <v>2.42945E-2</v>
      </c>
      <c r="O434" s="23">
        <v>1.363E-2</v>
      </c>
      <c r="P434" s="2"/>
      <c r="Q434" s="3">
        <v>0.38140000000000002</v>
      </c>
      <c r="R434" s="70">
        <v>-6.6710800000000001E-2</v>
      </c>
      <c r="S434" s="70">
        <v>4.53391E-2</v>
      </c>
      <c r="T434" s="23">
        <v>0.14149999999999999</v>
      </c>
      <c r="U434" s="2"/>
      <c r="V434" s="3">
        <v>0.3926</v>
      </c>
      <c r="W434" s="70">
        <v>-0.113997</v>
      </c>
      <c r="X434" s="70">
        <v>2.3655599999999999E-2</v>
      </c>
      <c r="Y434" s="23">
        <v>1.499E-6</v>
      </c>
      <c r="Z434" s="2"/>
      <c r="AA434" s="3">
        <v>0.37140000000000001</v>
      </c>
      <c r="AB434" s="70">
        <v>-8.9496800000000001E-2</v>
      </c>
      <c r="AC434" s="70">
        <v>3.1247299999999999E-2</v>
      </c>
      <c r="AD434" s="23">
        <v>4.2249999999999996E-3</v>
      </c>
    </row>
    <row r="435" spans="2:30">
      <c r="B435" s="2" t="s">
        <v>230</v>
      </c>
      <c r="C435" s="2">
        <v>4</v>
      </c>
      <c r="D435" s="2">
        <v>127906653</v>
      </c>
      <c r="E435" s="2" t="s">
        <v>31</v>
      </c>
      <c r="F435" s="2" t="s">
        <v>35</v>
      </c>
      <c r="G435" s="116" t="s">
        <v>1563</v>
      </c>
      <c r="H435" s="70">
        <v>-8.4699999999999998E-2</v>
      </c>
      <c r="I435" s="23">
        <v>2.5220000000000002E-9</v>
      </c>
      <c r="J435" s="2" t="s">
        <v>568</v>
      </c>
      <c r="K435" s="2"/>
      <c r="L435" s="3">
        <v>0.38200000000000001</v>
      </c>
      <c r="M435" s="70">
        <v>-3.9421499999999998E-2</v>
      </c>
      <c r="N435" s="70">
        <v>2.4490100000000001E-2</v>
      </c>
      <c r="O435" s="23">
        <v>0.1075</v>
      </c>
      <c r="P435" s="2"/>
      <c r="Q435" s="3">
        <v>0.38140000000000002</v>
      </c>
      <c r="R435" s="70">
        <v>-3.6602999999999997E-2</v>
      </c>
      <c r="S435" s="70">
        <v>4.5992699999999997E-2</v>
      </c>
      <c r="T435" s="23">
        <v>0.42630000000000001</v>
      </c>
      <c r="U435" s="2"/>
      <c r="V435" s="3">
        <v>0.3926</v>
      </c>
      <c r="W435" s="70">
        <v>-0.134987</v>
      </c>
      <c r="X435" s="70">
        <v>2.3715199999999999E-2</v>
      </c>
      <c r="Y435" s="23">
        <v>1.35E-8</v>
      </c>
      <c r="Z435" s="2"/>
      <c r="AA435" s="3">
        <v>0.37140000000000001</v>
      </c>
      <c r="AB435" s="70">
        <v>-9.3481700000000001E-2</v>
      </c>
      <c r="AC435" s="70">
        <v>3.11851E-2</v>
      </c>
      <c r="AD435" s="23">
        <v>2.7550000000000001E-3</v>
      </c>
    </row>
    <row r="436" spans="2:30">
      <c r="B436" s="2" t="s">
        <v>230</v>
      </c>
      <c r="C436" s="2">
        <v>4</v>
      </c>
      <c r="D436" s="2">
        <v>127906653</v>
      </c>
      <c r="E436" s="2" t="s">
        <v>31</v>
      </c>
      <c r="F436" s="2" t="s">
        <v>35</v>
      </c>
      <c r="G436" s="116" t="s">
        <v>1563</v>
      </c>
      <c r="H436" s="70">
        <v>-7.8700000000000006E-2</v>
      </c>
      <c r="I436" s="23">
        <v>4.1600000000000002E-8</v>
      </c>
      <c r="J436" s="2" t="s">
        <v>569</v>
      </c>
      <c r="K436" s="2"/>
      <c r="L436" s="3">
        <v>0.38200000000000001</v>
      </c>
      <c r="M436" s="70">
        <v>-6.5151399999999998E-2</v>
      </c>
      <c r="N436" s="70">
        <v>2.5312299999999999E-2</v>
      </c>
      <c r="O436" s="23">
        <v>1.0109999999999999E-2</v>
      </c>
      <c r="P436" s="2"/>
      <c r="Q436" s="3">
        <v>0.38140000000000002</v>
      </c>
      <c r="R436" s="70">
        <v>-0.10617799999999999</v>
      </c>
      <c r="S436" s="70">
        <v>4.5297299999999999E-2</v>
      </c>
      <c r="T436" s="23">
        <v>1.9220000000000001E-2</v>
      </c>
      <c r="U436" s="2"/>
      <c r="V436" s="3">
        <v>0.3926</v>
      </c>
      <c r="W436" s="70">
        <v>-8.2831299999999997E-2</v>
      </c>
      <c r="X436" s="70">
        <v>2.3693200000000001E-2</v>
      </c>
      <c r="Y436" s="23">
        <v>4.7770000000000001E-4</v>
      </c>
      <c r="Z436" s="2"/>
      <c r="AA436" s="3">
        <v>0.37140000000000001</v>
      </c>
      <c r="AB436" s="70">
        <v>-7.8974500000000003E-2</v>
      </c>
      <c r="AC436" s="70">
        <v>3.1175700000000001E-2</v>
      </c>
      <c r="AD436" s="23">
        <v>1.136E-2</v>
      </c>
    </row>
    <row r="437" spans="2:30">
      <c r="B437" s="2" t="s">
        <v>231</v>
      </c>
      <c r="C437" s="2">
        <v>4</v>
      </c>
      <c r="D437" s="2">
        <v>127907273</v>
      </c>
      <c r="E437" s="2" t="s">
        <v>75</v>
      </c>
      <c r="F437" s="2" t="s">
        <v>30</v>
      </c>
      <c r="G437" s="116" t="s">
        <v>1563</v>
      </c>
      <c r="H437" s="70">
        <v>-8.8599999999999998E-2</v>
      </c>
      <c r="I437" s="23">
        <v>2.7339999999999999E-9</v>
      </c>
      <c r="J437" s="2" t="s">
        <v>555</v>
      </c>
      <c r="K437" s="2"/>
      <c r="L437" s="3">
        <v>0.3841</v>
      </c>
      <c r="M437" s="70">
        <v>-6.2067200000000003E-2</v>
      </c>
      <c r="N437" s="70">
        <v>2.4287E-2</v>
      </c>
      <c r="O437" s="23">
        <v>1.065E-2</v>
      </c>
      <c r="P437" s="2"/>
      <c r="Q437" s="3" t="s">
        <v>32</v>
      </c>
      <c r="R437" s="70" t="s">
        <v>32</v>
      </c>
      <c r="S437" s="70" t="s">
        <v>32</v>
      </c>
      <c r="T437" s="23" t="s">
        <v>32</v>
      </c>
      <c r="U437" s="2"/>
      <c r="V437" s="3">
        <v>0.3926</v>
      </c>
      <c r="W437" s="70">
        <v>-0.113997</v>
      </c>
      <c r="X437" s="70">
        <v>2.3655599999999999E-2</v>
      </c>
      <c r="Y437" s="23">
        <v>1.499E-6</v>
      </c>
      <c r="Z437" s="2"/>
      <c r="AA437" s="3">
        <v>0.36799999999999999</v>
      </c>
      <c r="AB437" s="70">
        <v>-8.8335200000000003E-2</v>
      </c>
      <c r="AC437" s="70">
        <v>3.1315999999999997E-2</v>
      </c>
      <c r="AD437" s="23">
        <v>4.8339999999999998E-3</v>
      </c>
    </row>
    <row r="438" spans="2:30">
      <c r="B438" s="2" t="s">
        <v>231</v>
      </c>
      <c r="C438" s="2">
        <v>4</v>
      </c>
      <c r="D438" s="2">
        <v>127907273</v>
      </c>
      <c r="E438" s="2" t="s">
        <v>75</v>
      </c>
      <c r="F438" s="2" t="s">
        <v>30</v>
      </c>
      <c r="G438" s="116" t="s">
        <v>1563</v>
      </c>
      <c r="H438" s="70">
        <v>-8.9700000000000002E-2</v>
      </c>
      <c r="I438" s="23">
        <v>2.0430000000000001E-9</v>
      </c>
      <c r="J438" s="2" t="s">
        <v>568</v>
      </c>
      <c r="K438" s="2"/>
      <c r="L438" s="3">
        <v>0.3841</v>
      </c>
      <c r="M438" s="70">
        <v>-3.9704099999999999E-2</v>
      </c>
      <c r="N438" s="70">
        <v>2.4479500000000001E-2</v>
      </c>
      <c r="O438" s="23">
        <v>0.1051</v>
      </c>
      <c r="P438" s="2"/>
      <c r="Q438" s="3" t="s">
        <v>32</v>
      </c>
      <c r="R438" s="70" t="s">
        <v>32</v>
      </c>
      <c r="S438" s="70" t="s">
        <v>32</v>
      </c>
      <c r="T438" s="23" t="s">
        <v>32</v>
      </c>
      <c r="U438" s="2"/>
      <c r="V438" s="3">
        <v>0.3926</v>
      </c>
      <c r="W438" s="70">
        <v>-0.134987</v>
      </c>
      <c r="X438" s="70">
        <v>2.3715199999999999E-2</v>
      </c>
      <c r="Y438" s="23">
        <v>1.35E-8</v>
      </c>
      <c r="Z438" s="2"/>
      <c r="AA438" s="3">
        <v>0.36799999999999999</v>
      </c>
      <c r="AB438" s="70">
        <v>-9.2536400000000005E-2</v>
      </c>
      <c r="AC438" s="70">
        <v>3.1321599999999998E-2</v>
      </c>
      <c r="AD438" s="23">
        <v>3.163E-3</v>
      </c>
    </row>
    <row r="439" spans="2:30">
      <c r="B439" s="2" t="s">
        <v>232</v>
      </c>
      <c r="C439" s="2">
        <v>4</v>
      </c>
      <c r="D439" s="2">
        <v>127907477</v>
      </c>
      <c r="E439" s="2" t="s">
        <v>31</v>
      </c>
      <c r="F439" s="2" t="s">
        <v>35</v>
      </c>
      <c r="G439" s="116" t="s">
        <v>1563</v>
      </c>
      <c r="H439" s="70">
        <v>-8.5999999999999993E-2</v>
      </c>
      <c r="I439" s="23">
        <v>1.2199999999999999E-9</v>
      </c>
      <c r="J439" s="2" t="s">
        <v>555</v>
      </c>
      <c r="K439" s="2"/>
      <c r="L439" s="3">
        <v>0.38190000000000002</v>
      </c>
      <c r="M439" s="70">
        <v>-5.9952900000000003E-2</v>
      </c>
      <c r="N439" s="70">
        <v>2.42945E-2</v>
      </c>
      <c r="O439" s="23">
        <v>1.363E-2</v>
      </c>
      <c r="P439" s="2"/>
      <c r="Q439" s="3">
        <v>0.38140000000000002</v>
      </c>
      <c r="R439" s="70">
        <v>-6.6710800000000001E-2</v>
      </c>
      <c r="S439" s="70">
        <v>4.53391E-2</v>
      </c>
      <c r="T439" s="23">
        <v>0.14149999999999999</v>
      </c>
      <c r="U439" s="2"/>
      <c r="V439" s="3">
        <v>0.3926</v>
      </c>
      <c r="W439" s="70">
        <v>-0.113997</v>
      </c>
      <c r="X439" s="70">
        <v>2.3655599999999999E-2</v>
      </c>
      <c r="Y439" s="23">
        <v>1.499E-6</v>
      </c>
      <c r="Z439" s="2"/>
      <c r="AA439" s="3">
        <v>0.37140000000000001</v>
      </c>
      <c r="AB439" s="70">
        <v>-8.9496800000000001E-2</v>
      </c>
      <c r="AC439" s="70">
        <v>3.1247299999999999E-2</v>
      </c>
      <c r="AD439" s="23">
        <v>4.2249999999999996E-3</v>
      </c>
    </row>
    <row r="440" spans="2:30">
      <c r="B440" s="2" t="s">
        <v>232</v>
      </c>
      <c r="C440" s="2">
        <v>4</v>
      </c>
      <c r="D440" s="2">
        <v>127907477</v>
      </c>
      <c r="E440" s="2" t="s">
        <v>31</v>
      </c>
      <c r="F440" s="2" t="s">
        <v>35</v>
      </c>
      <c r="G440" s="116" t="s">
        <v>1563</v>
      </c>
      <c r="H440" s="70">
        <v>-8.4699999999999998E-2</v>
      </c>
      <c r="I440" s="23">
        <v>2.5220000000000002E-9</v>
      </c>
      <c r="J440" s="2" t="s">
        <v>568</v>
      </c>
      <c r="K440" s="2"/>
      <c r="L440" s="3">
        <v>0.38190000000000002</v>
      </c>
      <c r="M440" s="70">
        <v>-3.9421499999999998E-2</v>
      </c>
      <c r="N440" s="70">
        <v>2.4490100000000001E-2</v>
      </c>
      <c r="O440" s="23">
        <v>0.1075</v>
      </c>
      <c r="P440" s="2"/>
      <c r="Q440" s="3">
        <v>0.38140000000000002</v>
      </c>
      <c r="R440" s="70">
        <v>-3.6602999999999997E-2</v>
      </c>
      <c r="S440" s="70">
        <v>4.5992699999999997E-2</v>
      </c>
      <c r="T440" s="23">
        <v>0.42630000000000001</v>
      </c>
      <c r="U440" s="2"/>
      <c r="V440" s="3">
        <v>0.3926</v>
      </c>
      <c r="W440" s="70">
        <v>-0.134987</v>
      </c>
      <c r="X440" s="70">
        <v>2.3715199999999999E-2</v>
      </c>
      <c r="Y440" s="23">
        <v>1.35E-8</v>
      </c>
      <c r="Z440" s="2"/>
      <c r="AA440" s="3">
        <v>0.37140000000000001</v>
      </c>
      <c r="AB440" s="70">
        <v>-9.3481700000000001E-2</v>
      </c>
      <c r="AC440" s="70">
        <v>3.11851E-2</v>
      </c>
      <c r="AD440" s="23">
        <v>2.7550000000000001E-3</v>
      </c>
    </row>
    <row r="441" spans="2:30">
      <c r="B441" s="2" t="s">
        <v>232</v>
      </c>
      <c r="C441" s="2">
        <v>4</v>
      </c>
      <c r="D441" s="2">
        <v>127907477</v>
      </c>
      <c r="E441" s="2" t="s">
        <v>31</v>
      </c>
      <c r="F441" s="2" t="s">
        <v>35</v>
      </c>
      <c r="G441" s="116" t="s">
        <v>1563</v>
      </c>
      <c r="H441" s="70">
        <v>-7.8700000000000006E-2</v>
      </c>
      <c r="I441" s="23">
        <v>4.1600000000000002E-8</v>
      </c>
      <c r="J441" s="2" t="s">
        <v>569</v>
      </c>
      <c r="K441" s="2"/>
      <c r="L441" s="3">
        <v>0.38190000000000002</v>
      </c>
      <c r="M441" s="70">
        <v>-6.5151399999999998E-2</v>
      </c>
      <c r="N441" s="70">
        <v>2.5312299999999999E-2</v>
      </c>
      <c r="O441" s="23">
        <v>1.0109999999999999E-2</v>
      </c>
      <c r="P441" s="2"/>
      <c r="Q441" s="3">
        <v>0.38140000000000002</v>
      </c>
      <c r="R441" s="70">
        <v>-0.10617799999999999</v>
      </c>
      <c r="S441" s="70">
        <v>4.5297299999999999E-2</v>
      </c>
      <c r="T441" s="23">
        <v>1.9220000000000001E-2</v>
      </c>
      <c r="U441" s="2"/>
      <c r="V441" s="3">
        <v>0.3926</v>
      </c>
      <c r="W441" s="70">
        <v>-8.2831299999999997E-2</v>
      </c>
      <c r="X441" s="70">
        <v>2.3693200000000001E-2</v>
      </c>
      <c r="Y441" s="23">
        <v>4.7770000000000001E-4</v>
      </c>
      <c r="Z441" s="2"/>
      <c r="AA441" s="3">
        <v>0.37140000000000001</v>
      </c>
      <c r="AB441" s="70">
        <v>-7.8974500000000003E-2</v>
      </c>
      <c r="AC441" s="70">
        <v>3.1175700000000001E-2</v>
      </c>
      <c r="AD441" s="23">
        <v>1.136E-2</v>
      </c>
    </row>
    <row r="442" spans="2:30">
      <c r="B442" s="2" t="s">
        <v>233</v>
      </c>
      <c r="C442" s="2">
        <v>4</v>
      </c>
      <c r="D442" s="2">
        <v>127909227</v>
      </c>
      <c r="E442" s="2" t="s">
        <v>30</v>
      </c>
      <c r="F442" s="2" t="s">
        <v>31</v>
      </c>
      <c r="G442" s="116" t="s">
        <v>1563</v>
      </c>
      <c r="H442" s="70">
        <v>-8.5199999999999998E-2</v>
      </c>
      <c r="I442" s="23">
        <v>1.7579999999999999E-9</v>
      </c>
      <c r="J442" s="2" t="s">
        <v>555</v>
      </c>
      <c r="K442" s="2"/>
      <c r="L442" s="3">
        <v>0.38119999999999998</v>
      </c>
      <c r="M442" s="70">
        <v>-5.9122399999999999E-2</v>
      </c>
      <c r="N442" s="70">
        <v>2.4309600000000001E-2</v>
      </c>
      <c r="O442" s="23">
        <v>1.5049999999999999E-2</v>
      </c>
      <c r="P442" s="2"/>
      <c r="Q442" s="3">
        <v>0.38090000000000002</v>
      </c>
      <c r="R442" s="70">
        <v>-7.2387199999999999E-2</v>
      </c>
      <c r="S442" s="70">
        <v>4.5372999999999997E-2</v>
      </c>
      <c r="T442" s="23">
        <v>0.111</v>
      </c>
      <c r="U442" s="2"/>
      <c r="V442" s="3">
        <v>0.3926</v>
      </c>
      <c r="W442" s="70">
        <v>-0.113997</v>
      </c>
      <c r="X442" s="70">
        <v>2.3655599999999999E-2</v>
      </c>
      <c r="Y442" s="23">
        <v>1.499E-6</v>
      </c>
      <c r="Z442" s="2"/>
      <c r="AA442" s="3">
        <v>0.3695</v>
      </c>
      <c r="AB442" s="70">
        <v>-8.41639E-2</v>
      </c>
      <c r="AC442" s="70">
        <v>3.1247299999999999E-2</v>
      </c>
      <c r="AD442" s="23">
        <v>7.1149999999999998E-3</v>
      </c>
    </row>
    <row r="443" spans="2:30">
      <c r="B443" s="2" t="s">
        <v>233</v>
      </c>
      <c r="C443" s="2">
        <v>4</v>
      </c>
      <c r="D443" s="2">
        <v>127909227</v>
      </c>
      <c r="E443" s="2" t="s">
        <v>30</v>
      </c>
      <c r="F443" s="2" t="s">
        <v>31</v>
      </c>
      <c r="G443" s="116" t="s">
        <v>1563</v>
      </c>
      <c r="H443" s="70">
        <v>-8.4099999999999994E-2</v>
      </c>
      <c r="I443" s="23">
        <v>3.2930000000000001E-9</v>
      </c>
      <c r="J443" s="2" t="s">
        <v>568</v>
      </c>
      <c r="K443" s="2"/>
      <c r="L443" s="3">
        <v>0.38119999999999998</v>
      </c>
      <c r="M443" s="70">
        <v>-3.9315599999999999E-2</v>
      </c>
      <c r="N443" s="70">
        <v>2.45042E-2</v>
      </c>
      <c r="O443" s="23">
        <v>0.10879999999999999</v>
      </c>
      <c r="P443" s="2"/>
      <c r="Q443" s="3">
        <v>0.38090000000000002</v>
      </c>
      <c r="R443" s="70">
        <v>-3.8191799999999998E-2</v>
      </c>
      <c r="S443" s="70">
        <v>4.5992699999999997E-2</v>
      </c>
      <c r="T443" s="23">
        <v>0.40639999999999998</v>
      </c>
      <c r="U443" s="2"/>
      <c r="V443" s="3">
        <v>0.3926</v>
      </c>
      <c r="W443" s="70">
        <v>-0.134987</v>
      </c>
      <c r="X443" s="70">
        <v>2.3715199999999999E-2</v>
      </c>
      <c r="Y443" s="23">
        <v>1.35E-8</v>
      </c>
      <c r="Z443" s="2"/>
      <c r="AA443" s="3">
        <v>0.3695</v>
      </c>
      <c r="AB443" s="70">
        <v>-8.9910500000000004E-2</v>
      </c>
      <c r="AC443" s="70">
        <v>3.1179800000000001E-2</v>
      </c>
      <c r="AD443" s="23">
        <v>3.9630000000000004E-3</v>
      </c>
    </row>
    <row r="444" spans="2:30">
      <c r="B444" s="2" t="s">
        <v>234</v>
      </c>
      <c r="C444" s="2">
        <v>4</v>
      </c>
      <c r="D444" s="2">
        <v>127909866</v>
      </c>
      <c r="E444" s="2" t="s">
        <v>36</v>
      </c>
      <c r="F444" s="2" t="s">
        <v>35</v>
      </c>
      <c r="G444" s="116" t="s">
        <v>1563</v>
      </c>
      <c r="H444" s="70">
        <v>-8.5199999999999998E-2</v>
      </c>
      <c r="I444" s="23">
        <v>1.738E-9</v>
      </c>
      <c r="J444" s="2" t="s">
        <v>555</v>
      </c>
      <c r="K444" s="2"/>
      <c r="L444" s="3">
        <v>0.38119999999999998</v>
      </c>
      <c r="M444" s="70">
        <v>-5.9122399999999999E-2</v>
      </c>
      <c r="N444" s="70">
        <v>2.4309600000000001E-2</v>
      </c>
      <c r="O444" s="23">
        <v>1.5049999999999999E-2</v>
      </c>
      <c r="P444" s="2"/>
      <c r="Q444" s="3">
        <v>0.38090000000000002</v>
      </c>
      <c r="R444" s="70">
        <v>-7.2387199999999999E-2</v>
      </c>
      <c r="S444" s="70">
        <v>4.5372999999999997E-2</v>
      </c>
      <c r="T444" s="23">
        <v>0.111</v>
      </c>
      <c r="U444" s="2"/>
      <c r="V444" s="3">
        <v>0.39240000000000003</v>
      </c>
      <c r="W444" s="70">
        <v>-0.113799</v>
      </c>
      <c r="X444" s="70">
        <v>2.36391E-2</v>
      </c>
      <c r="Y444" s="23">
        <v>1.5379999999999999E-6</v>
      </c>
      <c r="Z444" s="2"/>
      <c r="AA444" s="3">
        <v>0.36959999999999998</v>
      </c>
      <c r="AB444" s="70">
        <v>-8.4480700000000006E-2</v>
      </c>
      <c r="AC444" s="70">
        <v>3.1252599999999998E-2</v>
      </c>
      <c r="AD444" s="23">
        <v>6.9319999999999998E-3</v>
      </c>
    </row>
    <row r="445" spans="2:30">
      <c r="B445" s="2" t="s">
        <v>234</v>
      </c>
      <c r="C445" s="2">
        <v>4</v>
      </c>
      <c r="D445" s="2">
        <v>127909866</v>
      </c>
      <c r="E445" s="2" t="s">
        <v>36</v>
      </c>
      <c r="F445" s="2" t="s">
        <v>35</v>
      </c>
      <c r="G445" s="116" t="s">
        <v>1563</v>
      </c>
      <c r="H445" s="70">
        <v>-8.4099999999999994E-2</v>
      </c>
      <c r="I445" s="23">
        <v>3.329E-9</v>
      </c>
      <c r="J445" s="2" t="s">
        <v>568</v>
      </c>
      <c r="K445" s="2"/>
      <c r="L445" s="3">
        <v>0.38119999999999998</v>
      </c>
      <c r="M445" s="70">
        <v>-3.9315599999999999E-2</v>
      </c>
      <c r="N445" s="70">
        <v>2.45042E-2</v>
      </c>
      <c r="O445" s="23">
        <v>0.10879999999999999</v>
      </c>
      <c r="P445" s="2"/>
      <c r="Q445" s="3">
        <v>0.38090000000000002</v>
      </c>
      <c r="R445" s="70">
        <v>-3.8191799999999998E-2</v>
      </c>
      <c r="S445" s="70">
        <v>4.5992699999999997E-2</v>
      </c>
      <c r="T445" s="23">
        <v>0.40639999999999998</v>
      </c>
      <c r="U445" s="2"/>
      <c r="V445" s="3">
        <v>0.39240000000000003</v>
      </c>
      <c r="W445" s="70">
        <v>-0.13459199999999999</v>
      </c>
      <c r="X445" s="70">
        <v>2.36958E-2</v>
      </c>
      <c r="Y445" s="23">
        <v>1.455E-8</v>
      </c>
      <c r="Z445" s="2"/>
      <c r="AA445" s="3">
        <v>0.36959999999999998</v>
      </c>
      <c r="AB445" s="70">
        <v>-9.0225600000000003E-2</v>
      </c>
      <c r="AC445" s="70">
        <v>3.11851E-2</v>
      </c>
      <c r="AD445" s="23">
        <v>3.8609999999999998E-3</v>
      </c>
    </row>
    <row r="446" spans="2:30">
      <c r="B446" s="2" t="s">
        <v>235</v>
      </c>
      <c r="C446" s="2">
        <v>4</v>
      </c>
      <c r="D446" s="2">
        <v>127911674</v>
      </c>
      <c r="E446" s="2" t="s">
        <v>31</v>
      </c>
      <c r="F446" s="2" t="s">
        <v>30</v>
      </c>
      <c r="G446" s="116" t="s">
        <v>1563</v>
      </c>
      <c r="H446" s="70">
        <v>-8.5199999999999998E-2</v>
      </c>
      <c r="I446" s="23">
        <v>1.738E-9</v>
      </c>
      <c r="J446" s="2" t="s">
        <v>555</v>
      </c>
      <c r="K446" s="2"/>
      <c r="L446" s="3">
        <v>0.38119999999999998</v>
      </c>
      <c r="M446" s="70">
        <v>-5.9122399999999999E-2</v>
      </c>
      <c r="N446" s="70">
        <v>2.4309600000000001E-2</v>
      </c>
      <c r="O446" s="23">
        <v>1.5049999999999999E-2</v>
      </c>
      <c r="P446" s="2"/>
      <c r="Q446" s="3">
        <v>0.38090000000000002</v>
      </c>
      <c r="R446" s="70">
        <v>-7.2387199999999999E-2</v>
      </c>
      <c r="S446" s="70">
        <v>4.5372999999999997E-2</v>
      </c>
      <c r="T446" s="23">
        <v>0.111</v>
      </c>
      <c r="U446" s="2"/>
      <c r="V446" s="3">
        <v>0.39240000000000003</v>
      </c>
      <c r="W446" s="70">
        <v>-0.113799</v>
      </c>
      <c r="X446" s="70">
        <v>2.36391E-2</v>
      </c>
      <c r="Y446" s="23">
        <v>1.5379999999999999E-6</v>
      </c>
      <c r="Z446" s="2"/>
      <c r="AA446" s="3">
        <v>0.36959999999999998</v>
      </c>
      <c r="AB446" s="70">
        <v>-8.4480700000000006E-2</v>
      </c>
      <c r="AC446" s="70">
        <v>3.1252599999999998E-2</v>
      </c>
      <c r="AD446" s="23">
        <v>6.9319999999999998E-3</v>
      </c>
    </row>
    <row r="447" spans="2:30">
      <c r="B447" s="2" t="s">
        <v>235</v>
      </c>
      <c r="C447" s="2">
        <v>4</v>
      </c>
      <c r="D447" s="2">
        <v>127911674</v>
      </c>
      <c r="E447" s="2" t="s">
        <v>31</v>
      </c>
      <c r="F447" s="2" t="s">
        <v>30</v>
      </c>
      <c r="G447" s="116" t="s">
        <v>1563</v>
      </c>
      <c r="H447" s="70">
        <v>-8.4099999999999994E-2</v>
      </c>
      <c r="I447" s="23">
        <v>3.329E-9</v>
      </c>
      <c r="J447" s="2" t="s">
        <v>568</v>
      </c>
      <c r="K447" s="2"/>
      <c r="L447" s="3">
        <v>0.38119999999999998</v>
      </c>
      <c r="M447" s="70">
        <v>-3.9315599999999999E-2</v>
      </c>
      <c r="N447" s="70">
        <v>2.45042E-2</v>
      </c>
      <c r="O447" s="23">
        <v>0.10879999999999999</v>
      </c>
      <c r="P447" s="2"/>
      <c r="Q447" s="3">
        <v>0.38090000000000002</v>
      </c>
      <c r="R447" s="70">
        <v>-3.8191799999999998E-2</v>
      </c>
      <c r="S447" s="70">
        <v>4.5992699999999997E-2</v>
      </c>
      <c r="T447" s="23">
        <v>0.40639999999999998</v>
      </c>
      <c r="U447" s="2"/>
      <c r="V447" s="3">
        <v>0.39240000000000003</v>
      </c>
      <c r="W447" s="70">
        <v>-0.13459199999999999</v>
      </c>
      <c r="X447" s="70">
        <v>2.36958E-2</v>
      </c>
      <c r="Y447" s="23">
        <v>1.455E-8</v>
      </c>
      <c r="Z447" s="2"/>
      <c r="AA447" s="3">
        <v>0.36959999999999998</v>
      </c>
      <c r="AB447" s="70">
        <v>-9.0225600000000003E-2</v>
      </c>
      <c r="AC447" s="70">
        <v>3.11851E-2</v>
      </c>
      <c r="AD447" s="23">
        <v>3.8609999999999998E-3</v>
      </c>
    </row>
    <row r="448" spans="2:30">
      <c r="B448" s="2" t="s">
        <v>236</v>
      </c>
      <c r="C448" s="2">
        <v>4</v>
      </c>
      <c r="D448" s="2">
        <v>127912587</v>
      </c>
      <c r="E448" s="2" t="s">
        <v>31</v>
      </c>
      <c r="F448" s="2" t="s">
        <v>36</v>
      </c>
      <c r="G448" s="116" t="s">
        <v>1563</v>
      </c>
      <c r="H448" s="70">
        <v>-8.5199999999999998E-2</v>
      </c>
      <c r="I448" s="23">
        <v>1.738E-9</v>
      </c>
      <c r="J448" s="2" t="s">
        <v>555</v>
      </c>
      <c r="K448" s="2"/>
      <c r="L448" s="3">
        <v>0.38119999999999998</v>
      </c>
      <c r="M448" s="70">
        <v>-5.9122399999999999E-2</v>
      </c>
      <c r="N448" s="70">
        <v>2.4309600000000001E-2</v>
      </c>
      <c r="O448" s="23">
        <v>1.5049999999999999E-2</v>
      </c>
      <c r="P448" s="2"/>
      <c r="Q448" s="3">
        <v>0.38090000000000002</v>
      </c>
      <c r="R448" s="70">
        <v>-7.2387199999999999E-2</v>
      </c>
      <c r="S448" s="70">
        <v>4.5372999999999997E-2</v>
      </c>
      <c r="T448" s="23">
        <v>0.111</v>
      </c>
      <c r="U448" s="2"/>
      <c r="V448" s="3">
        <v>0.39240000000000003</v>
      </c>
      <c r="W448" s="70">
        <v>-0.113799</v>
      </c>
      <c r="X448" s="70">
        <v>2.36391E-2</v>
      </c>
      <c r="Y448" s="23">
        <v>1.5379999999999999E-6</v>
      </c>
      <c r="Z448" s="2"/>
      <c r="AA448" s="3">
        <v>0.36959999999999998</v>
      </c>
      <c r="AB448" s="70">
        <v>-8.4480700000000006E-2</v>
      </c>
      <c r="AC448" s="70">
        <v>3.1252599999999998E-2</v>
      </c>
      <c r="AD448" s="23">
        <v>6.9319999999999998E-3</v>
      </c>
    </row>
    <row r="449" spans="2:30">
      <c r="B449" s="2" t="s">
        <v>236</v>
      </c>
      <c r="C449" s="2">
        <v>4</v>
      </c>
      <c r="D449" s="2">
        <v>127912587</v>
      </c>
      <c r="E449" s="2" t="s">
        <v>31</v>
      </c>
      <c r="F449" s="2" t="s">
        <v>36</v>
      </c>
      <c r="G449" s="116" t="s">
        <v>1563</v>
      </c>
      <c r="H449" s="70">
        <v>-8.4099999999999994E-2</v>
      </c>
      <c r="I449" s="23">
        <v>3.329E-9</v>
      </c>
      <c r="J449" s="2" t="s">
        <v>568</v>
      </c>
      <c r="K449" s="2"/>
      <c r="L449" s="3">
        <v>0.38119999999999998</v>
      </c>
      <c r="M449" s="70">
        <v>-3.9315599999999999E-2</v>
      </c>
      <c r="N449" s="70">
        <v>2.45042E-2</v>
      </c>
      <c r="O449" s="23">
        <v>0.10879999999999999</v>
      </c>
      <c r="P449" s="2"/>
      <c r="Q449" s="3">
        <v>0.38090000000000002</v>
      </c>
      <c r="R449" s="70">
        <v>-3.8191799999999998E-2</v>
      </c>
      <c r="S449" s="70">
        <v>4.5992699999999997E-2</v>
      </c>
      <c r="T449" s="23">
        <v>0.40639999999999998</v>
      </c>
      <c r="U449" s="2"/>
      <c r="V449" s="3">
        <v>0.39240000000000003</v>
      </c>
      <c r="W449" s="70">
        <v>-0.13459199999999999</v>
      </c>
      <c r="X449" s="70">
        <v>2.36958E-2</v>
      </c>
      <c r="Y449" s="23">
        <v>1.455E-8</v>
      </c>
      <c r="Z449" s="2"/>
      <c r="AA449" s="3">
        <v>0.36959999999999998</v>
      </c>
      <c r="AB449" s="70">
        <v>-9.0225600000000003E-2</v>
      </c>
      <c r="AC449" s="70">
        <v>3.11851E-2</v>
      </c>
      <c r="AD449" s="23">
        <v>3.8609999999999998E-3</v>
      </c>
    </row>
    <row r="450" spans="2:30">
      <c r="B450" s="2" t="s">
        <v>237</v>
      </c>
      <c r="C450" s="2">
        <v>4</v>
      </c>
      <c r="D450" s="2">
        <v>127917170</v>
      </c>
      <c r="E450" s="2" t="s">
        <v>30</v>
      </c>
      <c r="F450" s="2" t="s">
        <v>31</v>
      </c>
      <c r="G450" s="116" t="s">
        <v>1563</v>
      </c>
      <c r="H450" s="70">
        <v>-8.4599999999999995E-2</v>
      </c>
      <c r="I450" s="23">
        <v>2.2769999999999999E-9</v>
      </c>
      <c r="J450" s="2" t="s">
        <v>555</v>
      </c>
      <c r="K450" s="2"/>
      <c r="L450" s="3">
        <v>0.38100000000000001</v>
      </c>
      <c r="M450" s="70">
        <v>-5.9537699999999999E-2</v>
      </c>
      <c r="N450" s="70">
        <v>2.4328499999999999E-2</v>
      </c>
      <c r="O450" s="23">
        <v>1.4460000000000001E-2</v>
      </c>
      <c r="P450" s="2"/>
      <c r="Q450" s="3">
        <v>0.38009999999999999</v>
      </c>
      <c r="R450" s="70">
        <v>-6.9573300000000005E-2</v>
      </c>
      <c r="S450" s="70">
        <v>4.5479800000000001E-2</v>
      </c>
      <c r="T450" s="23">
        <v>0.1263</v>
      </c>
      <c r="U450" s="2"/>
      <c r="V450" s="3">
        <v>0.39229999999999998</v>
      </c>
      <c r="W450" s="70">
        <v>-0.11386499999999999</v>
      </c>
      <c r="X450" s="70">
        <v>2.3647899999999999E-2</v>
      </c>
      <c r="Y450" s="23">
        <v>1.528E-6</v>
      </c>
      <c r="Z450" s="2"/>
      <c r="AA450" s="3">
        <v>0.36990000000000001</v>
      </c>
      <c r="AB450" s="70">
        <v>-8.2157499999999994E-2</v>
      </c>
      <c r="AC450" s="70">
        <v>3.1241999999999999E-2</v>
      </c>
      <c r="AD450" s="23">
        <v>8.6309999999999998E-3</v>
      </c>
    </row>
    <row r="451" spans="2:30">
      <c r="B451" s="2" t="s">
        <v>237</v>
      </c>
      <c r="C451" s="2">
        <v>4</v>
      </c>
      <c r="D451" s="2">
        <v>127917170</v>
      </c>
      <c r="E451" s="2" t="s">
        <v>30</v>
      </c>
      <c r="F451" s="2" t="s">
        <v>31</v>
      </c>
      <c r="G451" s="116" t="s">
        <v>1563</v>
      </c>
      <c r="H451" s="70">
        <v>-8.3599999999999994E-2</v>
      </c>
      <c r="I451" s="23">
        <v>4.2109999999999996E-9</v>
      </c>
      <c r="J451" s="2" t="s">
        <v>568</v>
      </c>
      <c r="K451" s="2"/>
      <c r="L451" s="3">
        <v>0.38100000000000001</v>
      </c>
      <c r="M451" s="70">
        <v>-3.8962299999999998E-2</v>
      </c>
      <c r="N451" s="70">
        <v>2.4521899999999999E-2</v>
      </c>
      <c r="O451" s="23">
        <v>0.11210000000000001</v>
      </c>
      <c r="P451" s="2"/>
      <c r="Q451" s="3">
        <v>0.38009999999999999</v>
      </c>
      <c r="R451" s="70">
        <v>-3.8757300000000001E-2</v>
      </c>
      <c r="S451" s="70">
        <v>4.6112100000000003E-2</v>
      </c>
      <c r="T451" s="23">
        <v>0.40079999999999999</v>
      </c>
      <c r="U451" s="2"/>
      <c r="V451" s="3">
        <v>0.39229999999999998</v>
      </c>
      <c r="W451" s="70">
        <v>-0.13406599999999999</v>
      </c>
      <c r="X451" s="70">
        <v>2.3711599999999999E-2</v>
      </c>
      <c r="Y451" s="23">
        <v>1.6910000000000001E-8</v>
      </c>
      <c r="Z451" s="2"/>
      <c r="AA451" s="3">
        <v>0.36990000000000001</v>
      </c>
      <c r="AB451" s="70">
        <v>-8.8912699999999997E-2</v>
      </c>
      <c r="AC451" s="70">
        <v>3.11588E-2</v>
      </c>
      <c r="AD451" s="23">
        <v>4.365E-3</v>
      </c>
    </row>
    <row r="452" spans="2:30">
      <c r="B452" s="2" t="s">
        <v>238</v>
      </c>
      <c r="C452" s="2">
        <v>4</v>
      </c>
      <c r="D452" s="2">
        <v>127920018</v>
      </c>
      <c r="E452" s="2" t="s">
        <v>31</v>
      </c>
      <c r="F452" s="2" t="s">
        <v>30</v>
      </c>
      <c r="G452" s="116" t="s">
        <v>1563</v>
      </c>
      <c r="H452" s="70">
        <v>-8.5300000000000001E-2</v>
      </c>
      <c r="I452" s="23">
        <v>1.6500000000000001E-9</v>
      </c>
      <c r="J452" s="2" t="s">
        <v>555</v>
      </c>
      <c r="K452" s="2"/>
      <c r="L452" s="3">
        <v>0.38100000000000001</v>
      </c>
      <c r="M452" s="70">
        <v>-5.9537699999999999E-2</v>
      </c>
      <c r="N452" s="70">
        <v>2.4328499999999999E-2</v>
      </c>
      <c r="O452" s="23">
        <v>1.4460000000000001E-2</v>
      </c>
      <c r="P452" s="2"/>
      <c r="Q452" s="3">
        <v>0.38069999999999998</v>
      </c>
      <c r="R452" s="70">
        <v>-7.2726799999999994E-2</v>
      </c>
      <c r="S452" s="70">
        <v>4.5324499999999997E-2</v>
      </c>
      <c r="T452" s="23">
        <v>0.109</v>
      </c>
      <c r="U452" s="2"/>
      <c r="V452" s="3">
        <v>0.39240000000000003</v>
      </c>
      <c r="W452" s="70">
        <v>-0.113799</v>
      </c>
      <c r="X452" s="70">
        <v>2.36391E-2</v>
      </c>
      <c r="Y452" s="23">
        <v>1.5379999999999999E-6</v>
      </c>
      <c r="Z452" s="2"/>
      <c r="AA452" s="3">
        <v>0.3705</v>
      </c>
      <c r="AB452" s="70">
        <v>-8.4111099999999994E-2</v>
      </c>
      <c r="AC452" s="70">
        <v>3.1210399999999999E-2</v>
      </c>
      <c r="AD452" s="23">
        <v>7.0780000000000001E-3</v>
      </c>
    </row>
    <row r="453" spans="2:30">
      <c r="B453" s="2" t="s">
        <v>238</v>
      </c>
      <c r="C453" s="2">
        <v>4</v>
      </c>
      <c r="D453" s="2">
        <v>127920018</v>
      </c>
      <c r="E453" s="2" t="s">
        <v>31</v>
      </c>
      <c r="F453" s="2" t="s">
        <v>30</v>
      </c>
      <c r="G453" s="116" t="s">
        <v>1563</v>
      </c>
      <c r="H453" s="70">
        <v>-8.4199999999999997E-2</v>
      </c>
      <c r="I453" s="23">
        <v>3.1789999999999999E-9</v>
      </c>
      <c r="J453" s="2" t="s">
        <v>568</v>
      </c>
      <c r="K453" s="2"/>
      <c r="L453" s="3">
        <v>0.38100000000000001</v>
      </c>
      <c r="M453" s="70">
        <v>-3.8962299999999998E-2</v>
      </c>
      <c r="N453" s="70">
        <v>2.4521899999999999E-2</v>
      </c>
      <c r="O453" s="23">
        <v>0.11210000000000001</v>
      </c>
      <c r="P453" s="2"/>
      <c r="Q453" s="3">
        <v>0.38069999999999998</v>
      </c>
      <c r="R453" s="70">
        <v>-3.7327699999999998E-2</v>
      </c>
      <c r="S453" s="70">
        <v>4.5913000000000002E-2</v>
      </c>
      <c r="T453" s="23">
        <v>0.41660000000000003</v>
      </c>
      <c r="U453" s="2"/>
      <c r="V453" s="3">
        <v>0.39240000000000003</v>
      </c>
      <c r="W453" s="70">
        <v>-0.13459199999999999</v>
      </c>
      <c r="X453" s="70">
        <v>2.36958E-2</v>
      </c>
      <c r="Y453" s="23">
        <v>1.455E-8</v>
      </c>
      <c r="Z453" s="2"/>
      <c r="AA453" s="3">
        <v>0.3705</v>
      </c>
      <c r="AB453" s="70">
        <v>-9.17486E-2</v>
      </c>
      <c r="AC453" s="70">
        <v>3.11956E-2</v>
      </c>
      <c r="AD453" s="23">
        <v>3.3119999999999998E-3</v>
      </c>
    </row>
    <row r="454" spans="2:30">
      <c r="B454" s="2" t="s">
        <v>238</v>
      </c>
      <c r="C454" s="2">
        <v>4</v>
      </c>
      <c r="D454" s="2">
        <v>127920018</v>
      </c>
      <c r="E454" s="2" t="s">
        <v>31</v>
      </c>
      <c r="F454" s="2" t="s">
        <v>30</v>
      </c>
      <c r="G454" s="116" t="s">
        <v>1563</v>
      </c>
      <c r="H454" s="70">
        <v>-7.8200000000000006E-2</v>
      </c>
      <c r="I454" s="23">
        <v>4.8709999999999997E-8</v>
      </c>
      <c r="J454" s="2" t="s">
        <v>569</v>
      </c>
      <c r="K454" s="2"/>
      <c r="L454" s="3">
        <v>0.38100000000000001</v>
      </c>
      <c r="M454" s="70">
        <v>-6.5363199999999996E-2</v>
      </c>
      <c r="N454" s="70">
        <v>2.5344100000000001E-2</v>
      </c>
      <c r="O454" s="23">
        <v>9.9439999999999997E-3</v>
      </c>
      <c r="P454" s="2"/>
      <c r="Q454" s="3">
        <v>0.38069999999999998</v>
      </c>
      <c r="R454" s="70">
        <v>-0.103433</v>
      </c>
      <c r="S454" s="70">
        <v>4.5256900000000003E-2</v>
      </c>
      <c r="T454" s="23">
        <v>2.2540000000000001E-2</v>
      </c>
      <c r="U454" s="2"/>
      <c r="V454" s="3">
        <v>0.39240000000000003</v>
      </c>
      <c r="W454" s="70">
        <v>-8.2615400000000005E-2</v>
      </c>
      <c r="X454" s="70">
        <v>2.36653E-2</v>
      </c>
      <c r="Y454" s="23">
        <v>4.8690000000000002E-4</v>
      </c>
      <c r="Z454" s="2"/>
      <c r="AA454" s="3">
        <v>0.3705</v>
      </c>
      <c r="AB454" s="70">
        <v>-7.8044799999999998E-2</v>
      </c>
      <c r="AC454" s="70">
        <v>3.1074299999999999E-2</v>
      </c>
      <c r="AD454" s="23">
        <v>1.2070000000000001E-2</v>
      </c>
    </row>
    <row r="455" spans="2:30">
      <c r="B455" s="2" t="s">
        <v>239</v>
      </c>
      <c r="C455" s="2">
        <v>4</v>
      </c>
      <c r="D455" s="2">
        <v>127920877</v>
      </c>
      <c r="E455" s="2" t="s">
        <v>30</v>
      </c>
      <c r="F455" s="2" t="s">
        <v>35</v>
      </c>
      <c r="G455" s="116" t="s">
        <v>1563</v>
      </c>
      <c r="H455" s="70">
        <v>-8.6599999999999996E-2</v>
      </c>
      <c r="I455" s="23">
        <v>1.0270000000000001E-9</v>
      </c>
      <c r="J455" s="2" t="s">
        <v>555</v>
      </c>
      <c r="K455" s="2"/>
      <c r="L455" s="3">
        <v>0.3715</v>
      </c>
      <c r="M455" s="70">
        <v>-6.1765100000000003E-2</v>
      </c>
      <c r="N455" s="70">
        <v>2.4403999999999999E-2</v>
      </c>
      <c r="O455" s="23">
        <v>1.1440000000000001E-2</v>
      </c>
      <c r="P455" s="2"/>
      <c r="Q455" s="3">
        <v>0.37680000000000002</v>
      </c>
      <c r="R455" s="70">
        <v>-6.4770099999999997E-2</v>
      </c>
      <c r="S455" s="70">
        <v>4.5402100000000001E-2</v>
      </c>
      <c r="T455" s="23">
        <v>0.154</v>
      </c>
      <c r="U455" s="2"/>
      <c r="V455" s="3">
        <v>0.38779999999999998</v>
      </c>
      <c r="W455" s="70">
        <v>-0.118614</v>
      </c>
      <c r="X455" s="70">
        <v>2.36472E-2</v>
      </c>
      <c r="Y455" s="23">
        <v>5.5280000000000003E-7</v>
      </c>
      <c r="Z455" s="2"/>
      <c r="AA455" s="3">
        <v>0.36299999999999999</v>
      </c>
      <c r="AB455" s="70">
        <v>-8.1787899999999997E-2</v>
      </c>
      <c r="AC455" s="70">
        <v>3.1373999999999999E-2</v>
      </c>
      <c r="AD455" s="23">
        <v>9.2149999999999992E-3</v>
      </c>
    </row>
    <row r="456" spans="2:30">
      <c r="B456" s="2" t="s">
        <v>239</v>
      </c>
      <c r="C456" s="2">
        <v>4</v>
      </c>
      <c r="D456" s="2">
        <v>127920877</v>
      </c>
      <c r="E456" s="2" t="s">
        <v>30</v>
      </c>
      <c r="F456" s="2" t="s">
        <v>35</v>
      </c>
      <c r="G456" s="116" t="s">
        <v>1563</v>
      </c>
      <c r="H456" s="70">
        <v>-8.5900000000000004E-2</v>
      </c>
      <c r="I456" s="23">
        <v>1.6979999999999999E-9</v>
      </c>
      <c r="J456" s="2" t="s">
        <v>568</v>
      </c>
      <c r="K456" s="2"/>
      <c r="L456" s="3">
        <v>0.3715</v>
      </c>
      <c r="M456" s="70">
        <v>-4.4260899999999999E-2</v>
      </c>
      <c r="N456" s="70">
        <v>2.4596099999999999E-2</v>
      </c>
      <c r="O456" s="23">
        <v>7.2010000000000005E-2</v>
      </c>
      <c r="P456" s="2"/>
      <c r="Q456" s="3">
        <v>0.37680000000000002</v>
      </c>
      <c r="R456" s="70">
        <v>-2.9944999999999999E-2</v>
      </c>
      <c r="S456" s="70">
        <v>4.5952899999999998E-2</v>
      </c>
      <c r="T456" s="23">
        <v>0.51459999999999995</v>
      </c>
      <c r="U456" s="2"/>
      <c r="V456" s="3">
        <v>0.38779999999999998</v>
      </c>
      <c r="W456" s="70">
        <v>-0.13617199999999999</v>
      </c>
      <c r="X456" s="70">
        <v>2.37109E-2</v>
      </c>
      <c r="Y456" s="23">
        <v>1.0050000000000001E-8</v>
      </c>
      <c r="Z456" s="2"/>
      <c r="AA456" s="3">
        <v>0.36299999999999999</v>
      </c>
      <c r="AB456" s="70">
        <v>-9.1538499999999995E-2</v>
      </c>
      <c r="AC456" s="70">
        <v>3.1353100000000002E-2</v>
      </c>
      <c r="AD456" s="23">
        <v>3.5360000000000001E-3</v>
      </c>
    </row>
    <row r="457" spans="2:30">
      <c r="B457" s="2" t="s">
        <v>239</v>
      </c>
      <c r="C457" s="2">
        <v>4</v>
      </c>
      <c r="D457" s="2">
        <v>127920877</v>
      </c>
      <c r="E457" s="2" t="s">
        <v>30</v>
      </c>
      <c r="F457" s="2" t="s">
        <v>35</v>
      </c>
      <c r="G457" s="116" t="s">
        <v>1563</v>
      </c>
      <c r="H457" s="70">
        <v>-7.9100000000000004E-2</v>
      </c>
      <c r="I457" s="23">
        <v>3.7389999999999999E-8</v>
      </c>
      <c r="J457" s="2" t="s">
        <v>569</v>
      </c>
      <c r="K457" s="2"/>
      <c r="L457" s="3">
        <v>0.3715</v>
      </c>
      <c r="M457" s="70">
        <v>-6.4974900000000002E-2</v>
      </c>
      <c r="N457" s="70">
        <v>2.5418199999999998E-2</v>
      </c>
      <c r="O457" s="23">
        <v>1.064E-2</v>
      </c>
      <c r="P457" s="2"/>
      <c r="Q457" s="3">
        <v>0.37680000000000002</v>
      </c>
      <c r="R457" s="70">
        <v>-9.9234199999999995E-2</v>
      </c>
      <c r="S457" s="70">
        <v>4.5337700000000002E-2</v>
      </c>
      <c r="T457" s="23">
        <v>2.886E-2</v>
      </c>
      <c r="U457" s="2"/>
      <c r="V457" s="3">
        <v>0.38779999999999998</v>
      </c>
      <c r="W457" s="70">
        <v>-8.3219699999999994E-2</v>
      </c>
      <c r="X457" s="70">
        <v>2.3689100000000001E-2</v>
      </c>
      <c r="Y457" s="23">
        <v>4.4920000000000002E-4</v>
      </c>
      <c r="Z457" s="2"/>
      <c r="AA457" s="3">
        <v>0.36299999999999999</v>
      </c>
      <c r="AB457" s="70">
        <v>-8.3622500000000002E-2</v>
      </c>
      <c r="AC457" s="70">
        <v>3.1226400000000001E-2</v>
      </c>
      <c r="AD457" s="23">
        <v>7.4590000000000004E-3</v>
      </c>
    </row>
    <row r="458" spans="2:30">
      <c r="B458" s="2" t="s">
        <v>240</v>
      </c>
      <c r="C458" s="2">
        <v>4</v>
      </c>
      <c r="D458" s="2">
        <v>127922601</v>
      </c>
      <c r="E458" s="2" t="s">
        <v>35</v>
      </c>
      <c r="F458" s="2" t="s">
        <v>36</v>
      </c>
      <c r="G458" s="116" t="s">
        <v>1563</v>
      </c>
      <c r="H458" s="70">
        <v>-8.6599999999999996E-2</v>
      </c>
      <c r="I458" s="23">
        <v>1.0270000000000001E-9</v>
      </c>
      <c r="J458" s="2" t="s">
        <v>555</v>
      </c>
      <c r="K458" s="2"/>
      <c r="L458" s="3">
        <v>0.3715</v>
      </c>
      <c r="M458" s="70">
        <v>-6.1765100000000003E-2</v>
      </c>
      <c r="N458" s="70">
        <v>2.4403999999999999E-2</v>
      </c>
      <c r="O458" s="23">
        <v>1.1440000000000001E-2</v>
      </c>
      <c r="P458" s="2"/>
      <c r="Q458" s="3">
        <v>0.37680000000000002</v>
      </c>
      <c r="R458" s="70">
        <v>-6.4770099999999997E-2</v>
      </c>
      <c r="S458" s="70">
        <v>4.5402100000000001E-2</v>
      </c>
      <c r="T458" s="23">
        <v>0.154</v>
      </c>
      <c r="U458" s="2"/>
      <c r="V458" s="3">
        <v>0.38779999999999998</v>
      </c>
      <c r="W458" s="70">
        <v>-0.118614</v>
      </c>
      <c r="X458" s="70">
        <v>2.36472E-2</v>
      </c>
      <c r="Y458" s="23">
        <v>5.5280000000000003E-7</v>
      </c>
      <c r="Z458" s="2"/>
      <c r="AA458" s="3">
        <v>0.36299999999999999</v>
      </c>
      <c r="AB458" s="70">
        <v>-8.1787899999999997E-2</v>
      </c>
      <c r="AC458" s="70">
        <v>3.1373999999999999E-2</v>
      </c>
      <c r="AD458" s="23">
        <v>9.2149999999999992E-3</v>
      </c>
    </row>
    <row r="459" spans="2:30">
      <c r="B459" s="2" t="s">
        <v>240</v>
      </c>
      <c r="C459" s="2">
        <v>4</v>
      </c>
      <c r="D459" s="2">
        <v>127922601</v>
      </c>
      <c r="E459" s="2" t="s">
        <v>35</v>
      </c>
      <c r="F459" s="2" t="s">
        <v>36</v>
      </c>
      <c r="G459" s="116" t="s">
        <v>1563</v>
      </c>
      <c r="H459" s="70">
        <v>-8.5900000000000004E-2</v>
      </c>
      <c r="I459" s="23">
        <v>1.6979999999999999E-9</v>
      </c>
      <c r="J459" s="2" t="s">
        <v>568</v>
      </c>
      <c r="K459" s="2"/>
      <c r="L459" s="3">
        <v>0.3715</v>
      </c>
      <c r="M459" s="70">
        <v>-4.4260899999999999E-2</v>
      </c>
      <c r="N459" s="70">
        <v>2.4596099999999999E-2</v>
      </c>
      <c r="O459" s="23">
        <v>7.2010000000000005E-2</v>
      </c>
      <c r="P459" s="2"/>
      <c r="Q459" s="3">
        <v>0.37680000000000002</v>
      </c>
      <c r="R459" s="70">
        <v>-2.9944999999999999E-2</v>
      </c>
      <c r="S459" s="70">
        <v>4.5952899999999998E-2</v>
      </c>
      <c r="T459" s="23">
        <v>0.51459999999999995</v>
      </c>
      <c r="U459" s="2"/>
      <c r="V459" s="3">
        <v>0.38779999999999998</v>
      </c>
      <c r="W459" s="70">
        <v>-0.13617199999999999</v>
      </c>
      <c r="X459" s="70">
        <v>2.37109E-2</v>
      </c>
      <c r="Y459" s="23">
        <v>1.0050000000000001E-8</v>
      </c>
      <c r="Z459" s="2"/>
      <c r="AA459" s="3">
        <v>0.36299999999999999</v>
      </c>
      <c r="AB459" s="70">
        <v>-9.1538499999999995E-2</v>
      </c>
      <c r="AC459" s="70">
        <v>3.1353100000000002E-2</v>
      </c>
      <c r="AD459" s="23">
        <v>3.5360000000000001E-3</v>
      </c>
    </row>
    <row r="460" spans="2:30">
      <c r="B460" s="2" t="s">
        <v>240</v>
      </c>
      <c r="C460" s="2">
        <v>4</v>
      </c>
      <c r="D460" s="2">
        <v>127922601</v>
      </c>
      <c r="E460" s="2" t="s">
        <v>35</v>
      </c>
      <c r="F460" s="2" t="s">
        <v>36</v>
      </c>
      <c r="G460" s="116" t="s">
        <v>1563</v>
      </c>
      <c r="H460" s="70">
        <v>-7.9100000000000004E-2</v>
      </c>
      <c r="I460" s="23">
        <v>3.7389999999999999E-8</v>
      </c>
      <c r="J460" s="2" t="s">
        <v>569</v>
      </c>
      <c r="K460" s="2"/>
      <c r="L460" s="3">
        <v>0.3715</v>
      </c>
      <c r="M460" s="70">
        <v>-6.4974900000000002E-2</v>
      </c>
      <c r="N460" s="70">
        <v>2.5418199999999998E-2</v>
      </c>
      <c r="O460" s="23">
        <v>1.064E-2</v>
      </c>
      <c r="P460" s="2"/>
      <c r="Q460" s="3">
        <v>0.37680000000000002</v>
      </c>
      <c r="R460" s="70">
        <v>-9.9234199999999995E-2</v>
      </c>
      <c r="S460" s="70">
        <v>4.5337700000000002E-2</v>
      </c>
      <c r="T460" s="23">
        <v>2.886E-2</v>
      </c>
      <c r="U460" s="2"/>
      <c r="V460" s="3">
        <v>0.38779999999999998</v>
      </c>
      <c r="W460" s="70">
        <v>-8.3219699999999994E-2</v>
      </c>
      <c r="X460" s="70">
        <v>2.3689100000000001E-2</v>
      </c>
      <c r="Y460" s="23">
        <v>4.4920000000000002E-4</v>
      </c>
      <c r="Z460" s="2"/>
      <c r="AA460" s="3">
        <v>0.36299999999999999</v>
      </c>
      <c r="AB460" s="70">
        <v>-8.3622500000000002E-2</v>
      </c>
      <c r="AC460" s="70">
        <v>3.1226400000000001E-2</v>
      </c>
      <c r="AD460" s="23">
        <v>7.4590000000000004E-3</v>
      </c>
    </row>
    <row r="461" spans="2:30">
      <c r="B461" s="2" t="s">
        <v>241</v>
      </c>
      <c r="C461" s="2">
        <v>4</v>
      </c>
      <c r="D461" s="2">
        <v>127923157</v>
      </c>
      <c r="E461" s="2" t="s">
        <v>36</v>
      </c>
      <c r="F461" s="2" t="s">
        <v>30</v>
      </c>
      <c r="G461" s="116" t="s">
        <v>1563</v>
      </c>
      <c r="H461" s="70">
        <v>-8.6599999999999996E-2</v>
      </c>
      <c r="I461" s="23">
        <v>1.0270000000000001E-9</v>
      </c>
      <c r="J461" s="2" t="s">
        <v>555</v>
      </c>
      <c r="K461" s="2"/>
      <c r="L461" s="3">
        <v>0.3715</v>
      </c>
      <c r="M461" s="70">
        <v>-6.1765100000000003E-2</v>
      </c>
      <c r="N461" s="70">
        <v>2.4403999999999999E-2</v>
      </c>
      <c r="O461" s="23">
        <v>1.1440000000000001E-2</v>
      </c>
      <c r="P461" s="2"/>
      <c r="Q461" s="3">
        <v>0.37680000000000002</v>
      </c>
      <c r="R461" s="70">
        <v>-6.4770099999999997E-2</v>
      </c>
      <c r="S461" s="70">
        <v>4.5402100000000001E-2</v>
      </c>
      <c r="T461" s="23">
        <v>0.154</v>
      </c>
      <c r="U461" s="2"/>
      <c r="V461" s="3">
        <v>0.38779999999999998</v>
      </c>
      <c r="W461" s="70">
        <v>-0.118614</v>
      </c>
      <c r="X461" s="70">
        <v>2.36472E-2</v>
      </c>
      <c r="Y461" s="23">
        <v>5.5280000000000003E-7</v>
      </c>
      <c r="Z461" s="2"/>
      <c r="AA461" s="3">
        <v>0.36299999999999999</v>
      </c>
      <c r="AB461" s="70">
        <v>-8.1787899999999997E-2</v>
      </c>
      <c r="AC461" s="70">
        <v>3.1373999999999999E-2</v>
      </c>
      <c r="AD461" s="23">
        <v>9.2149999999999992E-3</v>
      </c>
    </row>
    <row r="462" spans="2:30">
      <c r="B462" s="2" t="s">
        <v>241</v>
      </c>
      <c r="C462" s="2">
        <v>4</v>
      </c>
      <c r="D462" s="2">
        <v>127923157</v>
      </c>
      <c r="E462" s="2" t="s">
        <v>36</v>
      </c>
      <c r="F462" s="2" t="s">
        <v>30</v>
      </c>
      <c r="G462" s="116" t="s">
        <v>1563</v>
      </c>
      <c r="H462" s="70">
        <v>-8.5900000000000004E-2</v>
      </c>
      <c r="I462" s="23">
        <v>1.6979999999999999E-9</v>
      </c>
      <c r="J462" s="2" t="s">
        <v>568</v>
      </c>
      <c r="K462" s="2"/>
      <c r="L462" s="3">
        <v>0.3715</v>
      </c>
      <c r="M462" s="70">
        <v>-4.4260899999999999E-2</v>
      </c>
      <c r="N462" s="70">
        <v>2.4596099999999999E-2</v>
      </c>
      <c r="O462" s="23">
        <v>7.2010000000000005E-2</v>
      </c>
      <c r="P462" s="2"/>
      <c r="Q462" s="3">
        <v>0.37680000000000002</v>
      </c>
      <c r="R462" s="70">
        <v>-2.9944999999999999E-2</v>
      </c>
      <c r="S462" s="70">
        <v>4.5952899999999998E-2</v>
      </c>
      <c r="T462" s="23">
        <v>0.51459999999999995</v>
      </c>
      <c r="U462" s="2"/>
      <c r="V462" s="3">
        <v>0.38779999999999998</v>
      </c>
      <c r="W462" s="70">
        <v>-0.13617199999999999</v>
      </c>
      <c r="X462" s="70">
        <v>2.37109E-2</v>
      </c>
      <c r="Y462" s="23">
        <v>1.0050000000000001E-8</v>
      </c>
      <c r="Z462" s="2"/>
      <c r="AA462" s="3">
        <v>0.36299999999999999</v>
      </c>
      <c r="AB462" s="70">
        <v>-9.1538499999999995E-2</v>
      </c>
      <c r="AC462" s="70">
        <v>3.1353100000000002E-2</v>
      </c>
      <c r="AD462" s="23">
        <v>3.5360000000000001E-3</v>
      </c>
    </row>
    <row r="463" spans="2:30">
      <c r="B463" s="2" t="s">
        <v>241</v>
      </c>
      <c r="C463" s="2">
        <v>4</v>
      </c>
      <c r="D463" s="2">
        <v>127923157</v>
      </c>
      <c r="E463" s="2" t="s">
        <v>36</v>
      </c>
      <c r="F463" s="2" t="s">
        <v>30</v>
      </c>
      <c r="G463" s="116" t="s">
        <v>1563</v>
      </c>
      <c r="H463" s="70">
        <v>-7.9100000000000004E-2</v>
      </c>
      <c r="I463" s="23">
        <v>3.7389999999999999E-8</v>
      </c>
      <c r="J463" s="2" t="s">
        <v>569</v>
      </c>
      <c r="K463" s="2"/>
      <c r="L463" s="3">
        <v>0.3715</v>
      </c>
      <c r="M463" s="70">
        <v>-6.4974900000000002E-2</v>
      </c>
      <c r="N463" s="70">
        <v>2.5418199999999998E-2</v>
      </c>
      <c r="O463" s="23">
        <v>1.064E-2</v>
      </c>
      <c r="P463" s="2"/>
      <c r="Q463" s="3">
        <v>0.37680000000000002</v>
      </c>
      <c r="R463" s="70">
        <v>-9.9234199999999995E-2</v>
      </c>
      <c r="S463" s="70">
        <v>4.5337700000000002E-2</v>
      </c>
      <c r="T463" s="23">
        <v>2.886E-2</v>
      </c>
      <c r="U463" s="2"/>
      <c r="V463" s="3">
        <v>0.38779999999999998</v>
      </c>
      <c r="W463" s="70">
        <v>-8.3219699999999994E-2</v>
      </c>
      <c r="X463" s="70">
        <v>2.3689100000000001E-2</v>
      </c>
      <c r="Y463" s="23">
        <v>4.4920000000000002E-4</v>
      </c>
      <c r="Z463" s="2"/>
      <c r="AA463" s="3">
        <v>0.36299999999999999</v>
      </c>
      <c r="AB463" s="70">
        <v>-8.3622500000000002E-2</v>
      </c>
      <c r="AC463" s="70">
        <v>3.1226400000000001E-2</v>
      </c>
      <c r="AD463" s="23">
        <v>7.4590000000000004E-3</v>
      </c>
    </row>
    <row r="464" spans="2:30">
      <c r="B464" s="2" t="s">
        <v>242</v>
      </c>
      <c r="C464" s="2">
        <v>4</v>
      </c>
      <c r="D464" s="2">
        <v>127923509</v>
      </c>
      <c r="E464" s="2" t="s">
        <v>30</v>
      </c>
      <c r="F464" s="2" t="s">
        <v>36</v>
      </c>
      <c r="G464" s="116" t="s">
        <v>1563</v>
      </c>
      <c r="H464" s="70">
        <v>-8.6499999999999994E-2</v>
      </c>
      <c r="I464" s="23">
        <v>1.055E-9</v>
      </c>
      <c r="J464" s="2" t="s">
        <v>555</v>
      </c>
      <c r="K464" s="2"/>
      <c r="L464" s="3">
        <v>0.3715</v>
      </c>
      <c r="M464" s="70">
        <v>-6.1765100000000003E-2</v>
      </c>
      <c r="N464" s="70">
        <v>2.4403999999999999E-2</v>
      </c>
      <c r="O464" s="23">
        <v>1.1440000000000001E-2</v>
      </c>
      <c r="P464" s="2"/>
      <c r="Q464" s="3">
        <v>0.37680000000000002</v>
      </c>
      <c r="R464" s="70">
        <v>-6.4770099999999997E-2</v>
      </c>
      <c r="S464" s="70">
        <v>4.5402100000000001E-2</v>
      </c>
      <c r="T464" s="23">
        <v>0.154</v>
      </c>
      <c r="U464" s="2"/>
      <c r="V464" s="3">
        <v>0.38779999999999998</v>
      </c>
      <c r="W464" s="70">
        <v>-0.118614</v>
      </c>
      <c r="X464" s="70">
        <v>2.36472E-2</v>
      </c>
      <c r="Y464" s="23">
        <v>5.5280000000000003E-7</v>
      </c>
      <c r="Z464" s="2"/>
      <c r="AA464" s="3">
        <v>0.3629</v>
      </c>
      <c r="AB464" s="70">
        <v>-8.1471100000000005E-2</v>
      </c>
      <c r="AC464" s="70">
        <v>3.1368800000000002E-2</v>
      </c>
      <c r="AD464" s="23">
        <v>9.4640000000000002E-3</v>
      </c>
    </row>
    <row r="465" spans="2:30">
      <c r="B465" s="2" t="s">
        <v>242</v>
      </c>
      <c r="C465" s="2">
        <v>4</v>
      </c>
      <c r="D465" s="2">
        <v>127923509</v>
      </c>
      <c r="E465" s="2" t="s">
        <v>30</v>
      </c>
      <c r="F465" s="2" t="s">
        <v>36</v>
      </c>
      <c r="G465" s="116" t="s">
        <v>1563</v>
      </c>
      <c r="H465" s="70">
        <v>-8.5800000000000001E-2</v>
      </c>
      <c r="I465" s="23">
        <v>1.7329999999999999E-9</v>
      </c>
      <c r="J465" s="2" t="s">
        <v>568</v>
      </c>
      <c r="K465" s="2"/>
      <c r="L465" s="3">
        <v>0.3715</v>
      </c>
      <c r="M465" s="70">
        <v>-4.4260899999999999E-2</v>
      </c>
      <c r="N465" s="70">
        <v>2.4596099999999999E-2</v>
      </c>
      <c r="O465" s="23">
        <v>7.2010000000000005E-2</v>
      </c>
      <c r="P465" s="2"/>
      <c r="Q465" s="3">
        <v>0.37680000000000002</v>
      </c>
      <c r="R465" s="70">
        <v>-2.9944999999999999E-2</v>
      </c>
      <c r="S465" s="70">
        <v>4.5952899999999998E-2</v>
      </c>
      <c r="T465" s="23">
        <v>0.51459999999999995</v>
      </c>
      <c r="U465" s="2"/>
      <c r="V465" s="3">
        <v>0.38779999999999998</v>
      </c>
      <c r="W465" s="70">
        <v>-0.13617199999999999</v>
      </c>
      <c r="X465" s="70">
        <v>2.37109E-2</v>
      </c>
      <c r="Y465" s="23">
        <v>1.0050000000000001E-8</v>
      </c>
      <c r="Z465" s="2"/>
      <c r="AA465" s="3">
        <v>0.3629</v>
      </c>
      <c r="AB465" s="70">
        <v>-9.1328500000000007E-2</v>
      </c>
      <c r="AC465" s="70">
        <v>3.1358400000000002E-2</v>
      </c>
      <c r="AD465" s="23">
        <v>3.6189999999999998E-3</v>
      </c>
    </row>
    <row r="466" spans="2:30">
      <c r="B466" s="2" t="s">
        <v>242</v>
      </c>
      <c r="C466" s="2">
        <v>4</v>
      </c>
      <c r="D466" s="2">
        <v>127923509</v>
      </c>
      <c r="E466" s="2" t="s">
        <v>30</v>
      </c>
      <c r="F466" s="2" t="s">
        <v>36</v>
      </c>
      <c r="G466" s="116" t="s">
        <v>1563</v>
      </c>
      <c r="H466" s="70">
        <v>-7.9000000000000001E-2</v>
      </c>
      <c r="I466" s="23">
        <v>3.8059999999999998E-8</v>
      </c>
      <c r="J466" s="2" t="s">
        <v>569</v>
      </c>
      <c r="K466" s="2"/>
      <c r="L466" s="3">
        <v>0.3715</v>
      </c>
      <c r="M466" s="70">
        <v>-6.4974900000000002E-2</v>
      </c>
      <c r="N466" s="70">
        <v>2.5418199999999998E-2</v>
      </c>
      <c r="O466" s="23">
        <v>1.064E-2</v>
      </c>
      <c r="P466" s="2"/>
      <c r="Q466" s="3">
        <v>0.37680000000000002</v>
      </c>
      <c r="R466" s="70">
        <v>-9.9234199999999995E-2</v>
      </c>
      <c r="S466" s="70">
        <v>4.5337700000000002E-2</v>
      </c>
      <c r="T466" s="23">
        <v>2.886E-2</v>
      </c>
      <c r="U466" s="2"/>
      <c r="V466" s="3">
        <v>0.38779999999999998</v>
      </c>
      <c r="W466" s="70">
        <v>-8.3219699999999994E-2</v>
      </c>
      <c r="X466" s="70">
        <v>2.3689100000000001E-2</v>
      </c>
      <c r="Y466" s="23">
        <v>4.4920000000000002E-4</v>
      </c>
      <c r="Z466" s="2"/>
      <c r="AA466" s="3">
        <v>0.3629</v>
      </c>
      <c r="AB466" s="70">
        <v>-8.3411200000000005E-2</v>
      </c>
      <c r="AC466" s="70">
        <v>3.1226400000000001E-2</v>
      </c>
      <c r="AD466" s="23">
        <v>7.6179999999999998E-3</v>
      </c>
    </row>
    <row r="467" spans="2:30">
      <c r="B467" s="2" t="s">
        <v>243</v>
      </c>
      <c r="C467" s="2">
        <v>4</v>
      </c>
      <c r="D467" s="2">
        <v>127924075</v>
      </c>
      <c r="E467" s="2" t="s">
        <v>36</v>
      </c>
      <c r="F467" s="2" t="s">
        <v>35</v>
      </c>
      <c r="G467" s="116" t="s">
        <v>1563</v>
      </c>
      <c r="H467" s="70">
        <v>-8.6599999999999996E-2</v>
      </c>
      <c r="I467" s="23">
        <v>1.0270000000000001E-9</v>
      </c>
      <c r="J467" s="2" t="s">
        <v>555</v>
      </c>
      <c r="K467" s="2"/>
      <c r="L467" s="3">
        <v>0.3715</v>
      </c>
      <c r="M467" s="70">
        <v>-6.1765100000000003E-2</v>
      </c>
      <c r="N467" s="70">
        <v>2.4403999999999999E-2</v>
      </c>
      <c r="O467" s="23">
        <v>1.1440000000000001E-2</v>
      </c>
      <c r="P467" s="2"/>
      <c r="Q467" s="3">
        <v>0.37680000000000002</v>
      </c>
      <c r="R467" s="70">
        <v>-6.4770099999999997E-2</v>
      </c>
      <c r="S467" s="70">
        <v>4.5402100000000001E-2</v>
      </c>
      <c r="T467" s="23">
        <v>0.154</v>
      </c>
      <c r="U467" s="2"/>
      <c r="V467" s="3">
        <v>0.38779999999999998</v>
      </c>
      <c r="W467" s="70">
        <v>-0.118614</v>
      </c>
      <c r="X467" s="70">
        <v>2.36472E-2</v>
      </c>
      <c r="Y467" s="23">
        <v>5.5280000000000003E-7</v>
      </c>
      <c r="Z467" s="2"/>
      <c r="AA467" s="3">
        <v>0.36299999999999999</v>
      </c>
      <c r="AB467" s="70">
        <v>-8.1787899999999997E-2</v>
      </c>
      <c r="AC467" s="70">
        <v>3.1373999999999999E-2</v>
      </c>
      <c r="AD467" s="23">
        <v>9.2149999999999992E-3</v>
      </c>
    </row>
    <row r="468" spans="2:30">
      <c r="B468" s="2" t="s">
        <v>243</v>
      </c>
      <c r="C468" s="2">
        <v>4</v>
      </c>
      <c r="D468" s="2">
        <v>127924075</v>
      </c>
      <c r="E468" s="2" t="s">
        <v>36</v>
      </c>
      <c r="F468" s="2" t="s">
        <v>35</v>
      </c>
      <c r="G468" s="116" t="s">
        <v>1563</v>
      </c>
      <c r="H468" s="70">
        <v>-8.5900000000000004E-2</v>
      </c>
      <c r="I468" s="23">
        <v>1.6979999999999999E-9</v>
      </c>
      <c r="J468" s="2" t="s">
        <v>568</v>
      </c>
      <c r="K468" s="2"/>
      <c r="L468" s="3">
        <v>0.3715</v>
      </c>
      <c r="M468" s="70">
        <v>-4.4260899999999999E-2</v>
      </c>
      <c r="N468" s="70">
        <v>2.4596099999999999E-2</v>
      </c>
      <c r="O468" s="23">
        <v>7.2010000000000005E-2</v>
      </c>
      <c r="P468" s="2"/>
      <c r="Q468" s="3">
        <v>0.37680000000000002</v>
      </c>
      <c r="R468" s="70">
        <v>-2.9944999999999999E-2</v>
      </c>
      <c r="S468" s="70">
        <v>4.5952899999999998E-2</v>
      </c>
      <c r="T468" s="23">
        <v>0.51459999999999995</v>
      </c>
      <c r="U468" s="2"/>
      <c r="V468" s="3">
        <v>0.38779999999999998</v>
      </c>
      <c r="W468" s="70">
        <v>-0.13617199999999999</v>
      </c>
      <c r="X468" s="70">
        <v>2.37109E-2</v>
      </c>
      <c r="Y468" s="23">
        <v>1.0050000000000001E-8</v>
      </c>
      <c r="Z468" s="2"/>
      <c r="AA468" s="3">
        <v>0.36299999999999999</v>
      </c>
      <c r="AB468" s="70">
        <v>-9.1538499999999995E-2</v>
      </c>
      <c r="AC468" s="70">
        <v>3.1353100000000002E-2</v>
      </c>
      <c r="AD468" s="23">
        <v>3.5360000000000001E-3</v>
      </c>
    </row>
    <row r="469" spans="2:30">
      <c r="B469" s="2" t="s">
        <v>243</v>
      </c>
      <c r="C469" s="2">
        <v>4</v>
      </c>
      <c r="D469" s="2">
        <v>127924075</v>
      </c>
      <c r="E469" s="2" t="s">
        <v>36</v>
      </c>
      <c r="F469" s="2" t="s">
        <v>35</v>
      </c>
      <c r="G469" s="116" t="s">
        <v>1563</v>
      </c>
      <c r="H469" s="70">
        <v>-7.9100000000000004E-2</v>
      </c>
      <c r="I469" s="23">
        <v>3.7389999999999999E-8</v>
      </c>
      <c r="J469" s="2" t="s">
        <v>569</v>
      </c>
      <c r="K469" s="2"/>
      <c r="L469" s="3">
        <v>0.3715</v>
      </c>
      <c r="M469" s="70">
        <v>-6.4974900000000002E-2</v>
      </c>
      <c r="N469" s="70">
        <v>2.5418199999999998E-2</v>
      </c>
      <c r="O469" s="23">
        <v>1.064E-2</v>
      </c>
      <c r="P469" s="2"/>
      <c r="Q469" s="3">
        <v>0.37680000000000002</v>
      </c>
      <c r="R469" s="70">
        <v>-9.9234199999999995E-2</v>
      </c>
      <c r="S469" s="70">
        <v>4.5337700000000002E-2</v>
      </c>
      <c r="T469" s="23">
        <v>2.886E-2</v>
      </c>
      <c r="U469" s="2"/>
      <c r="V469" s="3">
        <v>0.38779999999999998</v>
      </c>
      <c r="W469" s="70">
        <v>-8.3219699999999994E-2</v>
      </c>
      <c r="X469" s="70">
        <v>2.3689100000000001E-2</v>
      </c>
      <c r="Y469" s="23">
        <v>4.4920000000000002E-4</v>
      </c>
      <c r="Z469" s="2"/>
      <c r="AA469" s="3">
        <v>0.36299999999999999</v>
      </c>
      <c r="AB469" s="70">
        <v>-8.3622500000000002E-2</v>
      </c>
      <c r="AC469" s="70">
        <v>3.1226400000000001E-2</v>
      </c>
      <c r="AD469" s="23">
        <v>7.4590000000000004E-3</v>
      </c>
    </row>
    <row r="470" spans="2:30">
      <c r="B470" s="2" t="s">
        <v>244</v>
      </c>
      <c r="C470" s="2">
        <v>4</v>
      </c>
      <c r="D470" s="2">
        <v>127924880</v>
      </c>
      <c r="E470" s="2" t="s">
        <v>30</v>
      </c>
      <c r="F470" s="2" t="s">
        <v>31</v>
      </c>
      <c r="G470" s="116" t="s">
        <v>1563</v>
      </c>
      <c r="H470" s="70">
        <v>-8.6699999999999999E-2</v>
      </c>
      <c r="I470" s="23">
        <v>1.0029999999999999E-9</v>
      </c>
      <c r="J470" s="2" t="s">
        <v>555</v>
      </c>
      <c r="K470" s="2"/>
      <c r="L470" s="3">
        <v>0.3715</v>
      </c>
      <c r="M470" s="70">
        <v>-6.1765100000000003E-2</v>
      </c>
      <c r="N470" s="70">
        <v>2.4403999999999999E-2</v>
      </c>
      <c r="O470" s="23">
        <v>1.1440000000000001E-2</v>
      </c>
      <c r="P470" s="2"/>
      <c r="Q470" s="3">
        <v>0.37680000000000002</v>
      </c>
      <c r="R470" s="70">
        <v>-6.4770099999999997E-2</v>
      </c>
      <c r="S470" s="70">
        <v>4.5402100000000001E-2</v>
      </c>
      <c r="T470" s="23">
        <v>0.154</v>
      </c>
      <c r="U470" s="2"/>
      <c r="V470" s="3">
        <v>0.38779999999999998</v>
      </c>
      <c r="W470" s="70">
        <v>-0.118746</v>
      </c>
      <c r="X470" s="70">
        <v>2.3645200000000002E-2</v>
      </c>
      <c r="Y470" s="23">
        <v>5.3519999999999997E-7</v>
      </c>
      <c r="Z470" s="2"/>
      <c r="AA470" s="3">
        <v>0.36299999999999999</v>
      </c>
      <c r="AB470" s="70">
        <v>-8.1787899999999997E-2</v>
      </c>
      <c r="AC470" s="70">
        <v>3.1373999999999999E-2</v>
      </c>
      <c r="AD470" s="23">
        <v>9.2149999999999992E-3</v>
      </c>
    </row>
    <row r="471" spans="2:30">
      <c r="B471" s="2" t="s">
        <v>244</v>
      </c>
      <c r="C471" s="2">
        <v>4</v>
      </c>
      <c r="D471" s="2">
        <v>127924880</v>
      </c>
      <c r="E471" s="2" t="s">
        <v>30</v>
      </c>
      <c r="F471" s="2" t="s">
        <v>31</v>
      </c>
      <c r="G471" s="116" t="s">
        <v>1563</v>
      </c>
      <c r="H471" s="70">
        <v>-8.5900000000000004E-2</v>
      </c>
      <c r="I471" s="23">
        <v>1.6870000000000001E-9</v>
      </c>
      <c r="J471" s="2" t="s">
        <v>568</v>
      </c>
      <c r="K471" s="2"/>
      <c r="L471" s="3">
        <v>0.3715</v>
      </c>
      <c r="M471" s="70">
        <v>-4.4260899999999999E-2</v>
      </c>
      <c r="N471" s="70">
        <v>2.4596099999999999E-2</v>
      </c>
      <c r="O471" s="23">
        <v>7.2010000000000005E-2</v>
      </c>
      <c r="P471" s="2"/>
      <c r="Q471" s="3">
        <v>0.37680000000000002</v>
      </c>
      <c r="R471" s="70">
        <v>-2.9944999999999999E-2</v>
      </c>
      <c r="S471" s="70">
        <v>4.5952899999999998E-2</v>
      </c>
      <c r="T471" s="23">
        <v>0.51459999999999995</v>
      </c>
      <c r="U471" s="2"/>
      <c r="V471" s="3">
        <v>0.38779999999999998</v>
      </c>
      <c r="W471" s="70">
        <v>-0.136237</v>
      </c>
      <c r="X471" s="70">
        <v>2.3714099999999998E-2</v>
      </c>
      <c r="Y471" s="23">
        <v>9.9430000000000001E-9</v>
      </c>
      <c r="Z471" s="2"/>
      <c r="AA471" s="3">
        <v>0.36299999999999999</v>
      </c>
      <c r="AB471" s="70">
        <v>-9.1538499999999995E-2</v>
      </c>
      <c r="AC471" s="70">
        <v>3.1353100000000002E-2</v>
      </c>
      <c r="AD471" s="23">
        <v>3.5360000000000001E-3</v>
      </c>
    </row>
    <row r="472" spans="2:30">
      <c r="B472" s="2" t="s">
        <v>244</v>
      </c>
      <c r="C472" s="2">
        <v>4</v>
      </c>
      <c r="D472" s="2">
        <v>127924880</v>
      </c>
      <c r="E472" s="2" t="s">
        <v>30</v>
      </c>
      <c r="F472" s="2" t="s">
        <v>31</v>
      </c>
      <c r="G472" s="116" t="s">
        <v>1563</v>
      </c>
      <c r="H472" s="70">
        <v>-7.9100000000000004E-2</v>
      </c>
      <c r="I472" s="23">
        <v>3.7639999999999998E-8</v>
      </c>
      <c r="J472" s="2" t="s">
        <v>569</v>
      </c>
      <c r="K472" s="2"/>
      <c r="L472" s="3">
        <v>0.3715</v>
      </c>
      <c r="M472" s="70">
        <v>-6.4974900000000002E-2</v>
      </c>
      <c r="N472" s="70">
        <v>2.5418199999999998E-2</v>
      </c>
      <c r="O472" s="23">
        <v>1.064E-2</v>
      </c>
      <c r="P472" s="2"/>
      <c r="Q472" s="3">
        <v>0.37680000000000002</v>
      </c>
      <c r="R472" s="70">
        <v>-9.9234199999999995E-2</v>
      </c>
      <c r="S472" s="70">
        <v>4.5337700000000002E-2</v>
      </c>
      <c r="T472" s="23">
        <v>2.886E-2</v>
      </c>
      <c r="U472" s="2"/>
      <c r="V472" s="3">
        <v>0.38779999999999998</v>
      </c>
      <c r="W472" s="70">
        <v>-8.3133399999999996E-2</v>
      </c>
      <c r="X472" s="70">
        <v>2.3678000000000001E-2</v>
      </c>
      <c r="Y472" s="23">
        <v>4.526E-4</v>
      </c>
      <c r="Z472" s="2"/>
      <c r="AA472" s="3">
        <v>0.36299999999999999</v>
      </c>
      <c r="AB472" s="70">
        <v>-8.3622500000000002E-2</v>
      </c>
      <c r="AC472" s="70">
        <v>3.1226400000000001E-2</v>
      </c>
      <c r="AD472" s="23">
        <v>7.4590000000000004E-3</v>
      </c>
    </row>
    <row r="473" spans="2:30">
      <c r="B473" s="2" t="s">
        <v>245</v>
      </c>
      <c r="C473" s="2">
        <v>4</v>
      </c>
      <c r="D473" s="2">
        <v>127926515</v>
      </c>
      <c r="E473" s="2" t="s">
        <v>31</v>
      </c>
      <c r="F473" s="2" t="s">
        <v>30</v>
      </c>
      <c r="G473" s="116" t="s">
        <v>1563</v>
      </c>
      <c r="H473" s="70">
        <v>-8.6900000000000005E-2</v>
      </c>
      <c r="I473" s="23">
        <v>9.216E-10</v>
      </c>
      <c r="J473" s="2" t="s">
        <v>555</v>
      </c>
      <c r="K473" s="2"/>
      <c r="L473" s="3">
        <v>0.3715</v>
      </c>
      <c r="M473" s="70">
        <v>-6.1765100000000003E-2</v>
      </c>
      <c r="N473" s="70">
        <v>2.4403999999999999E-2</v>
      </c>
      <c r="O473" s="23">
        <v>1.1440000000000001E-2</v>
      </c>
      <c r="P473" s="2"/>
      <c r="Q473" s="3">
        <v>0.37680000000000002</v>
      </c>
      <c r="R473" s="70">
        <v>-6.4770099999999997E-2</v>
      </c>
      <c r="S473" s="70">
        <v>4.5402100000000001E-2</v>
      </c>
      <c r="T473" s="23">
        <v>0.154</v>
      </c>
      <c r="U473" s="2"/>
      <c r="V473" s="3">
        <v>0.38769999999999999</v>
      </c>
      <c r="W473" s="70">
        <v>-0.118482</v>
      </c>
      <c r="X473" s="70">
        <v>2.3644499999999999E-2</v>
      </c>
      <c r="Y473" s="23">
        <v>5.6729999999999995E-7</v>
      </c>
      <c r="Z473" s="2"/>
      <c r="AA473" s="3">
        <v>0.36270000000000002</v>
      </c>
      <c r="AB473" s="70">
        <v>-8.3319099999999993E-2</v>
      </c>
      <c r="AC473" s="70">
        <v>3.1426799999999998E-2</v>
      </c>
      <c r="AD473" s="23">
        <v>8.0829999999999999E-3</v>
      </c>
    </row>
    <row r="474" spans="2:30">
      <c r="B474" s="2" t="s">
        <v>245</v>
      </c>
      <c r="C474" s="2">
        <v>4</v>
      </c>
      <c r="D474" s="2">
        <v>127926515</v>
      </c>
      <c r="E474" s="2" t="s">
        <v>31</v>
      </c>
      <c r="F474" s="2" t="s">
        <v>30</v>
      </c>
      <c r="G474" s="116" t="s">
        <v>1563</v>
      </c>
      <c r="H474" s="70">
        <v>-8.5999999999999993E-2</v>
      </c>
      <c r="I474" s="23">
        <v>1.616E-9</v>
      </c>
      <c r="J474" s="2" t="s">
        <v>568</v>
      </c>
      <c r="K474" s="2"/>
      <c r="L474" s="3">
        <v>0.3715</v>
      </c>
      <c r="M474" s="70">
        <v>-4.4260899999999999E-2</v>
      </c>
      <c r="N474" s="70">
        <v>2.4596099999999999E-2</v>
      </c>
      <c r="O474" s="23">
        <v>7.2010000000000005E-2</v>
      </c>
      <c r="P474" s="2"/>
      <c r="Q474" s="3">
        <v>0.37680000000000002</v>
      </c>
      <c r="R474" s="70">
        <v>-2.9944999999999999E-2</v>
      </c>
      <c r="S474" s="70">
        <v>4.5952899999999998E-2</v>
      </c>
      <c r="T474" s="23">
        <v>0.51459999999999995</v>
      </c>
      <c r="U474" s="2"/>
      <c r="V474" s="3">
        <v>0.38769999999999999</v>
      </c>
      <c r="W474" s="70">
        <v>-0.135908</v>
      </c>
      <c r="X474" s="70">
        <v>2.3710499999999999E-2</v>
      </c>
      <c r="Y474" s="23">
        <v>1.07E-8</v>
      </c>
      <c r="Z474" s="2"/>
      <c r="AA474" s="3">
        <v>0.36270000000000002</v>
      </c>
      <c r="AB474" s="70">
        <v>-9.2746499999999996E-2</v>
      </c>
      <c r="AC474" s="70">
        <v>3.1416199999999998E-2</v>
      </c>
      <c r="AD474" s="23">
        <v>3.1939999999999998E-3</v>
      </c>
    </row>
    <row r="475" spans="2:30">
      <c r="B475" s="2" t="s">
        <v>245</v>
      </c>
      <c r="C475" s="2">
        <v>4</v>
      </c>
      <c r="D475" s="2">
        <v>127926515</v>
      </c>
      <c r="E475" s="2" t="s">
        <v>31</v>
      </c>
      <c r="F475" s="2" t="s">
        <v>30</v>
      </c>
      <c r="G475" s="116" t="s">
        <v>1563</v>
      </c>
      <c r="H475" s="70">
        <v>-7.9299999999999995E-2</v>
      </c>
      <c r="I475" s="23">
        <v>3.4480000000000002E-8</v>
      </c>
      <c r="J475" s="2" t="s">
        <v>569</v>
      </c>
      <c r="K475" s="2"/>
      <c r="L475" s="3">
        <v>0.3715</v>
      </c>
      <c r="M475" s="70">
        <v>-6.4974900000000002E-2</v>
      </c>
      <c r="N475" s="70">
        <v>2.5418199999999998E-2</v>
      </c>
      <c r="O475" s="23">
        <v>1.064E-2</v>
      </c>
      <c r="P475" s="2"/>
      <c r="Q475" s="3">
        <v>0.37680000000000002</v>
      </c>
      <c r="R475" s="70">
        <v>-9.9234199999999995E-2</v>
      </c>
      <c r="S475" s="70">
        <v>4.5337700000000002E-2</v>
      </c>
      <c r="T475" s="23">
        <v>2.886E-2</v>
      </c>
      <c r="U475" s="2"/>
      <c r="V475" s="3">
        <v>0.38769999999999999</v>
      </c>
      <c r="W475" s="70">
        <v>-8.3133399999999996E-2</v>
      </c>
      <c r="X475" s="70">
        <v>2.3664500000000002E-2</v>
      </c>
      <c r="Y475" s="23">
        <v>4.4910000000000002E-4</v>
      </c>
      <c r="Z475" s="2"/>
      <c r="AA475" s="3">
        <v>0.36270000000000002</v>
      </c>
      <c r="AB475" s="70">
        <v>-8.4678900000000001E-2</v>
      </c>
      <c r="AC475" s="70">
        <v>3.1260200000000002E-2</v>
      </c>
      <c r="AD475" s="23">
        <v>6.8069999999999997E-3</v>
      </c>
    </row>
    <row r="476" spans="2:30">
      <c r="B476" s="2" t="s">
        <v>246</v>
      </c>
      <c r="C476" s="2">
        <v>4</v>
      </c>
      <c r="D476" s="2">
        <v>127928162</v>
      </c>
      <c r="E476" s="2" t="s">
        <v>35</v>
      </c>
      <c r="F476" s="2" t="s">
        <v>30</v>
      </c>
      <c r="G476" s="116" t="s">
        <v>1563</v>
      </c>
      <c r="H476" s="70">
        <v>-8.4000000000000005E-2</v>
      </c>
      <c r="I476" s="23">
        <v>3.5940000000000002E-9</v>
      </c>
      <c r="J476" s="2" t="s">
        <v>555</v>
      </c>
      <c r="K476" s="2"/>
      <c r="L476" s="3">
        <v>0.37019999999999997</v>
      </c>
      <c r="M476" s="70">
        <v>-6.1085599999999997E-2</v>
      </c>
      <c r="N476" s="70">
        <v>2.44418E-2</v>
      </c>
      <c r="O476" s="23">
        <v>1.252E-2</v>
      </c>
      <c r="P476" s="2"/>
      <c r="Q476" s="3">
        <v>0.37369999999999998</v>
      </c>
      <c r="R476" s="70">
        <v>-6.6759299999999994E-2</v>
      </c>
      <c r="S476" s="70">
        <v>4.5775700000000002E-2</v>
      </c>
      <c r="T476" s="23">
        <v>0.14499999999999999</v>
      </c>
      <c r="U476" s="2"/>
      <c r="V476" s="3">
        <v>0.3831</v>
      </c>
      <c r="W476" s="70">
        <v>-0.11577800000000001</v>
      </c>
      <c r="X476" s="70">
        <v>2.36571E-2</v>
      </c>
      <c r="Y476" s="23">
        <v>1.0300000000000001E-6</v>
      </c>
      <c r="Z476" s="2"/>
      <c r="AA476" s="3">
        <v>0.3604</v>
      </c>
      <c r="AB476" s="70">
        <v>-7.3709399999999994E-2</v>
      </c>
      <c r="AC476" s="70">
        <v>3.16064E-2</v>
      </c>
      <c r="AD476" s="23">
        <v>1.976E-2</v>
      </c>
    </row>
    <row r="477" spans="2:30">
      <c r="B477" s="2" t="s">
        <v>246</v>
      </c>
      <c r="C477" s="2">
        <v>4</v>
      </c>
      <c r="D477" s="2">
        <v>127928162</v>
      </c>
      <c r="E477" s="2" t="s">
        <v>35</v>
      </c>
      <c r="F477" s="2" t="s">
        <v>30</v>
      </c>
      <c r="G477" s="116" t="s">
        <v>1563</v>
      </c>
      <c r="H477" s="70">
        <v>-8.3500000000000005E-2</v>
      </c>
      <c r="I477" s="23">
        <v>5.1890000000000002E-9</v>
      </c>
      <c r="J477" s="2" t="s">
        <v>568</v>
      </c>
      <c r="K477" s="2"/>
      <c r="L477" s="3">
        <v>0.37019999999999997</v>
      </c>
      <c r="M477" s="70">
        <v>-4.3377800000000001E-2</v>
      </c>
      <c r="N477" s="70">
        <v>2.4634900000000001E-2</v>
      </c>
      <c r="O477" s="23">
        <v>7.8259999999999996E-2</v>
      </c>
      <c r="P477" s="2"/>
      <c r="Q477" s="3">
        <v>0.37369999999999998</v>
      </c>
      <c r="R477" s="70">
        <v>-3.2971399999999998E-2</v>
      </c>
      <c r="S477" s="70">
        <v>4.6351099999999999E-2</v>
      </c>
      <c r="T477" s="23">
        <v>0.47689999999999999</v>
      </c>
      <c r="U477" s="2"/>
      <c r="V477" s="3">
        <v>0.3831</v>
      </c>
      <c r="W477" s="70">
        <v>-0.13597400000000001</v>
      </c>
      <c r="X477" s="70">
        <v>2.3734399999999999E-2</v>
      </c>
      <c r="Y477" s="23">
        <v>1.0940000000000001E-8</v>
      </c>
      <c r="Z477" s="2"/>
      <c r="AA477" s="3">
        <v>0.3604</v>
      </c>
      <c r="AB477" s="70">
        <v>-8.00897E-2</v>
      </c>
      <c r="AC477" s="70">
        <v>3.15842E-2</v>
      </c>
      <c r="AD477" s="23">
        <v>1.1310000000000001E-2</v>
      </c>
    </row>
    <row r="478" spans="2:30">
      <c r="B478" s="2" t="s">
        <v>246</v>
      </c>
      <c r="C478" s="2">
        <v>4</v>
      </c>
      <c r="D478" s="2">
        <v>127928162</v>
      </c>
      <c r="E478" s="2" t="s">
        <v>35</v>
      </c>
      <c r="F478" s="2" t="s">
        <v>30</v>
      </c>
      <c r="G478" s="116" t="s">
        <v>1563</v>
      </c>
      <c r="H478" s="70">
        <v>-8.0100000000000005E-2</v>
      </c>
      <c r="I478" s="23">
        <v>2.7190000000000001E-8</v>
      </c>
      <c r="J478" s="2" t="s">
        <v>569</v>
      </c>
      <c r="K478" s="2"/>
      <c r="L478" s="3">
        <v>0.37019999999999997</v>
      </c>
      <c r="M478" s="70">
        <v>-6.4410200000000001E-2</v>
      </c>
      <c r="N478" s="70">
        <v>2.545E-2</v>
      </c>
      <c r="O478" s="23">
        <v>1.1440000000000001E-2</v>
      </c>
      <c r="P478" s="2"/>
      <c r="Q478" s="3">
        <v>0.37369999999999998</v>
      </c>
      <c r="R478" s="70">
        <v>-0.109489</v>
      </c>
      <c r="S478" s="70">
        <v>4.5700999999999999E-2</v>
      </c>
      <c r="T478" s="23">
        <v>1.677E-2</v>
      </c>
      <c r="U478" s="2"/>
      <c r="V478" s="3">
        <v>0.3831</v>
      </c>
      <c r="W478" s="70">
        <v>-8.39535E-2</v>
      </c>
      <c r="X478" s="70">
        <v>2.3688899999999999E-2</v>
      </c>
      <c r="Y478" s="23">
        <v>3.9869999999999999E-4</v>
      </c>
      <c r="Z478" s="2"/>
      <c r="AA478" s="3">
        <v>0.3604</v>
      </c>
      <c r="AB478" s="70">
        <v>-8.3284499999999997E-2</v>
      </c>
      <c r="AC478" s="70">
        <v>3.1425000000000002E-2</v>
      </c>
      <c r="AD478" s="23">
        <v>8.1060000000000004E-3</v>
      </c>
    </row>
    <row r="479" spans="2:30">
      <c r="B479" s="2" t="s">
        <v>247</v>
      </c>
      <c r="C479" s="2">
        <v>4</v>
      </c>
      <c r="D479" s="2">
        <v>127928833</v>
      </c>
      <c r="E479" s="2" t="s">
        <v>35</v>
      </c>
      <c r="F479" s="2" t="s">
        <v>30</v>
      </c>
      <c r="G479" s="116" t="s">
        <v>1563</v>
      </c>
      <c r="H479" s="70">
        <v>-8.3900000000000002E-2</v>
      </c>
      <c r="I479" s="23">
        <v>3.6739999999999999E-9</v>
      </c>
      <c r="J479" s="2" t="s">
        <v>555</v>
      </c>
      <c r="K479" s="2"/>
      <c r="L479" s="3">
        <v>0.37019999999999997</v>
      </c>
      <c r="M479" s="70">
        <v>-6.1085599999999997E-2</v>
      </c>
      <c r="N479" s="70">
        <v>2.44418E-2</v>
      </c>
      <c r="O479" s="23">
        <v>1.252E-2</v>
      </c>
      <c r="P479" s="2"/>
      <c r="Q479" s="3">
        <v>0.37380000000000002</v>
      </c>
      <c r="R479" s="70">
        <v>-6.6759299999999994E-2</v>
      </c>
      <c r="S479" s="70">
        <v>4.5775700000000002E-2</v>
      </c>
      <c r="T479" s="23">
        <v>0.14499999999999999</v>
      </c>
      <c r="U479" s="2"/>
      <c r="V479" s="3">
        <v>0.3831</v>
      </c>
      <c r="W479" s="70">
        <v>-0.11577800000000001</v>
      </c>
      <c r="X479" s="70">
        <v>2.36571E-2</v>
      </c>
      <c r="Y479" s="23">
        <v>1.0300000000000001E-6</v>
      </c>
      <c r="Z479" s="2"/>
      <c r="AA479" s="3">
        <v>0.36049999999999999</v>
      </c>
      <c r="AB479" s="70">
        <v>-7.3445399999999994E-2</v>
      </c>
      <c r="AC479" s="70">
        <v>3.16011E-2</v>
      </c>
      <c r="AD479" s="23">
        <v>2.0199999999999999E-2</v>
      </c>
    </row>
    <row r="480" spans="2:30">
      <c r="B480" s="2" t="s">
        <v>247</v>
      </c>
      <c r="C480" s="2">
        <v>4</v>
      </c>
      <c r="D480" s="2">
        <v>127928833</v>
      </c>
      <c r="E480" s="2" t="s">
        <v>35</v>
      </c>
      <c r="F480" s="2" t="s">
        <v>30</v>
      </c>
      <c r="G480" s="116" t="s">
        <v>1563</v>
      </c>
      <c r="H480" s="70">
        <v>-8.3400000000000002E-2</v>
      </c>
      <c r="I480" s="23">
        <v>5.5409999999999998E-9</v>
      </c>
      <c r="J480" s="2" t="s">
        <v>568</v>
      </c>
      <c r="K480" s="2"/>
      <c r="L480" s="3">
        <v>0.37019999999999997</v>
      </c>
      <c r="M480" s="70">
        <v>-4.3377800000000001E-2</v>
      </c>
      <c r="N480" s="70">
        <v>2.4634900000000001E-2</v>
      </c>
      <c r="O480" s="23">
        <v>7.8259999999999996E-2</v>
      </c>
      <c r="P480" s="2"/>
      <c r="Q480" s="3">
        <v>0.37380000000000002</v>
      </c>
      <c r="R480" s="70">
        <v>-3.2971399999999998E-2</v>
      </c>
      <c r="S480" s="70">
        <v>4.6351099999999999E-2</v>
      </c>
      <c r="T480" s="23">
        <v>0.47689999999999999</v>
      </c>
      <c r="U480" s="2"/>
      <c r="V480" s="3">
        <v>0.3831</v>
      </c>
      <c r="W480" s="70">
        <v>-0.13597400000000001</v>
      </c>
      <c r="X480" s="70">
        <v>2.3734399999999999E-2</v>
      </c>
      <c r="Y480" s="23">
        <v>1.0940000000000001E-8</v>
      </c>
      <c r="Z480" s="2"/>
      <c r="AA480" s="3">
        <v>0.36049999999999999</v>
      </c>
      <c r="AB480" s="70">
        <v>-7.9301899999999995E-2</v>
      </c>
      <c r="AC480" s="70">
        <v>3.1573700000000003E-2</v>
      </c>
      <c r="AD480" s="23">
        <v>1.2070000000000001E-2</v>
      </c>
    </row>
    <row r="481" spans="2:30">
      <c r="B481" s="2" t="s">
        <v>247</v>
      </c>
      <c r="C481" s="2">
        <v>4</v>
      </c>
      <c r="D481" s="2">
        <v>127928833</v>
      </c>
      <c r="E481" s="2" t="s">
        <v>35</v>
      </c>
      <c r="F481" s="2" t="s">
        <v>30</v>
      </c>
      <c r="G481" s="116" t="s">
        <v>1563</v>
      </c>
      <c r="H481" s="70">
        <v>-8.0199999999999994E-2</v>
      </c>
      <c r="I481" s="23">
        <v>2.583E-8</v>
      </c>
      <c r="J481" s="2" t="s">
        <v>569</v>
      </c>
      <c r="K481" s="2"/>
      <c r="L481" s="3">
        <v>0.37019999999999997</v>
      </c>
      <c r="M481" s="70">
        <v>-6.4410200000000001E-2</v>
      </c>
      <c r="N481" s="70">
        <v>2.545E-2</v>
      </c>
      <c r="O481" s="23">
        <v>1.1440000000000001E-2</v>
      </c>
      <c r="P481" s="2"/>
      <c r="Q481" s="3">
        <v>0.37380000000000002</v>
      </c>
      <c r="R481" s="70">
        <v>-0.109489</v>
      </c>
      <c r="S481" s="70">
        <v>4.5700999999999999E-2</v>
      </c>
      <c r="T481" s="23">
        <v>1.677E-2</v>
      </c>
      <c r="U481" s="2"/>
      <c r="V481" s="3">
        <v>0.3831</v>
      </c>
      <c r="W481" s="70">
        <v>-8.39535E-2</v>
      </c>
      <c r="X481" s="70">
        <v>2.3688899999999999E-2</v>
      </c>
      <c r="Y481" s="23">
        <v>3.9869999999999999E-4</v>
      </c>
      <c r="Z481" s="2"/>
      <c r="AA481" s="3">
        <v>0.36049999999999999</v>
      </c>
      <c r="AB481" s="70">
        <v>-8.3876000000000006E-2</v>
      </c>
      <c r="AC481" s="70">
        <v>3.14165E-2</v>
      </c>
      <c r="AD481" s="23">
        <v>7.639E-3</v>
      </c>
    </row>
    <row r="482" spans="2:30">
      <c r="B482" s="2" t="s">
        <v>249</v>
      </c>
      <c r="C482" s="2">
        <v>4</v>
      </c>
      <c r="D482" s="2">
        <v>127929957</v>
      </c>
      <c r="E482" s="2" t="s">
        <v>35</v>
      </c>
      <c r="F482" s="2" t="s">
        <v>248</v>
      </c>
      <c r="G482" s="116" t="s">
        <v>1563</v>
      </c>
      <c r="H482" s="70">
        <v>-8.2699999999999996E-2</v>
      </c>
      <c r="I482" s="23">
        <v>6.5059999999999997E-9</v>
      </c>
      <c r="J482" s="2" t="s">
        <v>555</v>
      </c>
      <c r="K482" s="2"/>
      <c r="L482" s="3">
        <v>0.3609</v>
      </c>
      <c r="M482" s="70">
        <v>-5.8216299999999999E-2</v>
      </c>
      <c r="N482" s="70">
        <v>2.4479500000000001E-2</v>
      </c>
      <c r="O482" s="23">
        <v>1.7469999999999999E-2</v>
      </c>
      <c r="P482" s="2"/>
      <c r="Q482" s="3">
        <v>0.36930000000000002</v>
      </c>
      <c r="R482" s="70">
        <v>-5.9772800000000001E-2</v>
      </c>
      <c r="S482" s="70">
        <v>4.6144400000000002E-2</v>
      </c>
      <c r="T482" s="23">
        <v>0.19539999999999999</v>
      </c>
      <c r="U482" s="2"/>
      <c r="V482" s="3">
        <v>0.3831</v>
      </c>
      <c r="W482" s="70">
        <v>-0.11577800000000001</v>
      </c>
      <c r="X482" s="70">
        <v>2.36571E-2</v>
      </c>
      <c r="Y482" s="23">
        <v>1.0300000000000001E-6</v>
      </c>
      <c r="Z482" s="2"/>
      <c r="AA482" s="3">
        <v>0.36030000000000001</v>
      </c>
      <c r="AB482" s="70">
        <v>-7.5240699999999994E-2</v>
      </c>
      <c r="AC482" s="70">
        <v>3.1653899999999999E-2</v>
      </c>
      <c r="AD482" s="23">
        <v>1.755E-2</v>
      </c>
    </row>
    <row r="483" spans="2:30">
      <c r="B483" s="2" t="s">
        <v>249</v>
      </c>
      <c r="C483" s="2">
        <v>4</v>
      </c>
      <c r="D483" s="2">
        <v>127929957</v>
      </c>
      <c r="E483" s="2" t="s">
        <v>35</v>
      </c>
      <c r="F483" s="2" t="s">
        <v>248</v>
      </c>
      <c r="G483" s="116" t="s">
        <v>1563</v>
      </c>
      <c r="H483" s="70">
        <v>-8.3900000000000002E-2</v>
      </c>
      <c r="I483" s="23">
        <v>4.6610000000000003E-9</v>
      </c>
      <c r="J483" s="2" t="s">
        <v>568</v>
      </c>
      <c r="K483" s="2"/>
      <c r="L483" s="3">
        <v>0.3609</v>
      </c>
      <c r="M483" s="70">
        <v>-4.5497299999999997E-2</v>
      </c>
      <c r="N483" s="70">
        <v>2.46632E-2</v>
      </c>
      <c r="O483" s="23">
        <v>6.5119999999999997E-2</v>
      </c>
      <c r="P483" s="2"/>
      <c r="Q483" s="3">
        <v>0.36930000000000002</v>
      </c>
      <c r="R483" s="70">
        <v>-2.6397E-2</v>
      </c>
      <c r="S483" s="70">
        <v>4.6908600000000002E-2</v>
      </c>
      <c r="T483" s="23">
        <v>0.5736</v>
      </c>
      <c r="U483" s="2"/>
      <c r="V483" s="3">
        <v>0.3831</v>
      </c>
      <c r="W483" s="70">
        <v>-0.13597400000000001</v>
      </c>
      <c r="X483" s="70">
        <v>2.3734399999999999E-2</v>
      </c>
      <c r="Y483" s="23">
        <v>1.0940000000000001E-8</v>
      </c>
      <c r="Z483" s="2"/>
      <c r="AA483" s="3">
        <v>0.36030000000000001</v>
      </c>
      <c r="AB483" s="70">
        <v>-8.0824900000000005E-2</v>
      </c>
      <c r="AC483" s="70">
        <v>3.1615699999999997E-2</v>
      </c>
      <c r="AD483" s="23">
        <v>1.065E-2</v>
      </c>
    </row>
    <row r="484" spans="2:30">
      <c r="B484" s="2" t="s">
        <v>250</v>
      </c>
      <c r="C484" s="2">
        <v>4</v>
      </c>
      <c r="D484" s="2">
        <v>127930510</v>
      </c>
      <c r="E484" s="2" t="s">
        <v>35</v>
      </c>
      <c r="F484" s="2" t="s">
        <v>36</v>
      </c>
      <c r="G484" s="116" t="s">
        <v>1563</v>
      </c>
      <c r="H484" s="70">
        <v>-8.3900000000000002E-2</v>
      </c>
      <c r="I484" s="23">
        <v>3.6739999999999999E-9</v>
      </c>
      <c r="J484" s="2" t="s">
        <v>555</v>
      </c>
      <c r="K484" s="2"/>
      <c r="L484" s="3">
        <v>0.37019999999999997</v>
      </c>
      <c r="M484" s="70">
        <v>-6.1085599999999997E-2</v>
      </c>
      <c r="N484" s="70">
        <v>2.44418E-2</v>
      </c>
      <c r="O484" s="23">
        <v>1.252E-2</v>
      </c>
      <c r="P484" s="2"/>
      <c r="Q484" s="3">
        <v>0.37390000000000001</v>
      </c>
      <c r="R484" s="70">
        <v>-6.6759299999999994E-2</v>
      </c>
      <c r="S484" s="70">
        <v>4.5775700000000002E-2</v>
      </c>
      <c r="T484" s="23">
        <v>0.14499999999999999</v>
      </c>
      <c r="U484" s="2"/>
      <c r="V484" s="3">
        <v>0.3831</v>
      </c>
      <c r="W484" s="70">
        <v>-0.11577800000000001</v>
      </c>
      <c r="X484" s="70">
        <v>2.36571E-2</v>
      </c>
      <c r="Y484" s="23">
        <v>1.0300000000000001E-6</v>
      </c>
      <c r="Z484" s="2"/>
      <c r="AA484" s="3">
        <v>0.36049999999999999</v>
      </c>
      <c r="AB484" s="70">
        <v>-7.3445399999999994E-2</v>
      </c>
      <c r="AC484" s="70">
        <v>3.16011E-2</v>
      </c>
      <c r="AD484" s="23">
        <v>2.0199999999999999E-2</v>
      </c>
    </row>
    <row r="485" spans="2:30">
      <c r="B485" s="2" t="s">
        <v>250</v>
      </c>
      <c r="C485" s="2">
        <v>4</v>
      </c>
      <c r="D485" s="2">
        <v>127930510</v>
      </c>
      <c r="E485" s="2" t="s">
        <v>35</v>
      </c>
      <c r="F485" s="2" t="s">
        <v>36</v>
      </c>
      <c r="G485" s="116" t="s">
        <v>1563</v>
      </c>
      <c r="H485" s="70">
        <v>-8.3400000000000002E-2</v>
      </c>
      <c r="I485" s="23">
        <v>5.5409999999999998E-9</v>
      </c>
      <c r="J485" s="2" t="s">
        <v>568</v>
      </c>
      <c r="K485" s="2"/>
      <c r="L485" s="3">
        <v>0.37019999999999997</v>
      </c>
      <c r="M485" s="70">
        <v>-4.3377800000000001E-2</v>
      </c>
      <c r="N485" s="70">
        <v>2.4634900000000001E-2</v>
      </c>
      <c r="O485" s="23">
        <v>7.8259999999999996E-2</v>
      </c>
      <c r="P485" s="2"/>
      <c r="Q485" s="3">
        <v>0.37390000000000001</v>
      </c>
      <c r="R485" s="70">
        <v>-3.2971399999999998E-2</v>
      </c>
      <c r="S485" s="70">
        <v>4.6351099999999999E-2</v>
      </c>
      <c r="T485" s="23">
        <v>0.47689999999999999</v>
      </c>
      <c r="U485" s="2"/>
      <c r="V485" s="3">
        <v>0.3831</v>
      </c>
      <c r="W485" s="70">
        <v>-0.13597400000000001</v>
      </c>
      <c r="X485" s="70">
        <v>2.3734399999999999E-2</v>
      </c>
      <c r="Y485" s="23">
        <v>1.0940000000000001E-8</v>
      </c>
      <c r="Z485" s="2"/>
      <c r="AA485" s="3">
        <v>0.36049999999999999</v>
      </c>
      <c r="AB485" s="70">
        <v>-7.9301899999999995E-2</v>
      </c>
      <c r="AC485" s="70">
        <v>3.1573700000000003E-2</v>
      </c>
      <c r="AD485" s="23">
        <v>1.2070000000000001E-2</v>
      </c>
    </row>
    <row r="486" spans="2:30">
      <c r="B486" s="2" t="s">
        <v>250</v>
      </c>
      <c r="C486" s="2">
        <v>4</v>
      </c>
      <c r="D486" s="2">
        <v>127930510</v>
      </c>
      <c r="E486" s="2" t="s">
        <v>35</v>
      </c>
      <c r="F486" s="2" t="s">
        <v>36</v>
      </c>
      <c r="G486" s="116" t="s">
        <v>1563</v>
      </c>
      <c r="H486" s="70">
        <v>-8.0199999999999994E-2</v>
      </c>
      <c r="I486" s="23">
        <v>2.583E-8</v>
      </c>
      <c r="J486" s="2" t="s">
        <v>569</v>
      </c>
      <c r="K486" s="2"/>
      <c r="L486" s="3">
        <v>0.37019999999999997</v>
      </c>
      <c r="M486" s="70">
        <v>-6.4410200000000001E-2</v>
      </c>
      <c r="N486" s="70">
        <v>2.545E-2</v>
      </c>
      <c r="O486" s="23">
        <v>1.1440000000000001E-2</v>
      </c>
      <c r="P486" s="2"/>
      <c r="Q486" s="3">
        <v>0.37390000000000001</v>
      </c>
      <c r="R486" s="70">
        <v>-0.109489</v>
      </c>
      <c r="S486" s="70">
        <v>4.5700999999999999E-2</v>
      </c>
      <c r="T486" s="23">
        <v>1.677E-2</v>
      </c>
      <c r="U486" s="2"/>
      <c r="V486" s="3">
        <v>0.3831</v>
      </c>
      <c r="W486" s="70">
        <v>-8.39535E-2</v>
      </c>
      <c r="X486" s="70">
        <v>2.3688899999999999E-2</v>
      </c>
      <c r="Y486" s="23">
        <v>3.9869999999999999E-4</v>
      </c>
      <c r="Z486" s="2"/>
      <c r="AA486" s="3">
        <v>0.36049999999999999</v>
      </c>
      <c r="AB486" s="70">
        <v>-8.3876000000000006E-2</v>
      </c>
      <c r="AC486" s="70">
        <v>3.14165E-2</v>
      </c>
      <c r="AD486" s="23">
        <v>7.639E-3</v>
      </c>
    </row>
    <row r="487" spans="2:30">
      <c r="B487" s="2" t="s">
        <v>251</v>
      </c>
      <c r="C487" s="2">
        <v>4</v>
      </c>
      <c r="D487" s="2">
        <v>127931891</v>
      </c>
      <c r="E487" s="2" t="s">
        <v>35</v>
      </c>
      <c r="F487" s="2" t="s">
        <v>36</v>
      </c>
      <c r="G487" s="116" t="s">
        <v>1563</v>
      </c>
      <c r="H487" s="70">
        <v>-8.5900000000000004E-2</v>
      </c>
      <c r="I487" s="23">
        <v>1.084E-9</v>
      </c>
      <c r="J487" s="2" t="s">
        <v>555</v>
      </c>
      <c r="K487" s="2"/>
      <c r="L487" s="3">
        <v>0.38669999999999999</v>
      </c>
      <c r="M487" s="70">
        <v>-7.1165800000000001E-2</v>
      </c>
      <c r="N487" s="70">
        <v>2.4162400000000001E-2</v>
      </c>
      <c r="O487" s="23">
        <v>3.251E-3</v>
      </c>
      <c r="P487" s="2"/>
      <c r="Q487" s="3">
        <v>0.38890000000000002</v>
      </c>
      <c r="R487" s="70">
        <v>-5.1767500000000001E-2</v>
      </c>
      <c r="S487" s="70">
        <v>4.6304499999999998E-2</v>
      </c>
      <c r="T487" s="23">
        <v>0.26390000000000002</v>
      </c>
      <c r="U487" s="2"/>
      <c r="V487" s="3">
        <v>0.3982</v>
      </c>
      <c r="W487" s="70">
        <v>-0.11426</v>
      </c>
      <c r="X487" s="70">
        <v>2.3486199999999999E-2</v>
      </c>
      <c r="Y487" s="23">
        <v>1.19E-6</v>
      </c>
      <c r="Z487" s="2"/>
      <c r="AA487" s="3">
        <v>0.37859999999999999</v>
      </c>
      <c r="AB487" s="70">
        <v>-7.6243900000000003E-2</v>
      </c>
      <c r="AC487" s="70">
        <v>3.1009700000000001E-2</v>
      </c>
      <c r="AD487" s="23">
        <v>1.404E-2</v>
      </c>
    </row>
    <row r="488" spans="2:30">
      <c r="B488" s="2" t="s">
        <v>251</v>
      </c>
      <c r="C488" s="2">
        <v>4</v>
      </c>
      <c r="D488" s="2">
        <v>127931891</v>
      </c>
      <c r="E488" s="2" t="s">
        <v>35</v>
      </c>
      <c r="F488" s="2" t="s">
        <v>36</v>
      </c>
      <c r="G488" s="116" t="s">
        <v>1563</v>
      </c>
      <c r="H488" s="70">
        <v>-7.9600000000000004E-2</v>
      </c>
      <c r="I488" s="23">
        <v>1.9399999999999998E-8</v>
      </c>
      <c r="J488" s="2" t="s">
        <v>568</v>
      </c>
      <c r="K488" s="2"/>
      <c r="L488" s="3">
        <v>0.38669999999999999</v>
      </c>
      <c r="M488" s="70">
        <v>-5.3056600000000002E-2</v>
      </c>
      <c r="N488" s="70">
        <v>2.43594E-2</v>
      </c>
      <c r="O488" s="23">
        <v>2.945E-2</v>
      </c>
      <c r="P488" s="2"/>
      <c r="Q488" s="3">
        <v>0.38890000000000002</v>
      </c>
      <c r="R488" s="70">
        <v>-1.37938E-2</v>
      </c>
      <c r="S488" s="70">
        <v>4.6709500000000001E-2</v>
      </c>
      <c r="T488" s="23">
        <v>0.76770000000000005</v>
      </c>
      <c r="U488" s="2"/>
      <c r="V488" s="3">
        <v>0.3982</v>
      </c>
      <c r="W488" s="70">
        <v>-0.12478599999999999</v>
      </c>
      <c r="X488" s="70">
        <v>2.3571100000000001E-2</v>
      </c>
      <c r="Y488" s="23">
        <v>1.265E-7</v>
      </c>
      <c r="Z488" s="2"/>
      <c r="AA488" s="3">
        <v>0.37859999999999999</v>
      </c>
      <c r="AB488" s="70">
        <v>-7.3262300000000002E-2</v>
      </c>
      <c r="AC488" s="70">
        <v>3.1001299999999999E-2</v>
      </c>
      <c r="AD488" s="23">
        <v>1.8169999999999999E-2</v>
      </c>
    </row>
    <row r="489" spans="2:30">
      <c r="B489" s="2" t="s">
        <v>252</v>
      </c>
      <c r="C489" s="2">
        <v>4</v>
      </c>
      <c r="D489" s="2">
        <v>127933960</v>
      </c>
      <c r="E489" s="2" t="s">
        <v>35</v>
      </c>
      <c r="F489" s="2" t="s">
        <v>36</v>
      </c>
      <c r="G489" s="116" t="s">
        <v>1563</v>
      </c>
      <c r="H489" s="70">
        <v>-8.7599999999999997E-2</v>
      </c>
      <c r="I489" s="23">
        <v>4.6259999999999998E-10</v>
      </c>
      <c r="J489" s="2" t="s">
        <v>555</v>
      </c>
      <c r="K489" s="2"/>
      <c r="L489" s="3">
        <v>0.38690000000000002</v>
      </c>
      <c r="M489" s="70">
        <v>-7.1505600000000002E-2</v>
      </c>
      <c r="N489" s="70">
        <v>2.4162400000000001E-2</v>
      </c>
      <c r="O489" s="23">
        <v>3.1059999999999998E-3</v>
      </c>
      <c r="P489" s="2"/>
      <c r="Q489" s="3">
        <v>0.39050000000000001</v>
      </c>
      <c r="R489" s="70">
        <v>-5.8559899999999998E-2</v>
      </c>
      <c r="S489" s="70">
        <v>4.6076499999999999E-2</v>
      </c>
      <c r="T489" s="23">
        <v>0.2039</v>
      </c>
      <c r="U489" s="2"/>
      <c r="V489" s="3">
        <v>0.3982</v>
      </c>
      <c r="W489" s="70">
        <v>-0.11426</v>
      </c>
      <c r="X489" s="70">
        <v>2.3486199999999999E-2</v>
      </c>
      <c r="Y489" s="23">
        <v>1.19E-6</v>
      </c>
      <c r="Z489" s="2"/>
      <c r="AA489" s="3">
        <v>0.37940000000000002</v>
      </c>
      <c r="AB489" s="70">
        <v>-8.0943100000000004E-2</v>
      </c>
      <c r="AC489" s="70">
        <v>3.0671799999999999E-2</v>
      </c>
      <c r="AD489" s="23">
        <v>8.3789999999999993E-3</v>
      </c>
    </row>
    <row r="490" spans="2:30">
      <c r="B490" s="2" t="s">
        <v>252</v>
      </c>
      <c r="C490" s="2">
        <v>4</v>
      </c>
      <c r="D490" s="2">
        <v>127933960</v>
      </c>
      <c r="E490" s="2" t="s">
        <v>35</v>
      </c>
      <c r="F490" s="2" t="s">
        <v>36</v>
      </c>
      <c r="G490" s="116" t="s">
        <v>1563</v>
      </c>
      <c r="H490" s="70">
        <v>-8.1100000000000005E-2</v>
      </c>
      <c r="I490" s="23">
        <v>9.6389999999999995E-9</v>
      </c>
      <c r="J490" s="2" t="s">
        <v>568</v>
      </c>
      <c r="K490" s="2"/>
      <c r="L490" s="3">
        <v>0.38690000000000002</v>
      </c>
      <c r="M490" s="70">
        <v>-5.3975000000000002E-2</v>
      </c>
      <c r="N490" s="70">
        <v>2.43629E-2</v>
      </c>
      <c r="O490" s="23">
        <v>2.682E-2</v>
      </c>
      <c r="P490" s="2"/>
      <c r="Q490" s="3">
        <v>0.39050000000000001</v>
      </c>
      <c r="R490" s="70">
        <v>-2.0603099999999999E-2</v>
      </c>
      <c r="S490" s="70">
        <v>4.6589999999999999E-2</v>
      </c>
      <c r="T490" s="23">
        <v>0.6583</v>
      </c>
      <c r="U490" s="2"/>
      <c r="V490" s="3">
        <v>0.3982</v>
      </c>
      <c r="W490" s="70">
        <v>-0.12478599999999999</v>
      </c>
      <c r="X490" s="70">
        <v>2.3571100000000001E-2</v>
      </c>
      <c r="Y490" s="23">
        <v>1.265E-7</v>
      </c>
      <c r="Z490" s="2"/>
      <c r="AA490" s="3">
        <v>0.37940000000000002</v>
      </c>
      <c r="AB490" s="70">
        <v>-7.65184E-2</v>
      </c>
      <c r="AC490" s="70">
        <v>3.0817500000000001E-2</v>
      </c>
      <c r="AD490" s="23">
        <v>1.3100000000000001E-2</v>
      </c>
    </row>
    <row r="491" spans="2:30">
      <c r="B491" s="2" t="s">
        <v>253</v>
      </c>
      <c r="C491" s="2">
        <v>4</v>
      </c>
      <c r="D491" s="2">
        <v>127934708</v>
      </c>
      <c r="E491" s="2" t="s">
        <v>36</v>
      </c>
      <c r="F491" s="2" t="s">
        <v>35</v>
      </c>
      <c r="G491" s="116" t="s">
        <v>1563</v>
      </c>
      <c r="H491" s="70">
        <v>-8.6499999999999994E-2</v>
      </c>
      <c r="I491" s="23">
        <v>7.9430000000000004E-10</v>
      </c>
      <c r="J491" s="2" t="s">
        <v>555</v>
      </c>
      <c r="K491" s="2"/>
      <c r="L491" s="3">
        <v>0.3876</v>
      </c>
      <c r="M491" s="70">
        <v>-7.0259699999999994E-2</v>
      </c>
      <c r="N491" s="70">
        <v>2.4177500000000001E-2</v>
      </c>
      <c r="O491" s="23">
        <v>3.6770000000000001E-3</v>
      </c>
      <c r="P491" s="2"/>
      <c r="Q491" s="3">
        <v>0.39190000000000003</v>
      </c>
      <c r="R491" s="70">
        <v>-6.0015400000000003E-2</v>
      </c>
      <c r="S491" s="70">
        <v>4.61202E-2</v>
      </c>
      <c r="T491" s="23">
        <v>0.1933</v>
      </c>
      <c r="U491" s="2"/>
      <c r="V491" s="3">
        <v>0.39889999999999998</v>
      </c>
      <c r="W491" s="70">
        <v>-0.115646</v>
      </c>
      <c r="X491" s="70">
        <v>2.3438500000000001E-2</v>
      </c>
      <c r="Y491" s="23">
        <v>8.4E-7</v>
      </c>
      <c r="Z491" s="2"/>
      <c r="AA491" s="3">
        <v>0.38090000000000002</v>
      </c>
      <c r="AB491" s="70">
        <v>-7.4237399999999995E-2</v>
      </c>
      <c r="AC491" s="70">
        <v>3.08883E-2</v>
      </c>
      <c r="AD491" s="23">
        <v>1.6320000000000001E-2</v>
      </c>
    </row>
    <row r="492" spans="2:30">
      <c r="B492" s="2" t="s">
        <v>253</v>
      </c>
      <c r="C492" s="2">
        <v>4</v>
      </c>
      <c r="D492" s="2">
        <v>127934708</v>
      </c>
      <c r="E492" s="2" t="s">
        <v>36</v>
      </c>
      <c r="F492" s="2" t="s">
        <v>35</v>
      </c>
      <c r="G492" s="116" t="s">
        <v>1563</v>
      </c>
      <c r="H492" s="70">
        <v>-8.0399999999999999E-2</v>
      </c>
      <c r="I492" s="23">
        <v>1.3000000000000001E-8</v>
      </c>
      <c r="J492" s="2" t="s">
        <v>568</v>
      </c>
      <c r="K492" s="2"/>
      <c r="L492" s="3">
        <v>0.3876</v>
      </c>
      <c r="M492" s="70">
        <v>-5.34098E-2</v>
      </c>
      <c r="N492" s="70">
        <v>2.4373499999999999E-2</v>
      </c>
      <c r="O492" s="23">
        <v>2.853E-2</v>
      </c>
      <c r="P492" s="2"/>
      <c r="Q492" s="3">
        <v>0.39190000000000003</v>
      </c>
      <c r="R492" s="70">
        <v>-2.0451799999999999E-2</v>
      </c>
      <c r="S492" s="70">
        <v>4.6589999999999999E-2</v>
      </c>
      <c r="T492" s="23">
        <v>0.66069999999999995</v>
      </c>
      <c r="U492" s="2"/>
      <c r="V492" s="3">
        <v>0.39889999999999998</v>
      </c>
      <c r="W492" s="70">
        <v>-0.127023</v>
      </c>
      <c r="X492" s="70">
        <v>2.35316E-2</v>
      </c>
      <c r="Y492" s="23">
        <v>7.1569999999999998E-8</v>
      </c>
      <c r="Z492" s="2"/>
      <c r="AA492" s="3">
        <v>0.38090000000000002</v>
      </c>
      <c r="AB492" s="70">
        <v>-6.9901199999999997E-2</v>
      </c>
      <c r="AC492" s="70">
        <v>3.0885699999999999E-2</v>
      </c>
      <c r="AD492" s="23">
        <v>2.3709999999999998E-2</v>
      </c>
    </row>
    <row r="493" spans="2:30">
      <c r="B493" s="2" t="s">
        <v>254</v>
      </c>
      <c r="C493" s="2">
        <v>4</v>
      </c>
      <c r="D493" s="2">
        <v>127935299</v>
      </c>
      <c r="E493" s="2" t="s">
        <v>35</v>
      </c>
      <c r="F493" s="2" t="s">
        <v>31</v>
      </c>
      <c r="G493" s="116" t="s">
        <v>1563</v>
      </c>
      <c r="H493" s="70">
        <v>-8.6699999999999999E-2</v>
      </c>
      <c r="I493" s="23">
        <v>7.7289999999999999E-10</v>
      </c>
      <c r="J493" s="2" t="s">
        <v>555</v>
      </c>
      <c r="K493" s="2"/>
      <c r="L493" s="3">
        <v>0.38690000000000002</v>
      </c>
      <c r="M493" s="70">
        <v>-7.1505600000000002E-2</v>
      </c>
      <c r="N493" s="70">
        <v>2.4162400000000001E-2</v>
      </c>
      <c r="O493" s="23">
        <v>3.1059999999999998E-3</v>
      </c>
      <c r="P493" s="2"/>
      <c r="Q493" s="3">
        <v>0.39050000000000001</v>
      </c>
      <c r="R493" s="70">
        <v>-5.8559899999999998E-2</v>
      </c>
      <c r="S493" s="70">
        <v>4.6076499999999999E-2</v>
      </c>
      <c r="T493" s="23">
        <v>0.2039</v>
      </c>
      <c r="U493" s="2"/>
      <c r="V493" s="3">
        <v>0.3982</v>
      </c>
      <c r="W493" s="70">
        <v>-0.11426</v>
      </c>
      <c r="X493" s="70">
        <v>2.3486199999999999E-2</v>
      </c>
      <c r="Y493" s="23">
        <v>1.19E-6</v>
      </c>
      <c r="Z493" s="2"/>
      <c r="AA493" s="3">
        <v>0.37859999999999999</v>
      </c>
      <c r="AB493" s="70">
        <v>-7.6243900000000003E-2</v>
      </c>
      <c r="AC493" s="70">
        <v>3.1009700000000001E-2</v>
      </c>
      <c r="AD493" s="23">
        <v>1.404E-2</v>
      </c>
    </row>
    <row r="494" spans="2:30">
      <c r="B494" s="2" t="s">
        <v>254</v>
      </c>
      <c r="C494" s="2">
        <v>4</v>
      </c>
      <c r="D494" s="2">
        <v>127935299</v>
      </c>
      <c r="E494" s="2" t="s">
        <v>35</v>
      </c>
      <c r="F494" s="2" t="s">
        <v>31</v>
      </c>
      <c r="G494" s="116" t="s">
        <v>1563</v>
      </c>
      <c r="H494" s="70">
        <v>-8.0500000000000002E-2</v>
      </c>
      <c r="I494" s="23">
        <v>1.3259999999999999E-8</v>
      </c>
      <c r="J494" s="2" t="s">
        <v>568</v>
      </c>
      <c r="K494" s="2"/>
      <c r="L494" s="3">
        <v>0.38690000000000002</v>
      </c>
      <c r="M494" s="70">
        <v>-5.3975000000000002E-2</v>
      </c>
      <c r="N494" s="70">
        <v>2.43629E-2</v>
      </c>
      <c r="O494" s="23">
        <v>2.682E-2</v>
      </c>
      <c r="P494" s="2"/>
      <c r="Q494" s="3">
        <v>0.39050000000000001</v>
      </c>
      <c r="R494" s="70">
        <v>-2.0603099999999999E-2</v>
      </c>
      <c r="S494" s="70">
        <v>4.6589999999999999E-2</v>
      </c>
      <c r="T494" s="23">
        <v>0.6583</v>
      </c>
      <c r="U494" s="2"/>
      <c r="V494" s="3">
        <v>0.3982</v>
      </c>
      <c r="W494" s="70">
        <v>-0.12478599999999999</v>
      </c>
      <c r="X494" s="70">
        <v>2.3571100000000001E-2</v>
      </c>
      <c r="Y494" s="23">
        <v>1.265E-7</v>
      </c>
      <c r="Z494" s="2"/>
      <c r="AA494" s="3">
        <v>0.37859999999999999</v>
      </c>
      <c r="AB494" s="70">
        <v>-7.3262300000000002E-2</v>
      </c>
      <c r="AC494" s="70">
        <v>3.1001299999999999E-2</v>
      </c>
      <c r="AD494" s="23">
        <v>1.8169999999999999E-2</v>
      </c>
    </row>
    <row r="495" spans="2:30">
      <c r="B495" s="2" t="s">
        <v>256</v>
      </c>
      <c r="C495" s="2">
        <v>4</v>
      </c>
      <c r="D495" s="2">
        <v>127935495</v>
      </c>
      <c r="E495" s="2" t="s">
        <v>255</v>
      </c>
      <c r="F495" s="2" t="s">
        <v>35</v>
      </c>
      <c r="G495" s="116" t="s">
        <v>1563</v>
      </c>
      <c r="H495" s="70">
        <v>-8.8999999999999996E-2</v>
      </c>
      <c r="I495" s="23">
        <v>1.885E-8</v>
      </c>
      <c r="J495" s="2" t="s">
        <v>555</v>
      </c>
      <c r="K495" s="2"/>
      <c r="L495" s="3">
        <v>0.38700000000000001</v>
      </c>
      <c r="M495" s="70">
        <v>-7.1467799999999998E-2</v>
      </c>
      <c r="N495" s="70">
        <v>2.4166199999999999E-2</v>
      </c>
      <c r="O495" s="23">
        <v>3.1319999999999998E-3</v>
      </c>
      <c r="P495" s="2"/>
      <c r="Q495" s="3">
        <v>0.3916</v>
      </c>
      <c r="R495" s="70">
        <v>-5.5018200000000003E-2</v>
      </c>
      <c r="S495" s="70">
        <v>4.6163799999999998E-2</v>
      </c>
      <c r="T495" s="23">
        <v>0.23369999999999999</v>
      </c>
      <c r="U495" s="2"/>
      <c r="V495" s="3">
        <v>0.3982</v>
      </c>
      <c r="W495" s="70">
        <v>-0.11426</v>
      </c>
      <c r="X495" s="70">
        <v>2.3486199999999999E-2</v>
      </c>
      <c r="Y495" s="23">
        <v>1.19E-6</v>
      </c>
      <c r="Z495" s="2"/>
      <c r="AA495" s="3" t="s">
        <v>32</v>
      </c>
      <c r="AB495" s="70" t="s">
        <v>32</v>
      </c>
      <c r="AC495" s="70" t="s">
        <v>32</v>
      </c>
      <c r="AD495" s="23" t="s">
        <v>32</v>
      </c>
    </row>
    <row r="496" spans="2:30">
      <c r="B496" s="2" t="s">
        <v>257</v>
      </c>
      <c r="C496" s="2">
        <v>4</v>
      </c>
      <c r="D496" s="2">
        <v>127939547</v>
      </c>
      <c r="E496" s="2" t="s">
        <v>35</v>
      </c>
      <c r="F496" s="2" t="s">
        <v>30</v>
      </c>
      <c r="G496" s="116" t="s">
        <v>1563</v>
      </c>
      <c r="H496" s="70">
        <v>-8.6300000000000002E-2</v>
      </c>
      <c r="I496" s="23">
        <v>8.8460000000000003E-10</v>
      </c>
      <c r="J496" s="2" t="s">
        <v>555</v>
      </c>
      <c r="K496" s="2"/>
      <c r="L496" s="3">
        <v>0.38679999999999998</v>
      </c>
      <c r="M496" s="70">
        <v>-7.0448499999999997E-2</v>
      </c>
      <c r="N496" s="70">
        <v>2.4169900000000001E-2</v>
      </c>
      <c r="O496" s="23">
        <v>3.5860000000000002E-3</v>
      </c>
      <c r="P496" s="2"/>
      <c r="Q496" s="3">
        <v>0.3906</v>
      </c>
      <c r="R496" s="70">
        <v>-5.8559899999999998E-2</v>
      </c>
      <c r="S496" s="70">
        <v>4.6076499999999999E-2</v>
      </c>
      <c r="T496" s="23">
        <v>0.2039</v>
      </c>
      <c r="U496" s="2"/>
      <c r="V496" s="3">
        <v>0.39839999999999998</v>
      </c>
      <c r="W496" s="70">
        <v>-0.11426</v>
      </c>
      <c r="X496" s="70">
        <v>2.34573E-2</v>
      </c>
      <c r="Y496" s="23">
        <v>1.159E-6</v>
      </c>
      <c r="Z496" s="2"/>
      <c r="AA496" s="3">
        <v>0.37859999999999999</v>
      </c>
      <c r="AB496" s="70">
        <v>-7.6243900000000003E-2</v>
      </c>
      <c r="AC496" s="70">
        <v>3.1009700000000001E-2</v>
      </c>
      <c r="AD496" s="23">
        <v>1.404E-2</v>
      </c>
    </row>
    <row r="497" spans="2:30">
      <c r="B497" s="2" t="s">
        <v>257</v>
      </c>
      <c r="C497" s="2">
        <v>4</v>
      </c>
      <c r="D497" s="2">
        <v>127939547</v>
      </c>
      <c r="E497" s="2" t="s">
        <v>35</v>
      </c>
      <c r="F497" s="2" t="s">
        <v>30</v>
      </c>
      <c r="G497" s="116" t="s">
        <v>1563</v>
      </c>
      <c r="H497" s="70">
        <v>-8.0299999999999996E-2</v>
      </c>
      <c r="I497" s="23">
        <v>1.414E-8</v>
      </c>
      <c r="J497" s="2" t="s">
        <v>568</v>
      </c>
      <c r="K497" s="2"/>
      <c r="L497" s="3">
        <v>0.38679999999999998</v>
      </c>
      <c r="M497" s="70">
        <v>-5.29506E-2</v>
      </c>
      <c r="N497" s="70">
        <v>2.4366499999999999E-2</v>
      </c>
      <c r="O497" s="23">
        <v>2.98E-2</v>
      </c>
      <c r="P497" s="2"/>
      <c r="Q497" s="3">
        <v>0.3906</v>
      </c>
      <c r="R497" s="70">
        <v>-2.0603099999999999E-2</v>
      </c>
      <c r="S497" s="70">
        <v>4.6589999999999999E-2</v>
      </c>
      <c r="T497" s="23">
        <v>0.6583</v>
      </c>
      <c r="U497" s="2"/>
      <c r="V497" s="3">
        <v>0.39839999999999998</v>
      </c>
      <c r="W497" s="70">
        <v>-0.12518000000000001</v>
      </c>
      <c r="X497" s="70">
        <v>2.3552300000000002E-2</v>
      </c>
      <c r="Y497" s="23">
        <v>1.1300000000000001E-7</v>
      </c>
      <c r="Z497" s="2"/>
      <c r="AA497" s="3">
        <v>0.37859999999999999</v>
      </c>
      <c r="AB497" s="70">
        <v>-7.3262300000000002E-2</v>
      </c>
      <c r="AC497" s="70">
        <v>3.1001299999999999E-2</v>
      </c>
      <c r="AD497" s="23">
        <v>1.8169999999999999E-2</v>
      </c>
    </row>
    <row r="498" spans="2:30">
      <c r="B498" s="2" t="s">
        <v>258</v>
      </c>
      <c r="C498" s="2">
        <v>4</v>
      </c>
      <c r="D498" s="2">
        <v>127939721</v>
      </c>
      <c r="E498" s="2" t="s">
        <v>36</v>
      </c>
      <c r="F498" s="2" t="s">
        <v>35</v>
      </c>
      <c r="G498" s="116" t="s">
        <v>1563</v>
      </c>
      <c r="H498" s="70">
        <v>-8.6599999999999996E-2</v>
      </c>
      <c r="I498" s="23">
        <v>7.9839999999999995E-10</v>
      </c>
      <c r="J498" s="2" t="s">
        <v>555</v>
      </c>
      <c r="K498" s="2"/>
      <c r="L498" s="3">
        <v>0.38679999999999998</v>
      </c>
      <c r="M498" s="70">
        <v>-7.0448499999999997E-2</v>
      </c>
      <c r="N498" s="70">
        <v>2.4169900000000001E-2</v>
      </c>
      <c r="O498" s="23">
        <v>3.5860000000000002E-3</v>
      </c>
      <c r="P498" s="2"/>
      <c r="Q498" s="3">
        <v>0.39079999999999998</v>
      </c>
      <c r="R498" s="70">
        <v>-5.8559899999999998E-2</v>
      </c>
      <c r="S498" s="70">
        <v>4.6076499999999999E-2</v>
      </c>
      <c r="T498" s="23">
        <v>0.2039</v>
      </c>
      <c r="U498" s="2"/>
      <c r="V498" s="3">
        <v>0.39860000000000001</v>
      </c>
      <c r="W498" s="70">
        <v>-0.11465599999999999</v>
      </c>
      <c r="X498" s="70">
        <v>2.3466299999999999E-2</v>
      </c>
      <c r="Y498" s="23">
        <v>1.0750000000000001E-6</v>
      </c>
      <c r="Z498" s="2"/>
      <c r="AA498" s="3">
        <v>0.37990000000000002</v>
      </c>
      <c r="AB498" s="70">
        <v>-7.6771900000000004E-2</v>
      </c>
      <c r="AC498" s="70">
        <v>3.1015000000000001E-2</v>
      </c>
      <c r="AD498" s="23">
        <v>1.338E-2</v>
      </c>
    </row>
    <row r="499" spans="2:30">
      <c r="B499" s="2" t="s">
        <v>258</v>
      </c>
      <c r="C499" s="2">
        <v>4</v>
      </c>
      <c r="D499" s="2">
        <v>127939721</v>
      </c>
      <c r="E499" s="2" t="s">
        <v>36</v>
      </c>
      <c r="F499" s="2" t="s">
        <v>35</v>
      </c>
      <c r="G499" s="116" t="s">
        <v>1563</v>
      </c>
      <c r="H499" s="70">
        <v>-8.0399999999999999E-2</v>
      </c>
      <c r="I499" s="23">
        <v>1.3620000000000001E-8</v>
      </c>
      <c r="J499" s="2" t="s">
        <v>568</v>
      </c>
      <c r="K499" s="2"/>
      <c r="L499" s="3">
        <v>0.38679999999999998</v>
      </c>
      <c r="M499" s="70">
        <v>-5.29506E-2</v>
      </c>
      <c r="N499" s="70">
        <v>2.4366499999999999E-2</v>
      </c>
      <c r="O499" s="23">
        <v>2.98E-2</v>
      </c>
      <c r="P499" s="2"/>
      <c r="Q499" s="3">
        <v>0.39079999999999998</v>
      </c>
      <c r="R499" s="70">
        <v>-2.0603099999999999E-2</v>
      </c>
      <c r="S499" s="70">
        <v>4.6589999999999999E-2</v>
      </c>
      <c r="T499" s="23">
        <v>0.6583</v>
      </c>
      <c r="U499" s="2"/>
      <c r="V499" s="3">
        <v>0.39860000000000001</v>
      </c>
      <c r="W499" s="70">
        <v>-0.12531200000000001</v>
      </c>
      <c r="X499" s="70">
        <v>2.3541599999999999E-2</v>
      </c>
      <c r="Y499" s="23">
        <v>1.08E-7</v>
      </c>
      <c r="Z499" s="2"/>
      <c r="AA499" s="3">
        <v>0.37990000000000002</v>
      </c>
      <c r="AB499" s="70">
        <v>-7.3419899999999996E-2</v>
      </c>
      <c r="AC499" s="70">
        <v>3.1038E-2</v>
      </c>
      <c r="AD499" s="23">
        <v>1.8089999999999998E-2</v>
      </c>
    </row>
    <row r="500" spans="2:30">
      <c r="B500" s="2" t="s">
        <v>259</v>
      </c>
      <c r="C500" s="2">
        <v>4</v>
      </c>
      <c r="D500" s="2">
        <v>127940319</v>
      </c>
      <c r="E500" s="2" t="s">
        <v>31</v>
      </c>
      <c r="F500" s="2" t="s">
        <v>30</v>
      </c>
      <c r="G500" s="116" t="s">
        <v>1563</v>
      </c>
      <c r="H500" s="70">
        <v>-8.6699999999999999E-2</v>
      </c>
      <c r="I500" s="23">
        <v>7.5189999999999996E-10</v>
      </c>
      <c r="J500" s="2" t="s">
        <v>555</v>
      </c>
      <c r="K500" s="2"/>
      <c r="L500" s="3">
        <v>0.38679999999999998</v>
      </c>
      <c r="M500" s="70">
        <v>-7.0448499999999997E-2</v>
      </c>
      <c r="N500" s="70">
        <v>2.4169900000000001E-2</v>
      </c>
      <c r="O500" s="23">
        <v>3.5860000000000002E-3</v>
      </c>
      <c r="P500" s="2"/>
      <c r="Q500" s="3">
        <v>0.3911</v>
      </c>
      <c r="R500" s="70">
        <v>-6.09858E-2</v>
      </c>
      <c r="S500" s="70">
        <v>4.6047400000000002E-2</v>
      </c>
      <c r="T500" s="23">
        <v>0.1857</v>
      </c>
      <c r="U500" s="2"/>
      <c r="V500" s="3">
        <v>0.39879999999999999</v>
      </c>
      <c r="W500" s="70">
        <v>-0.114524</v>
      </c>
      <c r="X500" s="70">
        <v>2.34393E-2</v>
      </c>
      <c r="Y500" s="23">
        <v>1.0750000000000001E-6</v>
      </c>
      <c r="Z500" s="2"/>
      <c r="AA500" s="3">
        <v>0.37859999999999999</v>
      </c>
      <c r="AB500" s="70">
        <v>-7.6243900000000003E-2</v>
      </c>
      <c r="AC500" s="70">
        <v>3.1009700000000001E-2</v>
      </c>
      <c r="AD500" s="23">
        <v>1.404E-2</v>
      </c>
    </row>
    <row r="501" spans="2:30">
      <c r="B501" s="2" t="s">
        <v>259</v>
      </c>
      <c r="C501" s="2">
        <v>4</v>
      </c>
      <c r="D501" s="2">
        <v>127940319</v>
      </c>
      <c r="E501" s="2" t="s">
        <v>31</v>
      </c>
      <c r="F501" s="2" t="s">
        <v>30</v>
      </c>
      <c r="G501" s="116" t="s">
        <v>1563</v>
      </c>
      <c r="H501" s="70">
        <v>-8.0399999999999999E-2</v>
      </c>
      <c r="I501" s="23">
        <v>1.329E-8</v>
      </c>
      <c r="J501" s="2" t="s">
        <v>568</v>
      </c>
      <c r="K501" s="2"/>
      <c r="L501" s="3">
        <v>0.38679999999999998</v>
      </c>
      <c r="M501" s="70">
        <v>-5.29506E-2</v>
      </c>
      <c r="N501" s="70">
        <v>2.4366499999999999E-2</v>
      </c>
      <c r="O501" s="23">
        <v>2.98E-2</v>
      </c>
      <c r="P501" s="2"/>
      <c r="Q501" s="3">
        <v>0.3911</v>
      </c>
      <c r="R501" s="70">
        <v>-2.2653900000000001E-2</v>
      </c>
      <c r="S501" s="70">
        <v>4.6510299999999997E-2</v>
      </c>
      <c r="T501" s="23">
        <v>0.62629999999999997</v>
      </c>
      <c r="U501" s="2"/>
      <c r="V501" s="3">
        <v>0.39879999999999999</v>
      </c>
      <c r="W501" s="70">
        <v>-0.124983</v>
      </c>
      <c r="X501" s="70">
        <v>2.3537300000000001E-2</v>
      </c>
      <c r="Y501" s="23">
        <v>1.161E-7</v>
      </c>
      <c r="Z501" s="2"/>
      <c r="AA501" s="3">
        <v>0.37859999999999999</v>
      </c>
      <c r="AB501" s="70">
        <v>-7.3262300000000002E-2</v>
      </c>
      <c r="AC501" s="70">
        <v>3.1001299999999999E-2</v>
      </c>
      <c r="AD501" s="23">
        <v>1.8169999999999999E-2</v>
      </c>
    </row>
    <row r="502" spans="2:30">
      <c r="B502" s="2" t="s">
        <v>260</v>
      </c>
      <c r="C502" s="2">
        <v>4</v>
      </c>
      <c r="D502" s="2">
        <v>127941667</v>
      </c>
      <c r="E502" s="2" t="s">
        <v>36</v>
      </c>
      <c r="F502" s="2" t="s">
        <v>30</v>
      </c>
      <c r="G502" s="116" t="s">
        <v>1563</v>
      </c>
      <c r="H502" s="70">
        <v>-8.7900000000000006E-2</v>
      </c>
      <c r="I502" s="23">
        <v>4.2789999999999999E-10</v>
      </c>
      <c r="J502" s="2" t="s">
        <v>555</v>
      </c>
      <c r="K502" s="2"/>
      <c r="L502" s="3">
        <v>0.38679999999999998</v>
      </c>
      <c r="M502" s="70">
        <v>-7.0788299999999998E-2</v>
      </c>
      <c r="N502" s="70">
        <v>2.4154800000000001E-2</v>
      </c>
      <c r="O502" s="23">
        <v>3.4139999999999999E-3</v>
      </c>
      <c r="P502" s="2"/>
      <c r="Q502" s="3">
        <v>0.39140000000000003</v>
      </c>
      <c r="R502" s="70">
        <v>-6.5303799999999995E-2</v>
      </c>
      <c r="S502" s="70">
        <v>4.6144400000000002E-2</v>
      </c>
      <c r="T502" s="23">
        <v>0.15720000000000001</v>
      </c>
      <c r="U502" s="2"/>
      <c r="V502" s="3">
        <v>0.39900000000000002</v>
      </c>
      <c r="W502" s="70">
        <v>-0.11630500000000001</v>
      </c>
      <c r="X502" s="70">
        <v>2.3401499999999999E-2</v>
      </c>
      <c r="Y502" s="23">
        <v>6.9839999999999995E-7</v>
      </c>
      <c r="Z502" s="2"/>
      <c r="AA502" s="3">
        <v>0.3765</v>
      </c>
      <c r="AB502" s="70">
        <v>-7.6455099999999998E-2</v>
      </c>
      <c r="AC502" s="70">
        <v>3.1109999999999999E-2</v>
      </c>
      <c r="AD502" s="23">
        <v>1.4080000000000001E-2</v>
      </c>
    </row>
    <row r="503" spans="2:30">
      <c r="B503" s="2" t="s">
        <v>260</v>
      </c>
      <c r="C503" s="2">
        <v>4</v>
      </c>
      <c r="D503" s="2">
        <v>127941667</v>
      </c>
      <c r="E503" s="2" t="s">
        <v>36</v>
      </c>
      <c r="F503" s="2" t="s">
        <v>30</v>
      </c>
      <c r="G503" s="116" t="s">
        <v>1563</v>
      </c>
      <c r="H503" s="70">
        <v>-8.2000000000000003E-2</v>
      </c>
      <c r="I503" s="23">
        <v>6.9960000000000002E-9</v>
      </c>
      <c r="J503" s="2" t="s">
        <v>568</v>
      </c>
      <c r="K503" s="2"/>
      <c r="L503" s="3">
        <v>0.38679999999999998</v>
      </c>
      <c r="M503" s="70">
        <v>-5.2915299999999998E-2</v>
      </c>
      <c r="N503" s="70">
        <v>2.43559E-2</v>
      </c>
      <c r="O503" s="23">
        <v>2.989E-2</v>
      </c>
      <c r="P503" s="2"/>
      <c r="Q503" s="3">
        <v>0.39140000000000003</v>
      </c>
      <c r="R503" s="70">
        <v>-2.8121199999999999E-2</v>
      </c>
      <c r="S503" s="70">
        <v>4.6470499999999998E-2</v>
      </c>
      <c r="T503" s="23">
        <v>0.54530000000000001</v>
      </c>
      <c r="U503" s="2"/>
      <c r="V503" s="3">
        <v>0.39900000000000002</v>
      </c>
      <c r="W503" s="70">
        <v>-0.12715499999999999</v>
      </c>
      <c r="X503" s="70">
        <v>2.35211E-2</v>
      </c>
      <c r="Y503" s="23">
        <v>6.8379999999999994E-8</v>
      </c>
      <c r="Z503" s="2"/>
      <c r="AA503" s="3">
        <v>0.3765</v>
      </c>
      <c r="AB503" s="70">
        <v>-7.4470300000000003E-2</v>
      </c>
      <c r="AC503" s="70">
        <v>3.10853E-2</v>
      </c>
      <c r="AD503" s="23">
        <v>1.67E-2</v>
      </c>
    </row>
    <row r="504" spans="2:30">
      <c r="B504" s="2" t="s">
        <v>261</v>
      </c>
      <c r="C504" s="2">
        <v>4</v>
      </c>
      <c r="D504" s="2">
        <v>127947944</v>
      </c>
      <c r="E504" s="2" t="s">
        <v>36</v>
      </c>
      <c r="F504" s="2" t="s">
        <v>35</v>
      </c>
      <c r="G504" s="116" t="s">
        <v>1563</v>
      </c>
      <c r="H504" s="70">
        <v>-8.6300000000000002E-2</v>
      </c>
      <c r="I504" s="23">
        <v>5.9349999999999999E-9</v>
      </c>
      <c r="J504" s="2" t="s">
        <v>555</v>
      </c>
      <c r="K504" s="2"/>
      <c r="L504" s="3">
        <v>0.37369999999999998</v>
      </c>
      <c r="M504" s="70">
        <v>-6.4747700000000005E-2</v>
      </c>
      <c r="N504" s="70">
        <v>2.4819299999999999E-2</v>
      </c>
      <c r="O504" s="23">
        <v>9.1070000000000005E-3</v>
      </c>
      <c r="P504" s="2"/>
      <c r="Q504" s="3" t="s">
        <v>32</v>
      </c>
      <c r="R504" s="70" t="s">
        <v>32</v>
      </c>
      <c r="S504" s="70" t="s">
        <v>32</v>
      </c>
      <c r="T504" s="23" t="s">
        <v>32</v>
      </c>
      <c r="U504" s="2"/>
      <c r="V504" s="3">
        <v>0.42120000000000002</v>
      </c>
      <c r="W504" s="70">
        <v>-0.10799300000000001</v>
      </c>
      <c r="X504" s="70">
        <v>2.3299500000000001E-2</v>
      </c>
      <c r="Y504" s="23">
        <v>3.6880000000000001E-6</v>
      </c>
      <c r="Z504" s="2"/>
      <c r="AA504" s="3">
        <v>0.40799999999999997</v>
      </c>
      <c r="AB504" s="70">
        <v>-8.1576700000000002E-2</v>
      </c>
      <c r="AC504" s="70">
        <v>3.03761E-2</v>
      </c>
      <c r="AD504" s="23">
        <v>7.2789999999999999E-3</v>
      </c>
    </row>
    <row r="505" spans="2:30">
      <c r="B505" s="2" t="s">
        <v>261</v>
      </c>
      <c r="C505" s="2">
        <v>4</v>
      </c>
      <c r="D505" s="2">
        <v>127947944</v>
      </c>
      <c r="E505" s="2" t="s">
        <v>36</v>
      </c>
      <c r="F505" s="2" t="s">
        <v>35</v>
      </c>
      <c r="G505" s="116" t="s">
        <v>1563</v>
      </c>
      <c r="H505" s="70">
        <v>-8.3400000000000002E-2</v>
      </c>
      <c r="I505" s="23">
        <v>2.2169999999999999E-8</v>
      </c>
      <c r="J505" s="2" t="s">
        <v>568</v>
      </c>
      <c r="K505" s="2"/>
      <c r="L505" s="3">
        <v>0.37369999999999998</v>
      </c>
      <c r="M505" s="70">
        <v>-4.10465E-2</v>
      </c>
      <c r="N505" s="70">
        <v>2.5051799999999999E-2</v>
      </c>
      <c r="O505" s="23">
        <v>0.1014</v>
      </c>
      <c r="P505" s="2"/>
      <c r="Q505" s="3" t="s">
        <v>32</v>
      </c>
      <c r="R505" s="70" t="s">
        <v>32</v>
      </c>
      <c r="S505" s="70" t="s">
        <v>32</v>
      </c>
      <c r="T505" s="23" t="s">
        <v>32</v>
      </c>
      <c r="U505" s="2"/>
      <c r="V505" s="3">
        <v>0.42120000000000002</v>
      </c>
      <c r="W505" s="70">
        <v>-0.118731</v>
      </c>
      <c r="X505" s="70">
        <v>2.3408999999999999E-2</v>
      </c>
      <c r="Y505" s="23">
        <v>4.1409999999999998E-7</v>
      </c>
      <c r="Z505" s="2"/>
      <c r="AA505" s="3">
        <v>0.40799999999999997</v>
      </c>
      <c r="AB505" s="70">
        <v>-8.6024199999999995E-2</v>
      </c>
      <c r="AC505" s="70">
        <v>3.0360499999999999E-2</v>
      </c>
      <c r="AD505" s="23">
        <v>4.6589999999999999E-3</v>
      </c>
    </row>
    <row r="506" spans="2:30">
      <c r="B506" s="2" t="s">
        <v>262</v>
      </c>
      <c r="C506" s="2">
        <v>4</v>
      </c>
      <c r="D506" s="2">
        <v>127948196</v>
      </c>
      <c r="E506" s="2" t="s">
        <v>30</v>
      </c>
      <c r="F506" s="2" t="s">
        <v>31</v>
      </c>
      <c r="G506" s="116" t="s">
        <v>1563</v>
      </c>
      <c r="H506" s="70">
        <v>-8.8599999999999998E-2</v>
      </c>
      <c r="I506" s="23">
        <v>3.0299999999999999E-10</v>
      </c>
      <c r="J506" s="2" t="s">
        <v>555</v>
      </c>
      <c r="K506" s="2"/>
      <c r="L506" s="3">
        <v>0.3881</v>
      </c>
      <c r="M506" s="70">
        <v>-7.3053499999999993E-2</v>
      </c>
      <c r="N506" s="70">
        <v>2.4181299999999999E-2</v>
      </c>
      <c r="O506" s="23">
        <v>2.5330000000000001E-3</v>
      </c>
      <c r="P506" s="2"/>
      <c r="Q506" s="3">
        <v>0.39279999999999998</v>
      </c>
      <c r="R506" s="70">
        <v>-6.4624500000000001E-2</v>
      </c>
      <c r="S506" s="70">
        <v>4.5877599999999998E-2</v>
      </c>
      <c r="T506" s="23">
        <v>0.15920000000000001</v>
      </c>
      <c r="U506" s="2"/>
      <c r="V506" s="3">
        <v>0.39900000000000002</v>
      </c>
      <c r="W506" s="70">
        <v>-0.116371</v>
      </c>
      <c r="X506" s="70">
        <v>2.3400600000000001E-2</v>
      </c>
      <c r="Y506" s="23">
        <v>6.9039999999999999E-7</v>
      </c>
      <c r="Z506" s="2"/>
      <c r="AA506" s="3">
        <v>0.37830000000000003</v>
      </c>
      <c r="AB506" s="70">
        <v>-7.6296699999999995E-2</v>
      </c>
      <c r="AC506" s="70">
        <v>3.0977999999999999E-2</v>
      </c>
      <c r="AD506" s="23">
        <v>1.383E-2</v>
      </c>
    </row>
    <row r="507" spans="2:30">
      <c r="B507" s="2" t="s">
        <v>262</v>
      </c>
      <c r="C507" s="2">
        <v>4</v>
      </c>
      <c r="D507" s="2">
        <v>127948196</v>
      </c>
      <c r="E507" s="2" t="s">
        <v>30</v>
      </c>
      <c r="F507" s="2" t="s">
        <v>31</v>
      </c>
      <c r="G507" s="116" t="s">
        <v>1563</v>
      </c>
      <c r="H507" s="70">
        <v>-8.1500000000000003E-2</v>
      </c>
      <c r="I507" s="23">
        <v>8.0649999999999998E-9</v>
      </c>
      <c r="J507" s="2" t="s">
        <v>568</v>
      </c>
      <c r="K507" s="2"/>
      <c r="L507" s="3">
        <v>0.3881</v>
      </c>
      <c r="M507" s="70">
        <v>-5.2067500000000003E-2</v>
      </c>
      <c r="N507" s="70">
        <v>2.4380599999999999E-2</v>
      </c>
      <c r="O507" s="23">
        <v>3.2820000000000002E-2</v>
      </c>
      <c r="P507" s="2"/>
      <c r="Q507" s="3">
        <v>0.39279999999999998</v>
      </c>
      <c r="R507" s="70">
        <v>-2.7077899999999998E-2</v>
      </c>
      <c r="S507" s="70">
        <v>4.6231599999999998E-2</v>
      </c>
      <c r="T507" s="23">
        <v>0.55820000000000003</v>
      </c>
      <c r="U507" s="2"/>
      <c r="V507" s="3">
        <v>0.39900000000000002</v>
      </c>
      <c r="W507" s="70">
        <v>-0.12735199999999999</v>
      </c>
      <c r="X507" s="70">
        <v>2.3496800000000002E-2</v>
      </c>
      <c r="Y507" s="23">
        <v>6.3580000000000004E-8</v>
      </c>
      <c r="Z507" s="2"/>
      <c r="AA507" s="3">
        <v>0.37830000000000003</v>
      </c>
      <c r="AB507" s="70">
        <v>-7.3892600000000003E-2</v>
      </c>
      <c r="AC507" s="70">
        <v>3.0974999999999999E-2</v>
      </c>
      <c r="AD507" s="23">
        <v>1.711E-2</v>
      </c>
    </row>
    <row r="508" spans="2:30">
      <c r="B508" s="2" t="s">
        <v>263</v>
      </c>
      <c r="C508" s="2">
        <v>4</v>
      </c>
      <c r="D508" s="2">
        <v>127948337</v>
      </c>
      <c r="E508" s="2" t="s">
        <v>30</v>
      </c>
      <c r="F508" s="2" t="s">
        <v>35</v>
      </c>
      <c r="G508" s="116" t="s">
        <v>1563</v>
      </c>
      <c r="H508" s="70">
        <v>-8.4900000000000003E-2</v>
      </c>
      <c r="I508" s="23">
        <v>1.6770000000000001E-9</v>
      </c>
      <c r="J508" s="2" t="s">
        <v>555</v>
      </c>
      <c r="K508" s="2"/>
      <c r="L508" s="3">
        <v>0.38030000000000003</v>
      </c>
      <c r="M508" s="70">
        <v>-6.5389500000000003E-2</v>
      </c>
      <c r="N508" s="70">
        <v>2.4226600000000001E-2</v>
      </c>
      <c r="O508" s="23">
        <v>6.9909999999999998E-3</v>
      </c>
      <c r="P508" s="2"/>
      <c r="Q508" s="3">
        <v>0.3891</v>
      </c>
      <c r="R508" s="70">
        <v>-6.0888699999999997E-2</v>
      </c>
      <c r="S508" s="70">
        <v>4.6323900000000001E-2</v>
      </c>
      <c r="T508" s="23">
        <v>0.18890000000000001</v>
      </c>
      <c r="U508" s="2"/>
      <c r="V508" s="3">
        <v>0.39800000000000002</v>
      </c>
      <c r="W508" s="70">
        <v>-0.11426</v>
      </c>
      <c r="X508" s="70">
        <v>2.34188E-2</v>
      </c>
      <c r="Y508" s="23">
        <v>1.114E-6</v>
      </c>
      <c r="Z508" s="2"/>
      <c r="AA508" s="3">
        <v>0.37830000000000003</v>
      </c>
      <c r="AB508" s="70">
        <v>-7.6296699999999995E-2</v>
      </c>
      <c r="AC508" s="70">
        <v>3.0977999999999999E-2</v>
      </c>
      <c r="AD508" s="23">
        <v>1.383E-2</v>
      </c>
    </row>
    <row r="509" spans="2:30">
      <c r="B509" s="2" t="s">
        <v>263</v>
      </c>
      <c r="C509" s="2">
        <v>4</v>
      </c>
      <c r="D509" s="2">
        <v>127948337</v>
      </c>
      <c r="E509" s="2" t="s">
        <v>30</v>
      </c>
      <c r="F509" s="2" t="s">
        <v>35</v>
      </c>
      <c r="G509" s="116" t="s">
        <v>1563</v>
      </c>
      <c r="H509" s="70">
        <v>-8.1600000000000006E-2</v>
      </c>
      <c r="I509" s="23">
        <v>8.2130000000000005E-9</v>
      </c>
      <c r="J509" s="2" t="s">
        <v>568</v>
      </c>
      <c r="K509" s="2"/>
      <c r="L509" s="3">
        <v>0.38030000000000003</v>
      </c>
      <c r="M509" s="70">
        <v>-5.4716800000000003E-2</v>
      </c>
      <c r="N509" s="70">
        <v>2.4415900000000001E-2</v>
      </c>
      <c r="O509" s="23">
        <v>2.5090000000000001E-2</v>
      </c>
      <c r="P509" s="2"/>
      <c r="Q509" s="3">
        <v>0.3891</v>
      </c>
      <c r="R509" s="70">
        <v>-2.3139699999999999E-2</v>
      </c>
      <c r="S509" s="70">
        <v>4.6749300000000001E-2</v>
      </c>
      <c r="T509" s="23">
        <v>0.62080000000000002</v>
      </c>
      <c r="U509" s="2"/>
      <c r="V509" s="3">
        <v>0.39800000000000002</v>
      </c>
      <c r="W509" s="70">
        <v>-0.12583900000000001</v>
      </c>
      <c r="X509" s="70">
        <v>2.3512499999999999E-2</v>
      </c>
      <c r="Y509" s="23">
        <v>9.2449999999999997E-8</v>
      </c>
      <c r="Z509" s="2"/>
      <c r="AA509" s="3">
        <v>0.37830000000000003</v>
      </c>
      <c r="AB509" s="70">
        <v>-7.3892600000000003E-2</v>
      </c>
      <c r="AC509" s="70">
        <v>3.0974999999999999E-2</v>
      </c>
      <c r="AD509" s="23">
        <v>1.711E-2</v>
      </c>
    </row>
    <row r="510" spans="2:30">
      <c r="B510" s="2" t="s">
        <v>264</v>
      </c>
      <c r="C510" s="2">
        <v>4</v>
      </c>
      <c r="D510" s="2">
        <v>127949431</v>
      </c>
      <c r="E510" s="2" t="s">
        <v>35</v>
      </c>
      <c r="F510" s="2" t="s">
        <v>36</v>
      </c>
      <c r="G510" s="116" t="s">
        <v>1563</v>
      </c>
      <c r="H510" s="70">
        <v>-8.7900000000000006E-2</v>
      </c>
      <c r="I510" s="23">
        <v>4.367E-10</v>
      </c>
      <c r="J510" s="2" t="s">
        <v>555</v>
      </c>
      <c r="K510" s="2"/>
      <c r="L510" s="3">
        <v>0.38700000000000001</v>
      </c>
      <c r="M510" s="70">
        <v>-7.2185200000000005E-2</v>
      </c>
      <c r="N510" s="70">
        <v>2.4200099999999999E-2</v>
      </c>
      <c r="O510" s="23">
        <v>2.8809999999999999E-3</v>
      </c>
      <c r="P510" s="2"/>
      <c r="Q510" s="3">
        <v>0.39240000000000003</v>
      </c>
      <c r="R510" s="70">
        <v>-6.4624500000000001E-2</v>
      </c>
      <c r="S510" s="70">
        <v>4.5877599999999998E-2</v>
      </c>
      <c r="T510" s="23">
        <v>0.15920000000000001</v>
      </c>
      <c r="U510" s="2"/>
      <c r="V510" s="3">
        <v>0.39779999999999999</v>
      </c>
      <c r="W510" s="70">
        <v>-0.112941</v>
      </c>
      <c r="X510" s="70">
        <v>2.3421999999999998E-2</v>
      </c>
      <c r="Y510" s="23">
        <v>1.48E-6</v>
      </c>
      <c r="Z510" s="2"/>
      <c r="AA510" s="3">
        <v>0.37640000000000001</v>
      </c>
      <c r="AB510" s="70">
        <v>-8.0203899999999995E-2</v>
      </c>
      <c r="AC510" s="70">
        <v>3.1004400000000001E-2</v>
      </c>
      <c r="AD510" s="23">
        <v>9.7710000000000002E-3</v>
      </c>
    </row>
    <row r="511" spans="2:30">
      <c r="B511" s="2" t="s">
        <v>264</v>
      </c>
      <c r="C511" s="2">
        <v>4</v>
      </c>
      <c r="D511" s="2">
        <v>127949431</v>
      </c>
      <c r="E511" s="2" t="s">
        <v>35</v>
      </c>
      <c r="F511" s="2" t="s">
        <v>36</v>
      </c>
      <c r="G511" s="116" t="s">
        <v>1563</v>
      </c>
      <c r="H511" s="70">
        <v>-8.1699999999999995E-2</v>
      </c>
      <c r="I511" s="23">
        <v>7.7620000000000003E-9</v>
      </c>
      <c r="J511" s="2" t="s">
        <v>568</v>
      </c>
      <c r="K511" s="2"/>
      <c r="L511" s="3">
        <v>0.38700000000000001</v>
      </c>
      <c r="M511" s="70">
        <v>-5.1184399999999998E-2</v>
      </c>
      <c r="N511" s="70">
        <v>2.4401800000000001E-2</v>
      </c>
      <c r="O511" s="23">
        <v>3.601E-2</v>
      </c>
      <c r="P511" s="2"/>
      <c r="Q511" s="3">
        <v>0.39240000000000003</v>
      </c>
      <c r="R511" s="70">
        <v>-2.7077899999999998E-2</v>
      </c>
      <c r="S511" s="70">
        <v>4.6231599999999998E-2</v>
      </c>
      <c r="T511" s="23">
        <v>0.55820000000000003</v>
      </c>
      <c r="U511" s="2"/>
      <c r="V511" s="3">
        <v>0.39779999999999999</v>
      </c>
      <c r="W511" s="70">
        <v>-0.12583900000000001</v>
      </c>
      <c r="X511" s="70">
        <v>2.3529999999999999E-2</v>
      </c>
      <c r="Y511" s="23">
        <v>9.4570000000000006E-8</v>
      </c>
      <c r="Z511" s="2"/>
      <c r="AA511" s="3">
        <v>0.37640000000000001</v>
      </c>
      <c r="AB511" s="70">
        <v>-7.8881699999999999E-2</v>
      </c>
      <c r="AC511" s="70">
        <v>3.0995999999999999E-2</v>
      </c>
      <c r="AD511" s="23">
        <v>1.1010000000000001E-2</v>
      </c>
    </row>
    <row r="512" spans="2:30">
      <c r="B512" s="2" t="s">
        <v>265</v>
      </c>
      <c r="C512" s="2">
        <v>4</v>
      </c>
      <c r="D512" s="2">
        <v>127951371</v>
      </c>
      <c r="E512" s="2" t="s">
        <v>30</v>
      </c>
      <c r="F512" s="2" t="s">
        <v>31</v>
      </c>
      <c r="G512" s="116" t="s">
        <v>1563</v>
      </c>
      <c r="H512" s="70">
        <v>-8.7400000000000005E-2</v>
      </c>
      <c r="I512" s="23">
        <v>5.3489999999999998E-10</v>
      </c>
      <c r="J512" s="2" t="s">
        <v>555</v>
      </c>
      <c r="K512" s="2"/>
      <c r="L512" s="3">
        <v>0.38700000000000001</v>
      </c>
      <c r="M512" s="70">
        <v>-7.2185200000000005E-2</v>
      </c>
      <c r="N512" s="70">
        <v>2.4200099999999999E-2</v>
      </c>
      <c r="O512" s="23">
        <v>2.8809999999999999E-3</v>
      </c>
      <c r="P512" s="2"/>
      <c r="Q512" s="3">
        <v>0.39219999999999999</v>
      </c>
      <c r="R512" s="70">
        <v>-6.1325400000000002E-2</v>
      </c>
      <c r="S512" s="70">
        <v>4.5916400000000003E-2</v>
      </c>
      <c r="T512" s="23">
        <v>0.18190000000000001</v>
      </c>
      <c r="U512" s="2"/>
      <c r="V512" s="3">
        <v>0.39739999999999998</v>
      </c>
      <c r="W512" s="70">
        <v>-0.112677</v>
      </c>
      <c r="X512" s="70">
        <v>2.3440200000000001E-2</v>
      </c>
      <c r="Y512" s="23">
        <v>1.59E-6</v>
      </c>
      <c r="Z512" s="2"/>
      <c r="AA512" s="3">
        <v>0.37640000000000001</v>
      </c>
      <c r="AB512" s="70">
        <v>-8.0203899999999995E-2</v>
      </c>
      <c r="AC512" s="70">
        <v>3.1004400000000001E-2</v>
      </c>
      <c r="AD512" s="23">
        <v>9.7710000000000002E-3</v>
      </c>
    </row>
    <row r="513" spans="2:30">
      <c r="B513" s="2" t="s">
        <v>265</v>
      </c>
      <c r="C513" s="2">
        <v>4</v>
      </c>
      <c r="D513" s="2">
        <v>127951371</v>
      </c>
      <c r="E513" s="2" t="s">
        <v>30</v>
      </c>
      <c r="F513" s="2" t="s">
        <v>31</v>
      </c>
      <c r="G513" s="116" t="s">
        <v>1563</v>
      </c>
      <c r="H513" s="70">
        <v>-8.1100000000000005E-2</v>
      </c>
      <c r="I513" s="23">
        <v>9.9960000000000006E-9</v>
      </c>
      <c r="J513" s="2" t="s">
        <v>568</v>
      </c>
      <c r="K513" s="2"/>
      <c r="L513" s="3">
        <v>0.38700000000000001</v>
      </c>
      <c r="M513" s="70">
        <v>-5.1184399999999998E-2</v>
      </c>
      <c r="N513" s="70">
        <v>2.4401800000000001E-2</v>
      </c>
      <c r="O513" s="23">
        <v>3.601E-2</v>
      </c>
      <c r="P513" s="2"/>
      <c r="Q513" s="3">
        <v>0.39219999999999999</v>
      </c>
      <c r="R513" s="70">
        <v>-2.50073E-2</v>
      </c>
      <c r="S513" s="70">
        <v>4.6351099999999999E-2</v>
      </c>
      <c r="T513" s="23">
        <v>0.58960000000000001</v>
      </c>
      <c r="U513" s="2"/>
      <c r="V513" s="3">
        <v>0.39739999999999998</v>
      </c>
      <c r="W513" s="70">
        <v>-0.12478599999999999</v>
      </c>
      <c r="X513" s="70">
        <v>2.3544499999999999E-2</v>
      </c>
      <c r="Y513" s="23">
        <v>1.2279999999999999E-7</v>
      </c>
      <c r="Z513" s="2"/>
      <c r="AA513" s="3">
        <v>0.37640000000000001</v>
      </c>
      <c r="AB513" s="70">
        <v>-7.8881699999999999E-2</v>
      </c>
      <c r="AC513" s="70">
        <v>3.0995999999999999E-2</v>
      </c>
      <c r="AD513" s="23">
        <v>1.1010000000000001E-2</v>
      </c>
    </row>
    <row r="514" spans="2:30">
      <c r="B514" s="2" t="s">
        <v>267</v>
      </c>
      <c r="C514" s="2">
        <v>4</v>
      </c>
      <c r="D514" s="2">
        <v>127951413</v>
      </c>
      <c r="E514" s="2" t="s">
        <v>35</v>
      </c>
      <c r="F514" s="2" t="s">
        <v>266</v>
      </c>
      <c r="G514" s="116" t="s">
        <v>1563</v>
      </c>
      <c r="H514" s="70">
        <v>-8.7400000000000005E-2</v>
      </c>
      <c r="I514" s="23">
        <v>5.3489999999999998E-10</v>
      </c>
      <c r="J514" s="2" t="s">
        <v>555</v>
      </c>
      <c r="K514" s="2"/>
      <c r="L514" s="3">
        <v>0.38700000000000001</v>
      </c>
      <c r="M514" s="70">
        <v>-7.2185200000000005E-2</v>
      </c>
      <c r="N514" s="70">
        <v>2.4200099999999999E-2</v>
      </c>
      <c r="O514" s="23">
        <v>2.8809999999999999E-3</v>
      </c>
      <c r="P514" s="2"/>
      <c r="Q514" s="3">
        <v>0.39219999999999999</v>
      </c>
      <c r="R514" s="70">
        <v>-6.1325400000000002E-2</v>
      </c>
      <c r="S514" s="70">
        <v>4.5916400000000003E-2</v>
      </c>
      <c r="T514" s="23">
        <v>0.18190000000000001</v>
      </c>
      <c r="U514" s="2"/>
      <c r="V514" s="3">
        <v>0.39739999999999998</v>
      </c>
      <c r="W514" s="70">
        <v>-0.112677</v>
      </c>
      <c r="X514" s="70">
        <v>2.3440200000000001E-2</v>
      </c>
      <c r="Y514" s="23">
        <v>1.59E-6</v>
      </c>
      <c r="Z514" s="2"/>
      <c r="AA514" s="3">
        <v>0.37640000000000001</v>
      </c>
      <c r="AB514" s="70">
        <v>-8.0203899999999995E-2</v>
      </c>
      <c r="AC514" s="70">
        <v>3.1004400000000001E-2</v>
      </c>
      <c r="AD514" s="23">
        <v>9.7710000000000002E-3</v>
      </c>
    </row>
    <row r="515" spans="2:30">
      <c r="B515" s="2" t="s">
        <v>267</v>
      </c>
      <c r="C515" s="2">
        <v>4</v>
      </c>
      <c r="D515" s="2">
        <v>127951413</v>
      </c>
      <c r="E515" s="2" t="s">
        <v>35</v>
      </c>
      <c r="F515" s="2" t="s">
        <v>266</v>
      </c>
      <c r="G515" s="116" t="s">
        <v>1563</v>
      </c>
      <c r="H515" s="70">
        <v>-8.1100000000000005E-2</v>
      </c>
      <c r="I515" s="23">
        <v>9.9960000000000006E-9</v>
      </c>
      <c r="J515" s="2" t="s">
        <v>568</v>
      </c>
      <c r="K515" s="2"/>
      <c r="L515" s="3">
        <v>0.38700000000000001</v>
      </c>
      <c r="M515" s="70">
        <v>-5.1184399999999998E-2</v>
      </c>
      <c r="N515" s="70">
        <v>2.4401800000000001E-2</v>
      </c>
      <c r="O515" s="23">
        <v>3.601E-2</v>
      </c>
      <c r="P515" s="2"/>
      <c r="Q515" s="3">
        <v>0.39219999999999999</v>
      </c>
      <c r="R515" s="70">
        <v>-2.50073E-2</v>
      </c>
      <c r="S515" s="70">
        <v>4.6351099999999999E-2</v>
      </c>
      <c r="T515" s="23">
        <v>0.58960000000000001</v>
      </c>
      <c r="U515" s="2"/>
      <c r="V515" s="3">
        <v>0.39739999999999998</v>
      </c>
      <c r="W515" s="70">
        <v>-0.12478599999999999</v>
      </c>
      <c r="X515" s="70">
        <v>2.3544499999999999E-2</v>
      </c>
      <c r="Y515" s="23">
        <v>1.2279999999999999E-7</v>
      </c>
      <c r="Z515" s="2"/>
      <c r="AA515" s="3">
        <v>0.37640000000000001</v>
      </c>
      <c r="AB515" s="70">
        <v>-7.8881699999999999E-2</v>
      </c>
      <c r="AC515" s="70">
        <v>3.0995999999999999E-2</v>
      </c>
      <c r="AD515" s="23">
        <v>1.1010000000000001E-2</v>
      </c>
    </row>
    <row r="516" spans="2:30">
      <c r="B516" s="2" t="s">
        <v>268</v>
      </c>
      <c r="C516" s="2">
        <v>4</v>
      </c>
      <c r="D516" s="2">
        <v>127951607</v>
      </c>
      <c r="E516" s="2" t="s">
        <v>30</v>
      </c>
      <c r="F516" s="2" t="s">
        <v>31</v>
      </c>
      <c r="G516" s="116" t="s">
        <v>1563</v>
      </c>
      <c r="H516" s="70">
        <v>-8.7400000000000005E-2</v>
      </c>
      <c r="I516" s="23">
        <v>5.3489999999999998E-10</v>
      </c>
      <c r="J516" s="2" t="s">
        <v>555</v>
      </c>
      <c r="K516" s="2"/>
      <c r="L516" s="3">
        <v>0.38700000000000001</v>
      </c>
      <c r="M516" s="70">
        <v>-7.2185200000000005E-2</v>
      </c>
      <c r="N516" s="70">
        <v>2.4200099999999999E-2</v>
      </c>
      <c r="O516" s="23">
        <v>2.8809999999999999E-3</v>
      </c>
      <c r="P516" s="2"/>
      <c r="Q516" s="3">
        <v>0.39219999999999999</v>
      </c>
      <c r="R516" s="70">
        <v>-6.1325400000000002E-2</v>
      </c>
      <c r="S516" s="70">
        <v>4.5916400000000003E-2</v>
      </c>
      <c r="T516" s="23">
        <v>0.18190000000000001</v>
      </c>
      <c r="U516" s="2"/>
      <c r="V516" s="3">
        <v>0.39739999999999998</v>
      </c>
      <c r="W516" s="70">
        <v>-0.112677</v>
      </c>
      <c r="X516" s="70">
        <v>2.3440200000000001E-2</v>
      </c>
      <c r="Y516" s="23">
        <v>1.59E-6</v>
      </c>
      <c r="Z516" s="2"/>
      <c r="AA516" s="3">
        <v>0.37640000000000001</v>
      </c>
      <c r="AB516" s="70">
        <v>-8.0203899999999995E-2</v>
      </c>
      <c r="AC516" s="70">
        <v>3.1004400000000001E-2</v>
      </c>
      <c r="AD516" s="23">
        <v>9.7710000000000002E-3</v>
      </c>
    </row>
    <row r="517" spans="2:30">
      <c r="B517" s="2" t="s">
        <v>268</v>
      </c>
      <c r="C517" s="2">
        <v>4</v>
      </c>
      <c r="D517" s="2">
        <v>127951607</v>
      </c>
      <c r="E517" s="2" t="s">
        <v>30</v>
      </c>
      <c r="F517" s="2" t="s">
        <v>31</v>
      </c>
      <c r="G517" s="116" t="s">
        <v>1563</v>
      </c>
      <c r="H517" s="70">
        <v>-8.1100000000000005E-2</v>
      </c>
      <c r="I517" s="23">
        <v>9.9960000000000006E-9</v>
      </c>
      <c r="J517" s="2" t="s">
        <v>568</v>
      </c>
      <c r="K517" s="2"/>
      <c r="L517" s="3">
        <v>0.38700000000000001</v>
      </c>
      <c r="M517" s="70">
        <v>-5.1184399999999998E-2</v>
      </c>
      <c r="N517" s="70">
        <v>2.4401800000000001E-2</v>
      </c>
      <c r="O517" s="23">
        <v>3.601E-2</v>
      </c>
      <c r="P517" s="2"/>
      <c r="Q517" s="3">
        <v>0.39219999999999999</v>
      </c>
      <c r="R517" s="70">
        <v>-2.50073E-2</v>
      </c>
      <c r="S517" s="70">
        <v>4.6351099999999999E-2</v>
      </c>
      <c r="T517" s="23">
        <v>0.58960000000000001</v>
      </c>
      <c r="U517" s="2"/>
      <c r="V517" s="3">
        <v>0.39739999999999998</v>
      </c>
      <c r="W517" s="70">
        <v>-0.12478599999999999</v>
      </c>
      <c r="X517" s="70">
        <v>2.3544499999999999E-2</v>
      </c>
      <c r="Y517" s="23">
        <v>1.2279999999999999E-7</v>
      </c>
      <c r="Z517" s="2"/>
      <c r="AA517" s="3">
        <v>0.37640000000000001</v>
      </c>
      <c r="AB517" s="70">
        <v>-7.8881699999999999E-2</v>
      </c>
      <c r="AC517" s="70">
        <v>3.0995999999999999E-2</v>
      </c>
      <c r="AD517" s="23">
        <v>1.1010000000000001E-2</v>
      </c>
    </row>
    <row r="518" spans="2:30">
      <c r="B518" s="2" t="s">
        <v>269</v>
      </c>
      <c r="C518" s="2">
        <v>4</v>
      </c>
      <c r="D518" s="2">
        <v>127952052</v>
      </c>
      <c r="E518" s="2" t="s">
        <v>36</v>
      </c>
      <c r="F518" s="2" t="s">
        <v>30</v>
      </c>
      <c r="G518" s="116" t="s">
        <v>1563</v>
      </c>
      <c r="H518" s="70">
        <v>-8.1199999999999994E-2</v>
      </c>
      <c r="I518" s="23">
        <v>5.9969999999999999E-9</v>
      </c>
      <c r="J518" s="2" t="s">
        <v>555</v>
      </c>
      <c r="K518" s="2"/>
      <c r="L518" s="3">
        <v>0.41139999999999999</v>
      </c>
      <c r="M518" s="70">
        <v>-6.3275300000000007E-2</v>
      </c>
      <c r="N518" s="70">
        <v>2.3973600000000001E-2</v>
      </c>
      <c r="O518" s="23">
        <v>8.3660000000000002E-3</v>
      </c>
      <c r="P518" s="2"/>
      <c r="Q518" s="3">
        <v>0.41799999999999998</v>
      </c>
      <c r="R518" s="70">
        <v>-4.4485200000000003E-2</v>
      </c>
      <c r="S518" s="70">
        <v>4.6255999999999999E-2</v>
      </c>
      <c r="T518" s="23">
        <v>0.33639999999999998</v>
      </c>
      <c r="U518" s="2"/>
      <c r="V518" s="3">
        <v>0.42070000000000002</v>
      </c>
      <c r="W518" s="70">
        <v>-0.10502499999999999</v>
      </c>
      <c r="X518" s="70">
        <v>2.3297399999999999E-2</v>
      </c>
      <c r="Y518" s="23">
        <v>6.7390000000000002E-6</v>
      </c>
      <c r="Z518" s="2"/>
      <c r="AA518" s="3">
        <v>0.40610000000000002</v>
      </c>
      <c r="AB518" s="70">
        <v>-8.5272700000000007E-2</v>
      </c>
      <c r="AC518" s="70">
        <v>3.0386699999999999E-2</v>
      </c>
      <c r="AD518" s="23">
        <v>5.0679999999999996E-3</v>
      </c>
    </row>
    <row r="519" spans="2:30">
      <c r="B519" s="2" t="s">
        <v>269</v>
      </c>
      <c r="C519" s="2">
        <v>4</v>
      </c>
      <c r="D519" s="2">
        <v>127952052</v>
      </c>
      <c r="E519" s="2" t="s">
        <v>36</v>
      </c>
      <c r="F519" s="2" t="s">
        <v>30</v>
      </c>
      <c r="G519" s="116" t="s">
        <v>1563</v>
      </c>
      <c r="H519" s="70">
        <v>-7.7499999999999999E-2</v>
      </c>
      <c r="I519" s="23">
        <v>3.4009999999999998E-8</v>
      </c>
      <c r="J519" s="2" t="s">
        <v>568</v>
      </c>
      <c r="K519" s="2"/>
      <c r="L519" s="3">
        <v>0.41139999999999999</v>
      </c>
      <c r="M519" s="70">
        <v>-4.1328999999999998E-2</v>
      </c>
      <c r="N519" s="70">
        <v>2.4179300000000001E-2</v>
      </c>
      <c r="O519" s="23">
        <v>8.7389999999999995E-2</v>
      </c>
      <c r="P519" s="2"/>
      <c r="Q519" s="3">
        <v>0.41799999999999998</v>
      </c>
      <c r="R519" s="70">
        <v>-2.8618999999999999E-2</v>
      </c>
      <c r="S519" s="70">
        <v>4.6749300000000001E-2</v>
      </c>
      <c r="T519" s="23">
        <v>0.54049999999999998</v>
      </c>
      <c r="U519" s="2"/>
      <c r="V519" s="3">
        <v>0.42070000000000002</v>
      </c>
      <c r="W519" s="70">
        <v>-0.115703</v>
      </c>
      <c r="X519" s="70">
        <v>2.3412200000000001E-2</v>
      </c>
      <c r="Y519" s="23">
        <v>8.0979999999999996E-7</v>
      </c>
      <c r="Z519" s="2"/>
      <c r="AA519" s="3">
        <v>0.40610000000000002</v>
      </c>
      <c r="AB519" s="70">
        <v>-9.0750800000000006E-2</v>
      </c>
      <c r="AC519" s="70">
        <v>3.0370999999999999E-2</v>
      </c>
      <c r="AD519" s="23">
        <v>2.8449999999999999E-3</v>
      </c>
    </row>
    <row r="520" spans="2:30">
      <c r="B520" s="2" t="s">
        <v>270</v>
      </c>
      <c r="C520" s="2">
        <v>4</v>
      </c>
      <c r="D520" s="2">
        <v>127952949</v>
      </c>
      <c r="E520" s="2" t="s">
        <v>30</v>
      </c>
      <c r="F520" s="2" t="s">
        <v>31</v>
      </c>
      <c r="G520" s="116" t="s">
        <v>1563</v>
      </c>
      <c r="H520" s="70">
        <v>-8.6699999999999999E-2</v>
      </c>
      <c r="I520" s="23">
        <v>7.3630000000000003E-10</v>
      </c>
      <c r="J520" s="2" t="s">
        <v>555</v>
      </c>
      <c r="K520" s="2"/>
      <c r="L520" s="3">
        <v>0.3856</v>
      </c>
      <c r="M520" s="70">
        <v>-7.0826E-2</v>
      </c>
      <c r="N520" s="70">
        <v>2.4181299999999999E-2</v>
      </c>
      <c r="O520" s="23">
        <v>3.424E-3</v>
      </c>
      <c r="P520" s="2"/>
      <c r="Q520" s="3">
        <v>0.39140000000000003</v>
      </c>
      <c r="R520" s="70">
        <v>-5.8559899999999998E-2</v>
      </c>
      <c r="S520" s="70">
        <v>4.5984299999999999E-2</v>
      </c>
      <c r="T520" s="23">
        <v>0.2031</v>
      </c>
      <c r="U520" s="2"/>
      <c r="V520" s="3">
        <v>0.39739999999999998</v>
      </c>
      <c r="W520" s="70">
        <v>-0.112677</v>
      </c>
      <c r="X520" s="70">
        <v>2.3440200000000001E-2</v>
      </c>
      <c r="Y520" s="23">
        <v>1.59E-6</v>
      </c>
      <c r="Z520" s="2"/>
      <c r="AA520" s="3">
        <v>0.37640000000000001</v>
      </c>
      <c r="AB520" s="70">
        <v>-8.0203899999999995E-2</v>
      </c>
      <c r="AC520" s="70">
        <v>3.1004400000000001E-2</v>
      </c>
      <c r="AD520" s="23">
        <v>9.7710000000000002E-3</v>
      </c>
    </row>
    <row r="521" spans="2:30">
      <c r="B521" s="2" t="s">
        <v>270</v>
      </c>
      <c r="C521" s="2">
        <v>4</v>
      </c>
      <c r="D521" s="2">
        <v>127952949</v>
      </c>
      <c r="E521" s="2" t="s">
        <v>30</v>
      </c>
      <c r="F521" s="2" t="s">
        <v>31</v>
      </c>
      <c r="G521" s="116" t="s">
        <v>1563</v>
      </c>
      <c r="H521" s="70">
        <v>-8.0299999999999996E-2</v>
      </c>
      <c r="I521" s="23">
        <v>1.3799999999999999E-8</v>
      </c>
      <c r="J521" s="2" t="s">
        <v>568</v>
      </c>
      <c r="K521" s="2"/>
      <c r="L521" s="3">
        <v>0.3856</v>
      </c>
      <c r="M521" s="70">
        <v>-5.0901799999999997E-2</v>
      </c>
      <c r="N521" s="70">
        <v>2.4384099999999999E-2</v>
      </c>
      <c r="O521" s="23">
        <v>3.6900000000000002E-2</v>
      </c>
      <c r="P521" s="2"/>
      <c r="Q521" s="3">
        <v>0.39140000000000003</v>
      </c>
      <c r="R521" s="70">
        <v>-1.7544899999999999E-2</v>
      </c>
      <c r="S521" s="70">
        <v>4.6430699999999998E-2</v>
      </c>
      <c r="T521" s="23">
        <v>0.70550000000000002</v>
      </c>
      <c r="U521" s="2"/>
      <c r="V521" s="3">
        <v>0.39739999999999998</v>
      </c>
      <c r="W521" s="70">
        <v>-0.12478599999999999</v>
      </c>
      <c r="X521" s="70">
        <v>2.3544499999999999E-2</v>
      </c>
      <c r="Y521" s="23">
        <v>1.2279999999999999E-7</v>
      </c>
      <c r="Z521" s="2"/>
      <c r="AA521" s="3">
        <v>0.37640000000000001</v>
      </c>
      <c r="AB521" s="70">
        <v>-7.8881699999999999E-2</v>
      </c>
      <c r="AC521" s="70">
        <v>3.0995999999999999E-2</v>
      </c>
      <c r="AD521" s="23">
        <v>1.1010000000000001E-2</v>
      </c>
    </row>
    <row r="522" spans="2:30">
      <c r="B522" s="2" t="s">
        <v>271</v>
      </c>
      <c r="C522" s="2">
        <v>4</v>
      </c>
      <c r="D522" s="2">
        <v>127953147</v>
      </c>
      <c r="E522" s="2" t="s">
        <v>35</v>
      </c>
      <c r="F522" s="2" t="s">
        <v>31</v>
      </c>
      <c r="G522" s="116" t="s">
        <v>1563</v>
      </c>
      <c r="H522" s="70">
        <v>-9.1200000000000003E-2</v>
      </c>
      <c r="I522" s="23">
        <v>6.482E-10</v>
      </c>
      <c r="J522" s="2" t="s">
        <v>555</v>
      </c>
      <c r="K522" s="2"/>
      <c r="L522" s="3">
        <v>0.3891</v>
      </c>
      <c r="M522" s="70">
        <v>-7.3053499999999993E-2</v>
      </c>
      <c r="N522" s="70">
        <v>2.4045400000000001E-2</v>
      </c>
      <c r="O522" s="23">
        <v>2.4069999999999999E-3</v>
      </c>
      <c r="P522" s="2"/>
      <c r="Q522" s="3" t="s">
        <v>32</v>
      </c>
      <c r="R522" s="70" t="s">
        <v>32</v>
      </c>
      <c r="S522" s="70" t="s">
        <v>32</v>
      </c>
      <c r="T522" s="23" t="s">
        <v>32</v>
      </c>
      <c r="U522" s="2"/>
      <c r="V522" s="3">
        <v>0.3952</v>
      </c>
      <c r="W522" s="70">
        <v>-0.11459</v>
      </c>
      <c r="X522" s="70">
        <v>2.3419200000000001E-2</v>
      </c>
      <c r="Y522" s="23">
        <v>1.0380000000000001E-6</v>
      </c>
      <c r="Z522" s="2"/>
      <c r="AA522" s="3">
        <v>0.37640000000000001</v>
      </c>
      <c r="AB522" s="70">
        <v>-8.0203899999999995E-2</v>
      </c>
      <c r="AC522" s="70">
        <v>3.1004400000000001E-2</v>
      </c>
      <c r="AD522" s="23">
        <v>9.7710000000000002E-3</v>
      </c>
    </row>
    <row r="523" spans="2:30">
      <c r="B523" s="2" t="s">
        <v>271</v>
      </c>
      <c r="C523" s="2">
        <v>4</v>
      </c>
      <c r="D523" s="2">
        <v>127953147</v>
      </c>
      <c r="E523" s="2" t="s">
        <v>35</v>
      </c>
      <c r="F523" s="2" t="s">
        <v>31</v>
      </c>
      <c r="G523" s="116" t="s">
        <v>1563</v>
      </c>
      <c r="H523" s="70">
        <v>-8.5699999999999998E-2</v>
      </c>
      <c r="I523" s="23">
        <v>7.378E-9</v>
      </c>
      <c r="J523" s="2" t="s">
        <v>568</v>
      </c>
      <c r="K523" s="2"/>
      <c r="L523" s="3">
        <v>0.3891</v>
      </c>
      <c r="M523" s="70">
        <v>-4.67336E-2</v>
      </c>
      <c r="N523" s="70">
        <v>2.4253400000000001E-2</v>
      </c>
      <c r="O523" s="23">
        <v>5.4019999999999999E-2</v>
      </c>
      <c r="P523" s="2"/>
      <c r="Q523" s="3" t="s">
        <v>32</v>
      </c>
      <c r="R523" s="70" t="s">
        <v>32</v>
      </c>
      <c r="S523" s="70" t="s">
        <v>32</v>
      </c>
      <c r="T523" s="23" t="s">
        <v>32</v>
      </c>
      <c r="U523" s="2"/>
      <c r="V523" s="3">
        <v>0.3952</v>
      </c>
      <c r="W523" s="70">
        <v>-0.12643099999999999</v>
      </c>
      <c r="X523" s="70">
        <v>2.3530800000000001E-2</v>
      </c>
      <c r="Y523" s="23">
        <v>8.2119999999999997E-8</v>
      </c>
      <c r="Z523" s="2"/>
      <c r="AA523" s="3">
        <v>0.37640000000000001</v>
      </c>
      <c r="AB523" s="70">
        <v>-7.8881699999999999E-2</v>
      </c>
      <c r="AC523" s="70">
        <v>3.0995999999999999E-2</v>
      </c>
      <c r="AD523" s="23">
        <v>1.1010000000000001E-2</v>
      </c>
    </row>
    <row r="524" spans="2:30">
      <c r="B524" s="2" t="s">
        <v>272</v>
      </c>
      <c r="C524" s="2">
        <v>4</v>
      </c>
      <c r="D524" s="2">
        <v>127953931</v>
      </c>
      <c r="E524" s="2" t="s">
        <v>31</v>
      </c>
      <c r="F524" s="2" t="s">
        <v>30</v>
      </c>
      <c r="G524" s="116" t="s">
        <v>1563</v>
      </c>
      <c r="H524" s="70">
        <v>-8.7300000000000003E-2</v>
      </c>
      <c r="I524" s="23">
        <v>5.6759999999999998E-10</v>
      </c>
      <c r="J524" s="2" t="s">
        <v>555</v>
      </c>
      <c r="K524" s="2"/>
      <c r="L524" s="3">
        <v>0.38569999999999999</v>
      </c>
      <c r="M524" s="70">
        <v>-7.1769899999999998E-2</v>
      </c>
      <c r="N524" s="70">
        <v>2.41888E-2</v>
      </c>
      <c r="O524" s="23">
        <v>3.0300000000000001E-3</v>
      </c>
      <c r="P524" s="2"/>
      <c r="Q524" s="3">
        <v>0.3921</v>
      </c>
      <c r="R524" s="70">
        <v>-6.1325400000000002E-2</v>
      </c>
      <c r="S524" s="70">
        <v>4.5916400000000003E-2</v>
      </c>
      <c r="T524" s="23">
        <v>0.18190000000000001</v>
      </c>
      <c r="U524" s="2"/>
      <c r="V524" s="3">
        <v>0.39739999999999998</v>
      </c>
      <c r="W524" s="70">
        <v>-0.112677</v>
      </c>
      <c r="X524" s="70">
        <v>2.3440200000000001E-2</v>
      </c>
      <c r="Y524" s="23">
        <v>1.59E-6</v>
      </c>
      <c r="Z524" s="2"/>
      <c r="AA524" s="3">
        <v>0.37640000000000001</v>
      </c>
      <c r="AB524" s="70">
        <v>-8.0203899999999995E-2</v>
      </c>
      <c r="AC524" s="70">
        <v>3.1004400000000001E-2</v>
      </c>
      <c r="AD524" s="23">
        <v>9.7710000000000002E-3</v>
      </c>
    </row>
    <row r="525" spans="2:30">
      <c r="B525" s="2" t="s">
        <v>272</v>
      </c>
      <c r="C525" s="2">
        <v>4</v>
      </c>
      <c r="D525" s="2">
        <v>127953931</v>
      </c>
      <c r="E525" s="2" t="s">
        <v>31</v>
      </c>
      <c r="F525" s="2" t="s">
        <v>30</v>
      </c>
      <c r="G525" s="116" t="s">
        <v>1563</v>
      </c>
      <c r="H525" s="70">
        <v>-8.1100000000000005E-2</v>
      </c>
      <c r="I525" s="23">
        <v>1.008E-8</v>
      </c>
      <c r="J525" s="2" t="s">
        <v>568</v>
      </c>
      <c r="K525" s="2"/>
      <c r="L525" s="3">
        <v>0.38569999999999999</v>
      </c>
      <c r="M525" s="70">
        <v>-5.1113800000000001E-2</v>
      </c>
      <c r="N525" s="70">
        <v>2.4387699999999998E-2</v>
      </c>
      <c r="O525" s="23">
        <v>3.6170000000000001E-2</v>
      </c>
      <c r="P525" s="2"/>
      <c r="Q525" s="3">
        <v>0.3921</v>
      </c>
      <c r="R525" s="70">
        <v>-2.50073E-2</v>
      </c>
      <c r="S525" s="70">
        <v>4.6351099999999999E-2</v>
      </c>
      <c r="T525" s="23">
        <v>0.58960000000000001</v>
      </c>
      <c r="U525" s="2"/>
      <c r="V525" s="3">
        <v>0.39739999999999998</v>
      </c>
      <c r="W525" s="70">
        <v>-0.12478599999999999</v>
      </c>
      <c r="X525" s="70">
        <v>2.3544499999999999E-2</v>
      </c>
      <c r="Y525" s="23">
        <v>1.2279999999999999E-7</v>
      </c>
      <c r="Z525" s="2"/>
      <c r="AA525" s="3">
        <v>0.37640000000000001</v>
      </c>
      <c r="AB525" s="70">
        <v>-7.8881699999999999E-2</v>
      </c>
      <c r="AC525" s="70">
        <v>3.0995999999999999E-2</v>
      </c>
      <c r="AD525" s="23">
        <v>1.1010000000000001E-2</v>
      </c>
    </row>
    <row r="526" spans="2:30">
      <c r="B526" s="2" t="s">
        <v>273</v>
      </c>
      <c r="C526" s="2">
        <v>4</v>
      </c>
      <c r="D526" s="2">
        <v>127954490</v>
      </c>
      <c r="E526" s="2" t="s">
        <v>35</v>
      </c>
      <c r="F526" s="2" t="s">
        <v>36</v>
      </c>
      <c r="G526" s="116" t="s">
        <v>1563</v>
      </c>
      <c r="H526" s="70">
        <v>-8.7300000000000003E-2</v>
      </c>
      <c r="I526" s="23">
        <v>5.7389999999999995E-10</v>
      </c>
      <c r="J526" s="2" t="s">
        <v>555</v>
      </c>
      <c r="K526" s="2"/>
      <c r="L526" s="3">
        <v>0.38569999999999999</v>
      </c>
      <c r="M526" s="70">
        <v>-7.1769899999999998E-2</v>
      </c>
      <c r="N526" s="70">
        <v>2.41888E-2</v>
      </c>
      <c r="O526" s="23">
        <v>3.0300000000000001E-3</v>
      </c>
      <c r="P526" s="2"/>
      <c r="Q526" s="3">
        <v>0.3921</v>
      </c>
      <c r="R526" s="70">
        <v>-6.1325400000000002E-2</v>
      </c>
      <c r="S526" s="70">
        <v>4.5916400000000003E-2</v>
      </c>
      <c r="T526" s="23">
        <v>0.18190000000000001</v>
      </c>
      <c r="U526" s="2"/>
      <c r="V526" s="3">
        <v>0.39739999999999998</v>
      </c>
      <c r="W526" s="70">
        <v>-0.112677</v>
      </c>
      <c r="X526" s="70">
        <v>2.3440200000000001E-2</v>
      </c>
      <c r="Y526" s="23">
        <v>1.59E-6</v>
      </c>
      <c r="Z526" s="2"/>
      <c r="AA526" s="3">
        <v>0.37640000000000001</v>
      </c>
      <c r="AB526" s="70">
        <v>-8.0098299999999997E-2</v>
      </c>
      <c r="AC526" s="70">
        <v>3.1009700000000001E-2</v>
      </c>
      <c r="AD526" s="23">
        <v>9.8539999999999999E-3</v>
      </c>
    </row>
    <row r="527" spans="2:30">
      <c r="B527" s="2" t="s">
        <v>273</v>
      </c>
      <c r="C527" s="2">
        <v>4</v>
      </c>
      <c r="D527" s="2">
        <v>127954490</v>
      </c>
      <c r="E527" s="2" t="s">
        <v>35</v>
      </c>
      <c r="F527" s="2" t="s">
        <v>36</v>
      </c>
      <c r="G527" s="116" t="s">
        <v>1563</v>
      </c>
      <c r="H527" s="70">
        <v>-8.1100000000000005E-2</v>
      </c>
      <c r="I527" s="23">
        <v>1.0190000000000001E-8</v>
      </c>
      <c r="J527" s="2" t="s">
        <v>568</v>
      </c>
      <c r="K527" s="2"/>
      <c r="L527" s="3">
        <v>0.38569999999999999</v>
      </c>
      <c r="M527" s="70">
        <v>-5.1113800000000001E-2</v>
      </c>
      <c r="N527" s="70">
        <v>2.4387699999999998E-2</v>
      </c>
      <c r="O527" s="23">
        <v>3.6170000000000001E-2</v>
      </c>
      <c r="P527" s="2"/>
      <c r="Q527" s="3">
        <v>0.3921</v>
      </c>
      <c r="R527" s="70">
        <v>-2.50073E-2</v>
      </c>
      <c r="S527" s="70">
        <v>4.6351099999999999E-2</v>
      </c>
      <c r="T527" s="23">
        <v>0.58960000000000001</v>
      </c>
      <c r="U527" s="2"/>
      <c r="V527" s="3">
        <v>0.39739999999999998</v>
      </c>
      <c r="W527" s="70">
        <v>-0.12478599999999999</v>
      </c>
      <c r="X527" s="70">
        <v>2.3544499999999999E-2</v>
      </c>
      <c r="Y527" s="23">
        <v>1.2279999999999999E-7</v>
      </c>
      <c r="Z527" s="2"/>
      <c r="AA527" s="3">
        <v>0.37640000000000001</v>
      </c>
      <c r="AB527" s="70">
        <v>-7.8776700000000005E-2</v>
      </c>
      <c r="AC527" s="70">
        <v>3.1006499999999999E-2</v>
      </c>
      <c r="AD527" s="23">
        <v>1.112E-2</v>
      </c>
    </row>
    <row r="528" spans="2:30">
      <c r="B528" s="2" t="s">
        <v>274</v>
      </c>
      <c r="C528" s="2">
        <v>4</v>
      </c>
      <c r="D528" s="2">
        <v>127955342</v>
      </c>
      <c r="E528" s="2" t="s">
        <v>31</v>
      </c>
      <c r="F528" s="2" t="s">
        <v>30</v>
      </c>
      <c r="G528" s="116" t="s">
        <v>1563</v>
      </c>
      <c r="H528" s="70">
        <v>-8.72E-2</v>
      </c>
      <c r="I528" s="23">
        <v>6.0610000000000001E-10</v>
      </c>
      <c r="J528" s="2" t="s">
        <v>555</v>
      </c>
      <c r="K528" s="2"/>
      <c r="L528" s="3">
        <v>0.38569999999999999</v>
      </c>
      <c r="M528" s="70">
        <v>-7.1769899999999998E-2</v>
      </c>
      <c r="N528" s="70">
        <v>2.41888E-2</v>
      </c>
      <c r="O528" s="23">
        <v>3.0300000000000001E-3</v>
      </c>
      <c r="P528" s="2"/>
      <c r="Q528" s="3">
        <v>0.3921</v>
      </c>
      <c r="R528" s="70">
        <v>-6.09858E-2</v>
      </c>
      <c r="S528" s="70">
        <v>4.5921299999999998E-2</v>
      </c>
      <c r="T528" s="23">
        <v>0.18429999999999999</v>
      </c>
      <c r="U528" s="2"/>
      <c r="V528" s="3">
        <v>0.39750000000000002</v>
      </c>
      <c r="W528" s="70">
        <v>-0.112413</v>
      </c>
      <c r="X528" s="70">
        <v>2.3448699999999999E-2</v>
      </c>
      <c r="Y528" s="23">
        <v>1.702E-6</v>
      </c>
      <c r="Z528" s="2"/>
      <c r="AA528" s="3">
        <v>0.37640000000000001</v>
      </c>
      <c r="AB528" s="70">
        <v>-8.0203899999999995E-2</v>
      </c>
      <c r="AC528" s="70">
        <v>3.1004400000000001E-2</v>
      </c>
      <c r="AD528" s="23">
        <v>9.7710000000000002E-3</v>
      </c>
    </row>
    <row r="529" spans="2:30">
      <c r="B529" s="2" t="s">
        <v>274</v>
      </c>
      <c r="C529" s="2">
        <v>4</v>
      </c>
      <c r="D529" s="2">
        <v>127955342</v>
      </c>
      <c r="E529" s="2" t="s">
        <v>31</v>
      </c>
      <c r="F529" s="2" t="s">
        <v>30</v>
      </c>
      <c r="G529" s="116" t="s">
        <v>1563</v>
      </c>
      <c r="H529" s="70">
        <v>-8.09E-2</v>
      </c>
      <c r="I529" s="23">
        <v>1.088E-8</v>
      </c>
      <c r="J529" s="2" t="s">
        <v>568</v>
      </c>
      <c r="K529" s="2"/>
      <c r="L529" s="3">
        <v>0.38569999999999999</v>
      </c>
      <c r="M529" s="70">
        <v>-5.1113800000000001E-2</v>
      </c>
      <c r="N529" s="70">
        <v>2.4387699999999998E-2</v>
      </c>
      <c r="O529" s="23">
        <v>3.6170000000000001E-2</v>
      </c>
      <c r="P529" s="2"/>
      <c r="Q529" s="3">
        <v>0.3921</v>
      </c>
      <c r="R529" s="70">
        <v>-2.4836E-2</v>
      </c>
      <c r="S529" s="70">
        <v>4.6351099999999999E-2</v>
      </c>
      <c r="T529" s="23">
        <v>0.59230000000000005</v>
      </c>
      <c r="U529" s="2"/>
      <c r="V529" s="3">
        <v>0.39750000000000002</v>
      </c>
      <c r="W529" s="70">
        <v>-0.124391</v>
      </c>
      <c r="X529" s="70">
        <v>2.35544E-2</v>
      </c>
      <c r="Y529" s="23">
        <v>1.3589999999999999E-7</v>
      </c>
      <c r="Z529" s="2"/>
      <c r="AA529" s="3">
        <v>0.37640000000000001</v>
      </c>
      <c r="AB529" s="70">
        <v>-7.8881699999999999E-2</v>
      </c>
      <c r="AC529" s="70">
        <v>3.0995999999999999E-2</v>
      </c>
      <c r="AD529" s="23">
        <v>1.1010000000000001E-2</v>
      </c>
    </row>
    <row r="530" spans="2:30">
      <c r="B530" s="2" t="s">
        <v>275</v>
      </c>
      <c r="C530" s="2">
        <v>4</v>
      </c>
      <c r="D530" s="2">
        <v>127955672</v>
      </c>
      <c r="E530" s="2" t="s">
        <v>30</v>
      </c>
      <c r="F530" s="2" t="s">
        <v>36</v>
      </c>
      <c r="G530" s="116" t="s">
        <v>1563</v>
      </c>
      <c r="H530" s="70">
        <v>-8.72E-2</v>
      </c>
      <c r="I530" s="23">
        <v>6.0610000000000001E-10</v>
      </c>
      <c r="J530" s="2" t="s">
        <v>555</v>
      </c>
      <c r="K530" s="2"/>
      <c r="L530" s="3">
        <v>0.38569999999999999</v>
      </c>
      <c r="M530" s="70">
        <v>-7.1769899999999998E-2</v>
      </c>
      <c r="N530" s="70">
        <v>2.41888E-2</v>
      </c>
      <c r="O530" s="23">
        <v>3.0300000000000001E-3</v>
      </c>
      <c r="P530" s="2"/>
      <c r="Q530" s="3">
        <v>0.3921</v>
      </c>
      <c r="R530" s="70">
        <v>-6.09858E-2</v>
      </c>
      <c r="S530" s="70">
        <v>4.5921299999999998E-2</v>
      </c>
      <c r="T530" s="23">
        <v>0.18429999999999999</v>
      </c>
      <c r="U530" s="2"/>
      <c r="V530" s="3">
        <v>0.39750000000000002</v>
      </c>
      <c r="W530" s="70">
        <v>-0.112413</v>
      </c>
      <c r="X530" s="70">
        <v>2.3448699999999999E-2</v>
      </c>
      <c r="Y530" s="23">
        <v>1.702E-6</v>
      </c>
      <c r="Z530" s="2"/>
      <c r="AA530" s="3">
        <v>0.37640000000000001</v>
      </c>
      <c r="AB530" s="70">
        <v>-8.0203899999999995E-2</v>
      </c>
      <c r="AC530" s="70">
        <v>3.1004400000000001E-2</v>
      </c>
      <c r="AD530" s="23">
        <v>9.7710000000000002E-3</v>
      </c>
    </row>
    <row r="531" spans="2:30">
      <c r="B531" s="2" t="s">
        <v>275</v>
      </c>
      <c r="C531" s="2">
        <v>4</v>
      </c>
      <c r="D531" s="2">
        <v>127955672</v>
      </c>
      <c r="E531" s="2" t="s">
        <v>30</v>
      </c>
      <c r="F531" s="2" t="s">
        <v>36</v>
      </c>
      <c r="G531" s="116" t="s">
        <v>1563</v>
      </c>
      <c r="H531" s="70">
        <v>-8.09E-2</v>
      </c>
      <c r="I531" s="23">
        <v>1.088E-8</v>
      </c>
      <c r="J531" s="2" t="s">
        <v>568</v>
      </c>
      <c r="K531" s="2"/>
      <c r="L531" s="3">
        <v>0.38569999999999999</v>
      </c>
      <c r="M531" s="70">
        <v>-5.1113800000000001E-2</v>
      </c>
      <c r="N531" s="70">
        <v>2.4387699999999998E-2</v>
      </c>
      <c r="O531" s="23">
        <v>3.6170000000000001E-2</v>
      </c>
      <c r="P531" s="2"/>
      <c r="Q531" s="3">
        <v>0.3921</v>
      </c>
      <c r="R531" s="70">
        <v>-2.4836E-2</v>
      </c>
      <c r="S531" s="70">
        <v>4.6351099999999999E-2</v>
      </c>
      <c r="T531" s="23">
        <v>0.59230000000000005</v>
      </c>
      <c r="U531" s="2"/>
      <c r="V531" s="3">
        <v>0.39750000000000002</v>
      </c>
      <c r="W531" s="70">
        <v>-0.124391</v>
      </c>
      <c r="X531" s="70">
        <v>2.35544E-2</v>
      </c>
      <c r="Y531" s="23">
        <v>1.3589999999999999E-7</v>
      </c>
      <c r="Z531" s="2"/>
      <c r="AA531" s="3">
        <v>0.37640000000000001</v>
      </c>
      <c r="AB531" s="70">
        <v>-7.8881699999999999E-2</v>
      </c>
      <c r="AC531" s="70">
        <v>3.0995999999999999E-2</v>
      </c>
      <c r="AD531" s="23">
        <v>1.1010000000000001E-2</v>
      </c>
    </row>
    <row r="532" spans="2:30">
      <c r="B532" s="2" t="s">
        <v>276</v>
      </c>
      <c r="C532" s="2">
        <v>4</v>
      </c>
      <c r="D532" s="2">
        <v>127955818</v>
      </c>
      <c r="E532" s="2" t="s">
        <v>30</v>
      </c>
      <c r="F532" s="2" t="s">
        <v>31</v>
      </c>
      <c r="G532" s="116" t="s">
        <v>1563</v>
      </c>
      <c r="H532" s="70">
        <v>-8.72E-2</v>
      </c>
      <c r="I532" s="23">
        <v>5.9740000000000003E-10</v>
      </c>
      <c r="J532" s="2" t="s">
        <v>555</v>
      </c>
      <c r="K532" s="2"/>
      <c r="L532" s="3">
        <v>0.38569999999999999</v>
      </c>
      <c r="M532" s="70">
        <v>-7.1769899999999998E-2</v>
      </c>
      <c r="N532" s="70">
        <v>2.41888E-2</v>
      </c>
      <c r="O532" s="23">
        <v>3.0300000000000001E-3</v>
      </c>
      <c r="P532" s="2"/>
      <c r="Q532" s="3">
        <v>0.3921</v>
      </c>
      <c r="R532" s="70">
        <v>-6.1325400000000002E-2</v>
      </c>
      <c r="S532" s="70">
        <v>4.5916400000000003E-2</v>
      </c>
      <c r="T532" s="23">
        <v>0.18190000000000001</v>
      </c>
      <c r="U532" s="2"/>
      <c r="V532" s="3">
        <v>0.39750000000000002</v>
      </c>
      <c r="W532" s="70">
        <v>-0.112413</v>
      </c>
      <c r="X532" s="70">
        <v>2.3448699999999999E-2</v>
      </c>
      <c r="Y532" s="23">
        <v>1.702E-6</v>
      </c>
      <c r="Z532" s="2"/>
      <c r="AA532" s="3">
        <v>0.37640000000000001</v>
      </c>
      <c r="AB532" s="70">
        <v>-8.0203899999999995E-2</v>
      </c>
      <c r="AC532" s="70">
        <v>3.1004400000000001E-2</v>
      </c>
      <c r="AD532" s="23">
        <v>9.7710000000000002E-3</v>
      </c>
    </row>
    <row r="533" spans="2:30">
      <c r="B533" s="2" t="s">
        <v>276</v>
      </c>
      <c r="C533" s="2">
        <v>4</v>
      </c>
      <c r="D533" s="2">
        <v>127955818</v>
      </c>
      <c r="E533" s="2" t="s">
        <v>30</v>
      </c>
      <c r="F533" s="2" t="s">
        <v>31</v>
      </c>
      <c r="G533" s="116" t="s">
        <v>1563</v>
      </c>
      <c r="H533" s="70">
        <v>-8.09E-2</v>
      </c>
      <c r="I533" s="23">
        <v>1.0810000000000001E-8</v>
      </c>
      <c r="J533" s="2" t="s">
        <v>568</v>
      </c>
      <c r="K533" s="2"/>
      <c r="L533" s="3">
        <v>0.38569999999999999</v>
      </c>
      <c r="M533" s="70">
        <v>-5.1113800000000001E-2</v>
      </c>
      <c r="N533" s="70">
        <v>2.4387699999999998E-2</v>
      </c>
      <c r="O533" s="23">
        <v>3.6170000000000001E-2</v>
      </c>
      <c r="P533" s="2"/>
      <c r="Q533" s="3">
        <v>0.3921</v>
      </c>
      <c r="R533" s="70">
        <v>-2.50073E-2</v>
      </c>
      <c r="S533" s="70">
        <v>4.6351099999999999E-2</v>
      </c>
      <c r="T533" s="23">
        <v>0.58960000000000001</v>
      </c>
      <c r="U533" s="2"/>
      <c r="V533" s="3">
        <v>0.39750000000000002</v>
      </c>
      <c r="W533" s="70">
        <v>-0.124391</v>
      </c>
      <c r="X533" s="70">
        <v>2.35544E-2</v>
      </c>
      <c r="Y533" s="23">
        <v>1.3589999999999999E-7</v>
      </c>
      <c r="Z533" s="2"/>
      <c r="AA533" s="3">
        <v>0.37640000000000001</v>
      </c>
      <c r="AB533" s="70">
        <v>-7.8881699999999999E-2</v>
      </c>
      <c r="AC533" s="70">
        <v>3.0995999999999999E-2</v>
      </c>
      <c r="AD533" s="23">
        <v>1.1010000000000001E-2</v>
      </c>
    </row>
    <row r="534" spans="2:30">
      <c r="B534" s="2" t="s">
        <v>277</v>
      </c>
      <c r="C534" s="2">
        <v>4</v>
      </c>
      <c r="D534" s="2">
        <v>127957484</v>
      </c>
      <c r="E534" s="2" t="s">
        <v>31</v>
      </c>
      <c r="F534" s="2" t="s">
        <v>30</v>
      </c>
      <c r="G534" s="116" t="s">
        <v>1563</v>
      </c>
      <c r="H534" s="70">
        <v>-8.6900000000000005E-2</v>
      </c>
      <c r="I534" s="23">
        <v>6.7979999999999997E-10</v>
      </c>
      <c r="J534" s="2" t="s">
        <v>555</v>
      </c>
      <c r="K534" s="2"/>
      <c r="L534" s="3">
        <v>0.3856</v>
      </c>
      <c r="M534" s="70">
        <v>-7.06373E-2</v>
      </c>
      <c r="N534" s="70">
        <v>2.4185000000000002E-2</v>
      </c>
      <c r="O534" s="23">
        <v>3.522E-3</v>
      </c>
      <c r="P534" s="2"/>
      <c r="Q534" s="3">
        <v>0.3921</v>
      </c>
      <c r="R534" s="70">
        <v>-6.1325400000000002E-2</v>
      </c>
      <c r="S534" s="70">
        <v>4.5916400000000003E-2</v>
      </c>
      <c r="T534" s="23">
        <v>0.18190000000000001</v>
      </c>
      <c r="U534" s="2"/>
      <c r="V534" s="3">
        <v>0.39750000000000002</v>
      </c>
      <c r="W534" s="70">
        <v>-0.112413</v>
      </c>
      <c r="X534" s="70">
        <v>2.3448699999999999E-2</v>
      </c>
      <c r="Y534" s="23">
        <v>1.702E-6</v>
      </c>
      <c r="Z534" s="2"/>
      <c r="AA534" s="3">
        <v>0.37709999999999999</v>
      </c>
      <c r="AB534" s="70">
        <v>-8.0784700000000001E-2</v>
      </c>
      <c r="AC534" s="70">
        <v>3.10572E-2</v>
      </c>
      <c r="AD534" s="23">
        <v>9.3640000000000008E-3</v>
      </c>
    </row>
    <row r="535" spans="2:30">
      <c r="B535" s="2" t="s">
        <v>277</v>
      </c>
      <c r="C535" s="2">
        <v>4</v>
      </c>
      <c r="D535" s="2">
        <v>127957484</v>
      </c>
      <c r="E535" s="2" t="s">
        <v>31</v>
      </c>
      <c r="F535" s="2" t="s">
        <v>30</v>
      </c>
      <c r="G535" s="116" t="s">
        <v>1563</v>
      </c>
      <c r="H535" s="70">
        <v>-8.0600000000000005E-2</v>
      </c>
      <c r="I535" s="23">
        <v>1.274E-8</v>
      </c>
      <c r="J535" s="2" t="s">
        <v>568</v>
      </c>
      <c r="K535" s="2"/>
      <c r="L535" s="3">
        <v>0.3856</v>
      </c>
      <c r="M535" s="70">
        <v>-4.9559499999999999E-2</v>
      </c>
      <c r="N535" s="70">
        <v>2.4384099999999999E-2</v>
      </c>
      <c r="O535" s="23">
        <v>4.2220000000000001E-2</v>
      </c>
      <c r="P535" s="2"/>
      <c r="Q535" s="3">
        <v>0.3921</v>
      </c>
      <c r="R535" s="70">
        <v>-2.50073E-2</v>
      </c>
      <c r="S535" s="70">
        <v>4.6351099999999999E-2</v>
      </c>
      <c r="T535" s="23">
        <v>0.58960000000000001</v>
      </c>
      <c r="U535" s="2"/>
      <c r="V535" s="3">
        <v>0.39750000000000002</v>
      </c>
      <c r="W535" s="70">
        <v>-0.124391</v>
      </c>
      <c r="X535" s="70">
        <v>2.35544E-2</v>
      </c>
      <c r="Y535" s="23">
        <v>1.3589999999999999E-7</v>
      </c>
      <c r="Z535" s="2"/>
      <c r="AA535" s="3">
        <v>0.37709999999999999</v>
      </c>
      <c r="AB535" s="70">
        <v>-7.9616999999999993E-2</v>
      </c>
      <c r="AC535" s="70">
        <v>3.10485E-2</v>
      </c>
      <c r="AD535" s="23">
        <v>1.039E-2</v>
      </c>
    </row>
    <row r="536" spans="2:30">
      <c r="B536" s="2" t="s">
        <v>278</v>
      </c>
      <c r="C536" s="2">
        <v>4</v>
      </c>
      <c r="D536" s="2">
        <v>127958702</v>
      </c>
      <c r="E536" s="2" t="s">
        <v>31</v>
      </c>
      <c r="F536" s="2" t="s">
        <v>36</v>
      </c>
      <c r="G536" s="116" t="s">
        <v>1563</v>
      </c>
      <c r="H536" s="70">
        <v>-8.6699999999999999E-2</v>
      </c>
      <c r="I536" s="23">
        <v>7.1300000000000002E-10</v>
      </c>
      <c r="J536" s="2" t="s">
        <v>555</v>
      </c>
      <c r="K536" s="2"/>
      <c r="L536" s="3">
        <v>0.38550000000000001</v>
      </c>
      <c r="M536" s="70">
        <v>-6.9995399999999999E-2</v>
      </c>
      <c r="N536" s="70">
        <v>2.41964E-2</v>
      </c>
      <c r="O536" s="23">
        <v>3.8340000000000002E-3</v>
      </c>
      <c r="P536" s="2"/>
      <c r="Q536" s="3">
        <v>0.3921</v>
      </c>
      <c r="R536" s="70">
        <v>-6.1325400000000002E-2</v>
      </c>
      <c r="S536" s="70">
        <v>4.5916400000000003E-2</v>
      </c>
      <c r="T536" s="23">
        <v>0.18190000000000001</v>
      </c>
      <c r="U536" s="2"/>
      <c r="V536" s="3">
        <v>0.39750000000000002</v>
      </c>
      <c r="W536" s="70">
        <v>-0.112413</v>
      </c>
      <c r="X536" s="70">
        <v>2.3448699999999999E-2</v>
      </c>
      <c r="Y536" s="23">
        <v>1.702E-6</v>
      </c>
      <c r="Z536" s="2"/>
      <c r="AA536" s="3">
        <v>0.37630000000000002</v>
      </c>
      <c r="AB536" s="70">
        <v>-8.0943100000000004E-2</v>
      </c>
      <c r="AC536" s="70">
        <v>3.0883000000000001E-2</v>
      </c>
      <c r="AD536" s="23">
        <v>8.848E-3</v>
      </c>
    </row>
    <row r="537" spans="2:30">
      <c r="B537" s="2" t="s">
        <v>278</v>
      </c>
      <c r="C537" s="2">
        <v>4</v>
      </c>
      <c r="D537" s="2">
        <v>127958702</v>
      </c>
      <c r="E537" s="2" t="s">
        <v>31</v>
      </c>
      <c r="F537" s="2" t="s">
        <v>36</v>
      </c>
      <c r="G537" s="116" t="s">
        <v>1563</v>
      </c>
      <c r="H537" s="70">
        <v>-8.0299999999999996E-2</v>
      </c>
      <c r="I537" s="23">
        <v>1.3669999999999999E-8</v>
      </c>
      <c r="J537" s="2" t="s">
        <v>568</v>
      </c>
      <c r="K537" s="2"/>
      <c r="L537" s="3">
        <v>0.38550000000000001</v>
      </c>
      <c r="M537" s="70">
        <v>-4.9276899999999998E-2</v>
      </c>
      <c r="N537" s="70">
        <v>2.4398300000000001E-2</v>
      </c>
      <c r="O537" s="23">
        <v>4.3430000000000003E-2</v>
      </c>
      <c r="P537" s="2"/>
      <c r="Q537" s="3">
        <v>0.3921</v>
      </c>
      <c r="R537" s="70">
        <v>-2.50073E-2</v>
      </c>
      <c r="S537" s="70">
        <v>4.6351099999999999E-2</v>
      </c>
      <c r="T537" s="23">
        <v>0.58960000000000001</v>
      </c>
      <c r="U537" s="2"/>
      <c r="V537" s="3">
        <v>0.39750000000000002</v>
      </c>
      <c r="W537" s="70">
        <v>-0.124391</v>
      </c>
      <c r="X537" s="70">
        <v>2.35544E-2</v>
      </c>
      <c r="Y537" s="23">
        <v>1.3589999999999999E-7</v>
      </c>
      <c r="Z537" s="2"/>
      <c r="AA537" s="3">
        <v>0.37630000000000002</v>
      </c>
      <c r="AB537" s="70">
        <v>-7.8881699999999999E-2</v>
      </c>
      <c r="AC537" s="70">
        <v>3.0890999999999998E-2</v>
      </c>
      <c r="AD537" s="23">
        <v>1.072E-2</v>
      </c>
    </row>
    <row r="538" spans="2:30">
      <c r="B538" s="2" t="s">
        <v>279</v>
      </c>
      <c r="C538" s="2">
        <v>4</v>
      </c>
      <c r="D538" s="2">
        <v>127959194</v>
      </c>
      <c r="E538" s="2" t="s">
        <v>36</v>
      </c>
      <c r="F538" s="2" t="s">
        <v>30</v>
      </c>
      <c r="G538" s="116" t="s">
        <v>1563</v>
      </c>
      <c r="H538" s="70">
        <v>-8.6699999999999999E-2</v>
      </c>
      <c r="I538" s="23">
        <v>7.1300000000000002E-10</v>
      </c>
      <c r="J538" s="2" t="s">
        <v>555</v>
      </c>
      <c r="K538" s="2"/>
      <c r="L538" s="3">
        <v>0.38540000000000002</v>
      </c>
      <c r="M538" s="70">
        <v>-6.9995399999999999E-2</v>
      </c>
      <c r="N538" s="70">
        <v>2.41964E-2</v>
      </c>
      <c r="O538" s="23">
        <v>3.8340000000000002E-3</v>
      </c>
      <c r="P538" s="2"/>
      <c r="Q538" s="3">
        <v>0.3921</v>
      </c>
      <c r="R538" s="70">
        <v>-6.1325400000000002E-2</v>
      </c>
      <c r="S538" s="70">
        <v>4.5916400000000003E-2</v>
      </c>
      <c r="T538" s="23">
        <v>0.18190000000000001</v>
      </c>
      <c r="U538" s="2"/>
      <c r="V538" s="3">
        <v>0.39750000000000002</v>
      </c>
      <c r="W538" s="70">
        <v>-0.112413</v>
      </c>
      <c r="X538" s="70">
        <v>2.3448699999999999E-2</v>
      </c>
      <c r="Y538" s="23">
        <v>1.702E-6</v>
      </c>
      <c r="Z538" s="2"/>
      <c r="AA538" s="3">
        <v>0.37630000000000002</v>
      </c>
      <c r="AB538" s="70">
        <v>-8.0943100000000004E-2</v>
      </c>
      <c r="AC538" s="70">
        <v>3.0883000000000001E-2</v>
      </c>
      <c r="AD538" s="23">
        <v>8.848E-3</v>
      </c>
    </row>
    <row r="539" spans="2:30">
      <c r="B539" s="2" t="s">
        <v>279</v>
      </c>
      <c r="C539" s="2">
        <v>4</v>
      </c>
      <c r="D539" s="2">
        <v>127959194</v>
      </c>
      <c r="E539" s="2" t="s">
        <v>36</v>
      </c>
      <c r="F539" s="2" t="s">
        <v>30</v>
      </c>
      <c r="G539" s="116" t="s">
        <v>1563</v>
      </c>
      <c r="H539" s="70">
        <v>-8.0299999999999996E-2</v>
      </c>
      <c r="I539" s="23">
        <v>1.3669999999999999E-8</v>
      </c>
      <c r="J539" s="2" t="s">
        <v>568</v>
      </c>
      <c r="K539" s="2"/>
      <c r="L539" s="3">
        <v>0.38540000000000002</v>
      </c>
      <c r="M539" s="70">
        <v>-4.9276899999999998E-2</v>
      </c>
      <c r="N539" s="70">
        <v>2.4398300000000001E-2</v>
      </c>
      <c r="O539" s="23">
        <v>4.3430000000000003E-2</v>
      </c>
      <c r="P539" s="2"/>
      <c r="Q539" s="3">
        <v>0.3921</v>
      </c>
      <c r="R539" s="70">
        <v>-2.50073E-2</v>
      </c>
      <c r="S539" s="70">
        <v>4.6351099999999999E-2</v>
      </c>
      <c r="T539" s="23">
        <v>0.58960000000000001</v>
      </c>
      <c r="U539" s="2"/>
      <c r="V539" s="3">
        <v>0.39750000000000002</v>
      </c>
      <c r="W539" s="70">
        <v>-0.124391</v>
      </c>
      <c r="X539" s="70">
        <v>2.35544E-2</v>
      </c>
      <c r="Y539" s="23">
        <v>1.3589999999999999E-7</v>
      </c>
      <c r="Z539" s="2"/>
      <c r="AA539" s="3">
        <v>0.37630000000000002</v>
      </c>
      <c r="AB539" s="70">
        <v>-7.8881699999999999E-2</v>
      </c>
      <c r="AC539" s="70">
        <v>3.0890999999999998E-2</v>
      </c>
      <c r="AD539" s="23">
        <v>1.072E-2</v>
      </c>
    </row>
    <row r="540" spans="2:30">
      <c r="B540" s="2" t="s">
        <v>280</v>
      </c>
      <c r="C540" s="2">
        <v>4</v>
      </c>
      <c r="D540" s="2">
        <v>127961628</v>
      </c>
      <c r="E540" s="2" t="s">
        <v>30</v>
      </c>
      <c r="F540" s="2" t="s">
        <v>35</v>
      </c>
      <c r="G540" s="116" t="s">
        <v>1563</v>
      </c>
      <c r="H540" s="70">
        <v>-8.72E-2</v>
      </c>
      <c r="I540" s="23">
        <v>5.9719999999999996E-10</v>
      </c>
      <c r="J540" s="2" t="s">
        <v>555</v>
      </c>
      <c r="K540" s="2"/>
      <c r="L540" s="3">
        <v>0.38519999999999999</v>
      </c>
      <c r="M540" s="70">
        <v>-7.13168E-2</v>
      </c>
      <c r="N540" s="70">
        <v>2.4219000000000001E-2</v>
      </c>
      <c r="O540" s="23">
        <v>3.2520000000000001E-3</v>
      </c>
      <c r="P540" s="2"/>
      <c r="Q540" s="3">
        <v>0.3921</v>
      </c>
      <c r="R540" s="70">
        <v>-6.1325400000000002E-2</v>
      </c>
      <c r="S540" s="70">
        <v>4.5916400000000003E-2</v>
      </c>
      <c r="T540" s="23">
        <v>0.18190000000000001</v>
      </c>
      <c r="U540" s="2"/>
      <c r="V540" s="3">
        <v>0.39750000000000002</v>
      </c>
      <c r="W540" s="70">
        <v>-0.112413</v>
      </c>
      <c r="X540" s="70">
        <v>2.3448699999999999E-2</v>
      </c>
      <c r="Y540" s="23">
        <v>1.702E-6</v>
      </c>
      <c r="Z540" s="2"/>
      <c r="AA540" s="3">
        <v>0.37630000000000002</v>
      </c>
      <c r="AB540" s="70">
        <v>-8.0784700000000001E-2</v>
      </c>
      <c r="AC540" s="70">
        <v>3.08883E-2</v>
      </c>
      <c r="AD540" s="23">
        <v>8.9580000000000007E-3</v>
      </c>
    </row>
    <row r="541" spans="2:30">
      <c r="B541" s="2" t="s">
        <v>280</v>
      </c>
      <c r="C541" s="2">
        <v>4</v>
      </c>
      <c r="D541" s="2">
        <v>127961628</v>
      </c>
      <c r="E541" s="2" t="s">
        <v>30</v>
      </c>
      <c r="F541" s="2" t="s">
        <v>35</v>
      </c>
      <c r="G541" s="116" t="s">
        <v>1563</v>
      </c>
      <c r="H541" s="70">
        <v>-8.0799999999999997E-2</v>
      </c>
      <c r="I541" s="23">
        <v>1.1290000000000001E-8</v>
      </c>
      <c r="J541" s="2" t="s">
        <v>568</v>
      </c>
      <c r="K541" s="2"/>
      <c r="L541" s="3">
        <v>0.38519999999999999</v>
      </c>
      <c r="M541" s="70">
        <v>-5.0654600000000001E-2</v>
      </c>
      <c r="N541" s="70">
        <v>2.4423E-2</v>
      </c>
      <c r="O541" s="23">
        <v>3.8150000000000003E-2</v>
      </c>
      <c r="P541" s="2"/>
      <c r="Q541" s="3">
        <v>0.3921</v>
      </c>
      <c r="R541" s="70">
        <v>-2.50073E-2</v>
      </c>
      <c r="S541" s="70">
        <v>4.6351099999999999E-2</v>
      </c>
      <c r="T541" s="23">
        <v>0.58960000000000001</v>
      </c>
      <c r="U541" s="2"/>
      <c r="V541" s="3">
        <v>0.39750000000000002</v>
      </c>
      <c r="W541" s="70">
        <v>-0.124391</v>
      </c>
      <c r="X541" s="70">
        <v>2.35544E-2</v>
      </c>
      <c r="Y541" s="23">
        <v>1.3589999999999999E-7</v>
      </c>
      <c r="Z541" s="2"/>
      <c r="AA541" s="3">
        <v>0.37630000000000002</v>
      </c>
      <c r="AB541" s="70">
        <v>-7.8934299999999999E-2</v>
      </c>
      <c r="AC541" s="70">
        <v>3.0901499999999998E-2</v>
      </c>
      <c r="AD541" s="23">
        <v>1.069E-2</v>
      </c>
    </row>
    <row r="542" spans="2:30">
      <c r="B542" s="2" t="s">
        <v>281</v>
      </c>
      <c r="C542" s="2">
        <v>4</v>
      </c>
      <c r="D542" s="2">
        <v>127962412</v>
      </c>
      <c r="E542" s="2" t="s">
        <v>35</v>
      </c>
      <c r="F542" s="2" t="s">
        <v>36</v>
      </c>
      <c r="G542" s="116" t="s">
        <v>1563</v>
      </c>
      <c r="H542" s="70">
        <v>-8.72E-2</v>
      </c>
      <c r="I542" s="23">
        <v>5.8770000000000005E-10</v>
      </c>
      <c r="J542" s="2" t="s">
        <v>555</v>
      </c>
      <c r="K542" s="2"/>
      <c r="L542" s="3">
        <v>0.38519999999999999</v>
      </c>
      <c r="M542" s="70">
        <v>-7.13168E-2</v>
      </c>
      <c r="N542" s="70">
        <v>2.4219000000000001E-2</v>
      </c>
      <c r="O542" s="23">
        <v>3.2520000000000001E-3</v>
      </c>
      <c r="P542" s="2"/>
      <c r="Q542" s="3">
        <v>0.3921</v>
      </c>
      <c r="R542" s="70">
        <v>-6.1325400000000002E-2</v>
      </c>
      <c r="S542" s="70">
        <v>4.5916400000000003E-2</v>
      </c>
      <c r="T542" s="23">
        <v>0.18190000000000001</v>
      </c>
      <c r="U542" s="2"/>
      <c r="V542" s="3">
        <v>0.39750000000000002</v>
      </c>
      <c r="W542" s="70">
        <v>-0.112413</v>
      </c>
      <c r="X542" s="70">
        <v>2.3448699999999999E-2</v>
      </c>
      <c r="Y542" s="23">
        <v>1.702E-6</v>
      </c>
      <c r="Z542" s="2"/>
      <c r="AA542" s="3">
        <v>0.37630000000000002</v>
      </c>
      <c r="AB542" s="70">
        <v>-8.0943100000000004E-2</v>
      </c>
      <c r="AC542" s="70">
        <v>3.0883000000000001E-2</v>
      </c>
      <c r="AD542" s="23">
        <v>8.848E-3</v>
      </c>
    </row>
    <row r="543" spans="2:30">
      <c r="B543" s="2" t="s">
        <v>281</v>
      </c>
      <c r="C543" s="2">
        <v>4</v>
      </c>
      <c r="D543" s="2">
        <v>127962412</v>
      </c>
      <c r="E543" s="2" t="s">
        <v>35</v>
      </c>
      <c r="F543" s="2" t="s">
        <v>36</v>
      </c>
      <c r="G543" s="116" t="s">
        <v>1563</v>
      </c>
      <c r="H543" s="70">
        <v>-8.0799999999999997E-2</v>
      </c>
      <c r="I543" s="23">
        <v>1.131E-8</v>
      </c>
      <c r="J543" s="2" t="s">
        <v>568</v>
      </c>
      <c r="K543" s="2"/>
      <c r="L543" s="3">
        <v>0.38519999999999999</v>
      </c>
      <c r="M543" s="70">
        <v>-5.0654600000000001E-2</v>
      </c>
      <c r="N543" s="70">
        <v>2.4423E-2</v>
      </c>
      <c r="O543" s="23">
        <v>3.8150000000000003E-2</v>
      </c>
      <c r="P543" s="2"/>
      <c r="Q543" s="3">
        <v>0.3921</v>
      </c>
      <c r="R543" s="70">
        <v>-2.50073E-2</v>
      </c>
      <c r="S543" s="70">
        <v>4.6351099999999999E-2</v>
      </c>
      <c r="T543" s="23">
        <v>0.58960000000000001</v>
      </c>
      <c r="U543" s="2"/>
      <c r="V543" s="3">
        <v>0.39750000000000002</v>
      </c>
      <c r="W543" s="70">
        <v>-0.124391</v>
      </c>
      <c r="X543" s="70">
        <v>2.35544E-2</v>
      </c>
      <c r="Y543" s="23">
        <v>1.3589999999999999E-7</v>
      </c>
      <c r="Z543" s="2"/>
      <c r="AA543" s="3">
        <v>0.37630000000000002</v>
      </c>
      <c r="AB543" s="70">
        <v>-7.8881699999999999E-2</v>
      </c>
      <c r="AC543" s="70">
        <v>3.0890999999999998E-2</v>
      </c>
      <c r="AD543" s="23">
        <v>1.072E-2</v>
      </c>
    </row>
    <row r="544" spans="2:30">
      <c r="B544" s="2" t="s">
        <v>282</v>
      </c>
      <c r="C544" s="2">
        <v>4</v>
      </c>
      <c r="D544" s="2">
        <v>127964023</v>
      </c>
      <c r="E544" s="2" t="s">
        <v>35</v>
      </c>
      <c r="F544" s="2" t="s">
        <v>31</v>
      </c>
      <c r="G544" s="116" t="s">
        <v>1563</v>
      </c>
      <c r="H544" s="70">
        <v>-8.72E-2</v>
      </c>
      <c r="I544" s="23">
        <v>5.9049999999999998E-10</v>
      </c>
      <c r="J544" s="2" t="s">
        <v>555</v>
      </c>
      <c r="K544" s="2"/>
      <c r="L544" s="3">
        <v>0.38519999999999999</v>
      </c>
      <c r="M544" s="70">
        <v>-7.13168E-2</v>
      </c>
      <c r="N544" s="70">
        <v>2.4219000000000001E-2</v>
      </c>
      <c r="O544" s="23">
        <v>3.2520000000000001E-3</v>
      </c>
      <c r="P544" s="2"/>
      <c r="Q544" s="3">
        <v>0.3921</v>
      </c>
      <c r="R544" s="70">
        <v>-6.1325400000000002E-2</v>
      </c>
      <c r="S544" s="70">
        <v>4.5916400000000003E-2</v>
      </c>
      <c r="T544" s="23">
        <v>0.18190000000000001</v>
      </c>
      <c r="U544" s="2"/>
      <c r="V544" s="3">
        <v>0.39750000000000002</v>
      </c>
      <c r="W544" s="70">
        <v>-0.112413</v>
      </c>
      <c r="X544" s="70">
        <v>2.3453600000000002E-2</v>
      </c>
      <c r="Y544" s="23">
        <v>1.7039999999999999E-6</v>
      </c>
      <c r="Z544" s="2"/>
      <c r="AA544" s="3">
        <v>0.37630000000000002</v>
      </c>
      <c r="AB544" s="70">
        <v>-8.0943100000000004E-2</v>
      </c>
      <c r="AC544" s="70">
        <v>3.0883000000000001E-2</v>
      </c>
      <c r="AD544" s="23">
        <v>8.848E-3</v>
      </c>
    </row>
    <row r="545" spans="2:30">
      <c r="B545" s="2" t="s">
        <v>282</v>
      </c>
      <c r="C545" s="2">
        <v>4</v>
      </c>
      <c r="D545" s="2">
        <v>127964023</v>
      </c>
      <c r="E545" s="2" t="s">
        <v>35</v>
      </c>
      <c r="F545" s="2" t="s">
        <v>31</v>
      </c>
      <c r="G545" s="116" t="s">
        <v>1563</v>
      </c>
      <c r="H545" s="70">
        <v>-8.0799999999999997E-2</v>
      </c>
      <c r="I545" s="23">
        <v>1.131E-8</v>
      </c>
      <c r="J545" s="2" t="s">
        <v>568</v>
      </c>
      <c r="K545" s="2"/>
      <c r="L545" s="3">
        <v>0.38519999999999999</v>
      </c>
      <c r="M545" s="70">
        <v>-5.0654600000000001E-2</v>
      </c>
      <c r="N545" s="70">
        <v>2.4423E-2</v>
      </c>
      <c r="O545" s="23">
        <v>3.8150000000000003E-2</v>
      </c>
      <c r="P545" s="2"/>
      <c r="Q545" s="3">
        <v>0.3921</v>
      </c>
      <c r="R545" s="70">
        <v>-2.50073E-2</v>
      </c>
      <c r="S545" s="70">
        <v>4.6351099999999999E-2</v>
      </c>
      <c r="T545" s="23">
        <v>0.58960000000000001</v>
      </c>
      <c r="U545" s="2"/>
      <c r="V545" s="3">
        <v>0.39750000000000002</v>
      </c>
      <c r="W545" s="70">
        <v>-0.124391</v>
      </c>
      <c r="X545" s="70">
        <v>2.35544E-2</v>
      </c>
      <c r="Y545" s="23">
        <v>1.3619999999999999E-7</v>
      </c>
      <c r="Z545" s="2"/>
      <c r="AA545" s="3">
        <v>0.37630000000000002</v>
      </c>
      <c r="AB545" s="70">
        <v>-7.8881699999999999E-2</v>
      </c>
      <c r="AC545" s="70">
        <v>3.0890999999999998E-2</v>
      </c>
      <c r="AD545" s="23">
        <v>1.072E-2</v>
      </c>
    </row>
    <row r="546" spans="2:30">
      <c r="B546" s="2" t="s">
        <v>283</v>
      </c>
      <c r="C546" s="2">
        <v>4</v>
      </c>
      <c r="D546" s="2">
        <v>127964059</v>
      </c>
      <c r="E546" s="2" t="s">
        <v>31</v>
      </c>
      <c r="F546" s="2" t="s">
        <v>35</v>
      </c>
      <c r="G546" s="116" t="s">
        <v>1563</v>
      </c>
      <c r="H546" s="70">
        <v>-8.7499999999999994E-2</v>
      </c>
      <c r="I546" s="23">
        <v>5.164E-10</v>
      </c>
      <c r="J546" s="2" t="s">
        <v>555</v>
      </c>
      <c r="K546" s="2"/>
      <c r="L546" s="3">
        <v>0.3851</v>
      </c>
      <c r="M546" s="70">
        <v>-7.0901500000000006E-2</v>
      </c>
      <c r="N546" s="70">
        <v>2.4234100000000001E-2</v>
      </c>
      <c r="O546" s="23">
        <v>3.4550000000000002E-3</v>
      </c>
      <c r="P546" s="2"/>
      <c r="Q546" s="3">
        <v>0.3921</v>
      </c>
      <c r="R546" s="70">
        <v>-6.1325400000000002E-2</v>
      </c>
      <c r="S546" s="70">
        <v>4.5916400000000003E-2</v>
      </c>
      <c r="T546" s="23">
        <v>0.18190000000000001</v>
      </c>
      <c r="U546" s="2"/>
      <c r="V546" s="3">
        <v>0.39729999999999999</v>
      </c>
      <c r="W546" s="70">
        <v>-0.112743</v>
      </c>
      <c r="X546" s="70">
        <v>2.3463700000000001E-2</v>
      </c>
      <c r="Y546" s="23">
        <v>1.6080000000000001E-6</v>
      </c>
      <c r="Z546" s="2"/>
      <c r="AA546" s="3">
        <v>0.376</v>
      </c>
      <c r="AB546" s="70">
        <v>-8.2685499999999995E-2</v>
      </c>
      <c r="AC546" s="70">
        <v>3.09041E-2</v>
      </c>
      <c r="AD546" s="23">
        <v>7.5069999999999998E-3</v>
      </c>
    </row>
    <row r="547" spans="2:30">
      <c r="B547" s="2" t="s">
        <v>283</v>
      </c>
      <c r="C547" s="2">
        <v>4</v>
      </c>
      <c r="D547" s="2">
        <v>127964059</v>
      </c>
      <c r="E547" s="2" t="s">
        <v>31</v>
      </c>
      <c r="F547" s="2" t="s">
        <v>35</v>
      </c>
      <c r="G547" s="116" t="s">
        <v>1563</v>
      </c>
      <c r="H547" s="70">
        <v>-8.1199999999999994E-2</v>
      </c>
      <c r="I547" s="23">
        <v>9.816E-9</v>
      </c>
      <c r="J547" s="2" t="s">
        <v>568</v>
      </c>
      <c r="K547" s="2"/>
      <c r="L547" s="3">
        <v>0.3851</v>
      </c>
      <c r="M547" s="70">
        <v>-5.0336699999999998E-2</v>
      </c>
      <c r="N547" s="70">
        <v>2.44336E-2</v>
      </c>
      <c r="O547" s="23">
        <v>3.9530000000000003E-2</v>
      </c>
      <c r="P547" s="2"/>
      <c r="Q547" s="3">
        <v>0.3921</v>
      </c>
      <c r="R547" s="70">
        <v>-2.50073E-2</v>
      </c>
      <c r="S547" s="70">
        <v>4.6351099999999999E-2</v>
      </c>
      <c r="T547" s="23">
        <v>0.58960000000000001</v>
      </c>
      <c r="U547" s="2"/>
      <c r="V547" s="3">
        <v>0.39729999999999999</v>
      </c>
      <c r="W547" s="70">
        <v>-0.12425899999999999</v>
      </c>
      <c r="X547" s="70">
        <v>2.3565200000000001E-2</v>
      </c>
      <c r="Y547" s="23">
        <v>1.4219999999999999E-7</v>
      </c>
      <c r="Z547" s="2"/>
      <c r="AA547" s="3">
        <v>0.376</v>
      </c>
      <c r="AB547" s="70">
        <v>-8.1402600000000006E-2</v>
      </c>
      <c r="AC547" s="70">
        <v>3.0896199999999999E-2</v>
      </c>
      <c r="AD547" s="23">
        <v>8.5000000000000006E-3</v>
      </c>
    </row>
    <row r="548" spans="2:30">
      <c r="B548" s="2" t="s">
        <v>284</v>
      </c>
      <c r="C548" s="2">
        <v>4</v>
      </c>
      <c r="D548" s="2">
        <v>127964490</v>
      </c>
      <c r="E548" s="2" t="s">
        <v>35</v>
      </c>
      <c r="F548" s="2" t="s">
        <v>36</v>
      </c>
      <c r="G548" s="116" t="s">
        <v>1563</v>
      </c>
      <c r="H548" s="70">
        <v>-8.72E-2</v>
      </c>
      <c r="I548" s="23">
        <v>5.9049999999999998E-10</v>
      </c>
      <c r="J548" s="2" t="s">
        <v>555</v>
      </c>
      <c r="K548" s="2"/>
      <c r="L548" s="3">
        <v>0.38519999999999999</v>
      </c>
      <c r="M548" s="70">
        <v>-7.13168E-2</v>
      </c>
      <c r="N548" s="70">
        <v>2.4219000000000001E-2</v>
      </c>
      <c r="O548" s="23">
        <v>3.2520000000000001E-3</v>
      </c>
      <c r="P548" s="2"/>
      <c r="Q548" s="3">
        <v>0.3921</v>
      </c>
      <c r="R548" s="70">
        <v>-6.1325400000000002E-2</v>
      </c>
      <c r="S548" s="70">
        <v>4.5916400000000003E-2</v>
      </c>
      <c r="T548" s="23">
        <v>0.18190000000000001</v>
      </c>
      <c r="U548" s="2"/>
      <c r="V548" s="3">
        <v>0.39750000000000002</v>
      </c>
      <c r="W548" s="70">
        <v>-0.112413</v>
      </c>
      <c r="X548" s="70">
        <v>2.3453600000000002E-2</v>
      </c>
      <c r="Y548" s="23">
        <v>1.7039999999999999E-6</v>
      </c>
      <c r="Z548" s="2"/>
      <c r="AA548" s="3">
        <v>0.37630000000000002</v>
      </c>
      <c r="AB548" s="70">
        <v>-8.0943100000000004E-2</v>
      </c>
      <c r="AC548" s="70">
        <v>3.0883000000000001E-2</v>
      </c>
      <c r="AD548" s="23">
        <v>8.848E-3</v>
      </c>
    </row>
    <row r="549" spans="2:30">
      <c r="B549" s="2" t="s">
        <v>284</v>
      </c>
      <c r="C549" s="2">
        <v>4</v>
      </c>
      <c r="D549" s="2">
        <v>127964490</v>
      </c>
      <c r="E549" s="2" t="s">
        <v>35</v>
      </c>
      <c r="F549" s="2" t="s">
        <v>36</v>
      </c>
      <c r="G549" s="116" t="s">
        <v>1563</v>
      </c>
      <c r="H549" s="70">
        <v>-8.0799999999999997E-2</v>
      </c>
      <c r="I549" s="23">
        <v>1.131E-8</v>
      </c>
      <c r="J549" s="2" t="s">
        <v>568</v>
      </c>
      <c r="K549" s="2"/>
      <c r="L549" s="3">
        <v>0.38519999999999999</v>
      </c>
      <c r="M549" s="70">
        <v>-5.0654600000000001E-2</v>
      </c>
      <c r="N549" s="70">
        <v>2.4423E-2</v>
      </c>
      <c r="O549" s="23">
        <v>3.8150000000000003E-2</v>
      </c>
      <c r="P549" s="2"/>
      <c r="Q549" s="3">
        <v>0.3921</v>
      </c>
      <c r="R549" s="70">
        <v>-2.50073E-2</v>
      </c>
      <c r="S549" s="70">
        <v>4.6351099999999999E-2</v>
      </c>
      <c r="T549" s="23">
        <v>0.58960000000000001</v>
      </c>
      <c r="U549" s="2"/>
      <c r="V549" s="3">
        <v>0.39750000000000002</v>
      </c>
      <c r="W549" s="70">
        <v>-0.124391</v>
      </c>
      <c r="X549" s="70">
        <v>2.35544E-2</v>
      </c>
      <c r="Y549" s="23">
        <v>1.3619999999999999E-7</v>
      </c>
      <c r="Z549" s="2"/>
      <c r="AA549" s="3">
        <v>0.37630000000000002</v>
      </c>
      <c r="AB549" s="70">
        <v>-7.8881699999999999E-2</v>
      </c>
      <c r="AC549" s="70">
        <v>3.0890999999999998E-2</v>
      </c>
      <c r="AD549" s="23">
        <v>1.072E-2</v>
      </c>
    </row>
    <row r="550" spans="2:30">
      <c r="B550" s="2" t="s">
        <v>285</v>
      </c>
      <c r="C550" s="2">
        <v>4</v>
      </c>
      <c r="D550" s="2">
        <v>127966405</v>
      </c>
      <c r="E550" s="2" t="s">
        <v>31</v>
      </c>
      <c r="F550" s="2" t="s">
        <v>30</v>
      </c>
      <c r="G550" s="116" t="s">
        <v>1563</v>
      </c>
      <c r="H550" s="70">
        <v>-8.7499999999999994E-2</v>
      </c>
      <c r="I550" s="23">
        <v>5.0419999999999998E-10</v>
      </c>
      <c r="J550" s="2" t="s">
        <v>555</v>
      </c>
      <c r="K550" s="2"/>
      <c r="L550" s="3">
        <v>0.38519999999999999</v>
      </c>
      <c r="M550" s="70">
        <v>-7.13168E-2</v>
      </c>
      <c r="N550" s="70">
        <v>2.4219000000000001E-2</v>
      </c>
      <c r="O550" s="23">
        <v>3.2520000000000001E-3</v>
      </c>
      <c r="P550" s="2"/>
      <c r="Q550" s="3">
        <v>0.39250000000000002</v>
      </c>
      <c r="R550" s="70">
        <v>-6.0937199999999997E-2</v>
      </c>
      <c r="S550" s="70">
        <v>4.5984299999999999E-2</v>
      </c>
      <c r="T550" s="23">
        <v>0.1855</v>
      </c>
      <c r="U550" s="2"/>
      <c r="V550" s="3">
        <v>0.39729999999999999</v>
      </c>
      <c r="W550" s="70">
        <v>-0.113469</v>
      </c>
      <c r="X550" s="70">
        <v>2.3448799999999999E-2</v>
      </c>
      <c r="Y550" s="23">
        <v>1.3599999999999999E-6</v>
      </c>
      <c r="Z550" s="2"/>
      <c r="AA550" s="3">
        <v>0.37630000000000002</v>
      </c>
      <c r="AB550" s="70">
        <v>-8.0943100000000004E-2</v>
      </c>
      <c r="AC550" s="70">
        <v>3.0883000000000001E-2</v>
      </c>
      <c r="AD550" s="23">
        <v>8.848E-3</v>
      </c>
    </row>
    <row r="551" spans="2:30">
      <c r="B551" s="2" t="s">
        <v>285</v>
      </c>
      <c r="C551" s="2">
        <v>4</v>
      </c>
      <c r="D551" s="2">
        <v>127966405</v>
      </c>
      <c r="E551" s="2" t="s">
        <v>31</v>
      </c>
      <c r="F551" s="2" t="s">
        <v>30</v>
      </c>
      <c r="G551" s="116" t="s">
        <v>1563</v>
      </c>
      <c r="H551" s="70">
        <v>-8.1000000000000003E-2</v>
      </c>
      <c r="I551" s="23">
        <v>1.036E-8</v>
      </c>
      <c r="J551" s="2" t="s">
        <v>568</v>
      </c>
      <c r="K551" s="2"/>
      <c r="L551" s="3">
        <v>0.38519999999999999</v>
      </c>
      <c r="M551" s="70">
        <v>-5.0654600000000001E-2</v>
      </c>
      <c r="N551" s="70">
        <v>2.4423E-2</v>
      </c>
      <c r="O551" s="23">
        <v>3.8150000000000003E-2</v>
      </c>
      <c r="P551" s="2"/>
      <c r="Q551" s="3">
        <v>0.39250000000000002</v>
      </c>
      <c r="R551" s="70">
        <v>-2.4585200000000001E-2</v>
      </c>
      <c r="S551" s="70">
        <v>4.6390899999999999E-2</v>
      </c>
      <c r="T551" s="23">
        <v>0.59640000000000004</v>
      </c>
      <c r="U551" s="2"/>
      <c r="V551" s="3">
        <v>0.39729999999999999</v>
      </c>
      <c r="W551" s="70">
        <v>-0.12504899999999999</v>
      </c>
      <c r="X551" s="70">
        <v>2.35497E-2</v>
      </c>
      <c r="Y551" s="23">
        <v>1.163E-7</v>
      </c>
      <c r="Z551" s="2"/>
      <c r="AA551" s="3">
        <v>0.37630000000000002</v>
      </c>
      <c r="AB551" s="70">
        <v>-7.8881699999999999E-2</v>
      </c>
      <c r="AC551" s="70">
        <v>3.0890999999999998E-2</v>
      </c>
      <c r="AD551" s="23">
        <v>1.072E-2</v>
      </c>
    </row>
    <row r="552" spans="2:30">
      <c r="B552" s="2" t="s">
        <v>286</v>
      </c>
      <c r="C552" s="2">
        <v>4</v>
      </c>
      <c r="D552" s="2">
        <v>127968655</v>
      </c>
      <c r="E552" s="2" t="s">
        <v>36</v>
      </c>
      <c r="F552" s="2" t="s">
        <v>35</v>
      </c>
      <c r="G552" s="116" t="s">
        <v>1563</v>
      </c>
      <c r="H552" s="70">
        <v>-8.1500000000000003E-2</v>
      </c>
      <c r="I552" s="23">
        <v>5.1760000000000003E-9</v>
      </c>
      <c r="J552" s="2" t="s">
        <v>555</v>
      </c>
      <c r="K552" s="2"/>
      <c r="L552" s="3">
        <v>0.40960000000000002</v>
      </c>
      <c r="M552" s="70">
        <v>-6.2406900000000001E-2</v>
      </c>
      <c r="N552" s="70">
        <v>2.3988700000000002E-2</v>
      </c>
      <c r="O552" s="23">
        <v>9.3449999999999991E-3</v>
      </c>
      <c r="P552" s="2"/>
      <c r="Q552" s="3">
        <v>0.41799999999999998</v>
      </c>
      <c r="R552" s="70">
        <v>-4.4485200000000003E-2</v>
      </c>
      <c r="S552" s="70">
        <v>4.6255999999999999E-2</v>
      </c>
      <c r="T552" s="23">
        <v>0.33639999999999998</v>
      </c>
      <c r="U552" s="2"/>
      <c r="V552" s="3">
        <v>0.42049999999999998</v>
      </c>
      <c r="W552" s="70">
        <v>-0.106212</v>
      </c>
      <c r="X552" s="70">
        <v>2.3307399999999999E-2</v>
      </c>
      <c r="Y552" s="23">
        <v>5.3489999999999999E-6</v>
      </c>
      <c r="Z552" s="2"/>
      <c r="AA552" s="3">
        <v>0.40589999999999998</v>
      </c>
      <c r="AB552" s="70">
        <v>-8.6064699999999994E-2</v>
      </c>
      <c r="AC552" s="70">
        <v>3.0270499999999999E-2</v>
      </c>
      <c r="AD552" s="23">
        <v>4.5100000000000001E-3</v>
      </c>
    </row>
    <row r="553" spans="2:30">
      <c r="B553" s="2" t="s">
        <v>286</v>
      </c>
      <c r="C553" s="2">
        <v>4</v>
      </c>
      <c r="D553" s="2">
        <v>127968655</v>
      </c>
      <c r="E553" s="2" t="s">
        <v>36</v>
      </c>
      <c r="F553" s="2" t="s">
        <v>35</v>
      </c>
      <c r="G553" s="116" t="s">
        <v>1563</v>
      </c>
      <c r="H553" s="70">
        <v>-7.7600000000000002E-2</v>
      </c>
      <c r="I553" s="23">
        <v>3.121E-8</v>
      </c>
      <c r="J553" s="2" t="s">
        <v>568</v>
      </c>
      <c r="K553" s="2"/>
      <c r="L553" s="3">
        <v>0.40960000000000002</v>
      </c>
      <c r="M553" s="70">
        <v>-4.0799200000000001E-2</v>
      </c>
      <c r="N553" s="70">
        <v>2.41969E-2</v>
      </c>
      <c r="O553" s="23">
        <v>9.1920000000000002E-2</v>
      </c>
      <c r="P553" s="2"/>
      <c r="Q553" s="3">
        <v>0.41799999999999998</v>
      </c>
      <c r="R553" s="70">
        <v>-2.8618999999999999E-2</v>
      </c>
      <c r="S553" s="70">
        <v>4.6749300000000001E-2</v>
      </c>
      <c r="T553" s="23">
        <v>0.54049999999999998</v>
      </c>
      <c r="U553" s="2"/>
      <c r="V553" s="3">
        <v>0.42049999999999998</v>
      </c>
      <c r="W553" s="70">
        <v>-0.116427</v>
      </c>
      <c r="X553" s="70">
        <v>2.34118E-2</v>
      </c>
      <c r="Y553" s="23">
        <v>6.8790000000000001E-7</v>
      </c>
      <c r="Z553" s="2"/>
      <c r="AA553" s="3">
        <v>0.40589999999999998</v>
      </c>
      <c r="AB553" s="70">
        <v>-9.1013399999999994E-2</v>
      </c>
      <c r="AC553" s="70">
        <v>3.0271300000000001E-2</v>
      </c>
      <c r="AD553" s="23">
        <v>2.6670000000000001E-3</v>
      </c>
    </row>
    <row r="554" spans="2:30">
      <c r="B554" s="2" t="s">
        <v>287</v>
      </c>
      <c r="C554" s="2">
        <v>4</v>
      </c>
      <c r="D554" s="2">
        <v>127968678</v>
      </c>
      <c r="E554" s="2" t="s">
        <v>35</v>
      </c>
      <c r="F554" s="2" t="s">
        <v>36</v>
      </c>
      <c r="G554" s="116" t="s">
        <v>1563</v>
      </c>
      <c r="H554" s="70">
        <v>-8.1500000000000003E-2</v>
      </c>
      <c r="I554" s="23">
        <v>5.1760000000000003E-9</v>
      </c>
      <c r="J554" s="2" t="s">
        <v>555</v>
      </c>
      <c r="K554" s="2"/>
      <c r="L554" s="3">
        <v>0.40960000000000002</v>
      </c>
      <c r="M554" s="70">
        <v>-6.2406900000000001E-2</v>
      </c>
      <c r="N554" s="70">
        <v>2.3988700000000002E-2</v>
      </c>
      <c r="O554" s="23">
        <v>9.3449999999999991E-3</v>
      </c>
      <c r="P554" s="2"/>
      <c r="Q554" s="3">
        <v>0.41799999999999998</v>
      </c>
      <c r="R554" s="70">
        <v>-4.4485200000000003E-2</v>
      </c>
      <c r="S554" s="70">
        <v>4.6255999999999999E-2</v>
      </c>
      <c r="T554" s="23">
        <v>0.33639999999999998</v>
      </c>
      <c r="U554" s="2"/>
      <c r="V554" s="3">
        <v>0.42049999999999998</v>
      </c>
      <c r="W554" s="70">
        <v>-0.106212</v>
      </c>
      <c r="X554" s="70">
        <v>2.3307399999999999E-2</v>
      </c>
      <c r="Y554" s="23">
        <v>5.3489999999999999E-6</v>
      </c>
      <c r="Z554" s="2"/>
      <c r="AA554" s="3">
        <v>0.40589999999999998</v>
      </c>
      <c r="AB554" s="70">
        <v>-8.6064699999999994E-2</v>
      </c>
      <c r="AC554" s="70">
        <v>3.0270499999999999E-2</v>
      </c>
      <c r="AD554" s="23">
        <v>4.5100000000000001E-3</v>
      </c>
    </row>
    <row r="555" spans="2:30">
      <c r="B555" s="2" t="s">
        <v>287</v>
      </c>
      <c r="C555" s="2">
        <v>4</v>
      </c>
      <c r="D555" s="2">
        <v>127968678</v>
      </c>
      <c r="E555" s="2" t="s">
        <v>35</v>
      </c>
      <c r="F555" s="2" t="s">
        <v>36</v>
      </c>
      <c r="G555" s="116" t="s">
        <v>1563</v>
      </c>
      <c r="H555" s="70">
        <v>-7.7600000000000002E-2</v>
      </c>
      <c r="I555" s="23">
        <v>3.121E-8</v>
      </c>
      <c r="J555" s="2" t="s">
        <v>568</v>
      </c>
      <c r="K555" s="2"/>
      <c r="L555" s="3">
        <v>0.40960000000000002</v>
      </c>
      <c r="M555" s="70">
        <v>-4.0799200000000001E-2</v>
      </c>
      <c r="N555" s="70">
        <v>2.41969E-2</v>
      </c>
      <c r="O555" s="23">
        <v>9.1920000000000002E-2</v>
      </c>
      <c r="P555" s="2"/>
      <c r="Q555" s="3">
        <v>0.41799999999999998</v>
      </c>
      <c r="R555" s="70">
        <v>-2.8618999999999999E-2</v>
      </c>
      <c r="S555" s="70">
        <v>4.6749300000000001E-2</v>
      </c>
      <c r="T555" s="23">
        <v>0.54049999999999998</v>
      </c>
      <c r="U555" s="2"/>
      <c r="V555" s="3">
        <v>0.42049999999999998</v>
      </c>
      <c r="W555" s="70">
        <v>-0.116427</v>
      </c>
      <c r="X555" s="70">
        <v>2.34118E-2</v>
      </c>
      <c r="Y555" s="23">
        <v>6.8790000000000001E-7</v>
      </c>
      <c r="Z555" s="2"/>
      <c r="AA555" s="3">
        <v>0.40589999999999998</v>
      </c>
      <c r="AB555" s="70">
        <v>-9.1013399999999994E-2</v>
      </c>
      <c r="AC555" s="70">
        <v>3.0271300000000001E-2</v>
      </c>
      <c r="AD555" s="23">
        <v>2.6670000000000001E-3</v>
      </c>
    </row>
    <row r="556" spans="2:30">
      <c r="B556" s="2" t="s">
        <v>288</v>
      </c>
      <c r="C556" s="2">
        <v>4</v>
      </c>
      <c r="D556" s="2">
        <v>127971502</v>
      </c>
      <c r="E556" s="2" t="s">
        <v>30</v>
      </c>
      <c r="F556" s="2" t="s">
        <v>35</v>
      </c>
      <c r="G556" s="116" t="s">
        <v>1563</v>
      </c>
      <c r="H556" s="70">
        <v>-8.7900000000000006E-2</v>
      </c>
      <c r="I556" s="23">
        <v>4.2430000000000002E-10</v>
      </c>
      <c r="J556" s="2" t="s">
        <v>555</v>
      </c>
      <c r="K556" s="2"/>
      <c r="L556" s="3">
        <v>0.38519999999999999</v>
      </c>
      <c r="M556" s="70">
        <v>-7.1958599999999998E-2</v>
      </c>
      <c r="N556" s="70">
        <v>2.4222799999999999E-2</v>
      </c>
      <c r="O556" s="23">
        <v>2.993E-3</v>
      </c>
      <c r="P556" s="2"/>
      <c r="Q556" s="3">
        <v>0.39150000000000001</v>
      </c>
      <c r="R556" s="70">
        <v>-5.71044E-2</v>
      </c>
      <c r="S556" s="70">
        <v>4.5892099999999998E-2</v>
      </c>
      <c r="T556" s="23">
        <v>0.21379999999999999</v>
      </c>
      <c r="U556" s="2"/>
      <c r="V556" s="3">
        <v>0.39650000000000002</v>
      </c>
      <c r="W556" s="70">
        <v>-0.114458</v>
      </c>
      <c r="X556" s="70">
        <v>2.3445000000000001E-2</v>
      </c>
      <c r="Y556" s="23">
        <v>1.097E-6</v>
      </c>
      <c r="Z556" s="2"/>
      <c r="AA556" s="3">
        <v>0.37630000000000002</v>
      </c>
      <c r="AB556" s="70">
        <v>-8.1682299999999999E-2</v>
      </c>
      <c r="AC556" s="70">
        <v>3.0877700000000001E-2</v>
      </c>
      <c r="AD556" s="23">
        <v>8.2240000000000004E-3</v>
      </c>
    </row>
    <row r="557" spans="2:30">
      <c r="B557" s="2" t="s">
        <v>288</v>
      </c>
      <c r="C557" s="2">
        <v>4</v>
      </c>
      <c r="D557" s="2">
        <v>127971502</v>
      </c>
      <c r="E557" s="2" t="s">
        <v>30</v>
      </c>
      <c r="F557" s="2" t="s">
        <v>35</v>
      </c>
      <c r="G557" s="116" t="s">
        <v>1563</v>
      </c>
      <c r="H557" s="70">
        <v>-8.0299999999999996E-2</v>
      </c>
      <c r="I557" s="23">
        <v>1.376E-8</v>
      </c>
      <c r="J557" s="2" t="s">
        <v>568</v>
      </c>
      <c r="K557" s="2"/>
      <c r="L557" s="3">
        <v>0.38519999999999999</v>
      </c>
      <c r="M557" s="70">
        <v>-5.0513299999999997E-2</v>
      </c>
      <c r="N557" s="70">
        <v>2.44265E-2</v>
      </c>
      <c r="O557" s="23">
        <v>3.8730000000000001E-2</v>
      </c>
      <c r="P557" s="2"/>
      <c r="Q557" s="3">
        <v>0.39150000000000001</v>
      </c>
      <c r="R557" s="70">
        <v>-2.2892800000000001E-2</v>
      </c>
      <c r="S557" s="70">
        <v>4.6231599999999998E-2</v>
      </c>
      <c r="T557" s="23">
        <v>0.62060000000000004</v>
      </c>
      <c r="U557" s="2"/>
      <c r="V557" s="3">
        <v>0.39650000000000002</v>
      </c>
      <c r="W557" s="70">
        <v>-0.12327200000000001</v>
      </c>
      <c r="X557" s="70">
        <v>2.3547599999999998E-2</v>
      </c>
      <c r="Y557" s="23">
        <v>1.7429999999999999E-7</v>
      </c>
      <c r="Z557" s="2"/>
      <c r="AA557" s="3">
        <v>0.37630000000000002</v>
      </c>
      <c r="AB557" s="70">
        <v>-7.9669500000000004E-2</v>
      </c>
      <c r="AC557" s="70">
        <v>3.0885699999999999E-2</v>
      </c>
      <c r="AD557" s="23">
        <v>9.9860000000000001E-3</v>
      </c>
    </row>
    <row r="558" spans="2:30">
      <c r="B558" s="2" t="s">
        <v>289</v>
      </c>
      <c r="C558" s="2">
        <v>4</v>
      </c>
      <c r="D558" s="2">
        <v>127972630</v>
      </c>
      <c r="E558" s="2" t="s">
        <v>35</v>
      </c>
      <c r="F558" s="2" t="s">
        <v>31</v>
      </c>
      <c r="G558" s="116" t="s">
        <v>1563</v>
      </c>
      <c r="H558" s="70">
        <v>-8.2100000000000006E-2</v>
      </c>
      <c r="I558" s="23">
        <v>3.9920000000000003E-9</v>
      </c>
      <c r="J558" s="2" t="s">
        <v>555</v>
      </c>
      <c r="K558" s="2"/>
      <c r="L558" s="3">
        <v>0.40960000000000002</v>
      </c>
      <c r="M558" s="70">
        <v>-6.2406900000000001E-2</v>
      </c>
      <c r="N558" s="70">
        <v>2.3988700000000002E-2</v>
      </c>
      <c r="O558" s="23">
        <v>9.3449999999999991E-3</v>
      </c>
      <c r="P558" s="2"/>
      <c r="Q558" s="3">
        <v>0.41720000000000002</v>
      </c>
      <c r="R558" s="70">
        <v>-3.9652899999999998E-2</v>
      </c>
      <c r="S558" s="70">
        <v>4.62172E-2</v>
      </c>
      <c r="T558" s="23">
        <v>0.3911</v>
      </c>
      <c r="U558" s="2"/>
      <c r="V558" s="3">
        <v>0.41949999999999998</v>
      </c>
      <c r="W558" s="70">
        <v>-0.108323</v>
      </c>
      <c r="X558" s="70">
        <v>2.3285299999999998E-2</v>
      </c>
      <c r="Y558" s="23">
        <v>3.4089999999999999E-6</v>
      </c>
      <c r="Z558" s="2"/>
      <c r="AA558" s="3">
        <v>0.40589999999999998</v>
      </c>
      <c r="AB558" s="70">
        <v>-8.7173600000000004E-2</v>
      </c>
      <c r="AC558" s="70">
        <v>3.0265199999999999E-2</v>
      </c>
      <c r="AD558" s="23">
        <v>4.0169999999999997E-3</v>
      </c>
    </row>
    <row r="559" spans="2:30">
      <c r="B559" s="2" t="s">
        <v>289</v>
      </c>
      <c r="C559" s="2">
        <v>4</v>
      </c>
      <c r="D559" s="2">
        <v>127972630</v>
      </c>
      <c r="E559" s="2" t="s">
        <v>35</v>
      </c>
      <c r="F559" s="2" t="s">
        <v>31</v>
      </c>
      <c r="G559" s="116" t="s">
        <v>1563</v>
      </c>
      <c r="H559" s="70">
        <v>-7.7499999999999999E-2</v>
      </c>
      <c r="I559" s="23">
        <v>3.2700000000000002E-8</v>
      </c>
      <c r="J559" s="2" t="s">
        <v>568</v>
      </c>
      <c r="K559" s="2"/>
      <c r="L559" s="3">
        <v>0.40960000000000002</v>
      </c>
      <c r="M559" s="70">
        <v>-4.0799200000000001E-2</v>
      </c>
      <c r="N559" s="70">
        <v>2.41969E-2</v>
      </c>
      <c r="O559" s="23">
        <v>9.1920000000000002E-2</v>
      </c>
      <c r="P559" s="2"/>
      <c r="Q559" s="3">
        <v>0.41720000000000002</v>
      </c>
      <c r="R559" s="70">
        <v>-2.6122300000000001E-2</v>
      </c>
      <c r="S559" s="70">
        <v>4.6629799999999999E-2</v>
      </c>
      <c r="T559" s="23">
        <v>0.57540000000000002</v>
      </c>
      <c r="U559" s="2"/>
      <c r="V559" s="3">
        <v>0.41949999999999998</v>
      </c>
      <c r="W559" s="70">
        <v>-0.115966</v>
      </c>
      <c r="X559" s="70">
        <v>2.3394499999999999E-2</v>
      </c>
      <c r="Y559" s="23">
        <v>7.4620000000000005E-7</v>
      </c>
      <c r="Z559" s="2"/>
      <c r="AA559" s="3">
        <v>0.40589999999999998</v>
      </c>
      <c r="AB559" s="70">
        <v>-9.2116199999999995E-2</v>
      </c>
      <c r="AC559" s="70">
        <v>3.0266000000000001E-2</v>
      </c>
      <c r="AD559" s="23">
        <v>2.3640000000000002E-3</v>
      </c>
    </row>
    <row r="560" spans="2:30">
      <c r="B560" s="2" t="s">
        <v>291</v>
      </c>
      <c r="C560" s="2">
        <v>4</v>
      </c>
      <c r="D560" s="2">
        <v>127972913</v>
      </c>
      <c r="E560" s="2" t="s">
        <v>290</v>
      </c>
      <c r="F560" s="2" t="s">
        <v>30</v>
      </c>
      <c r="G560" s="116" t="s">
        <v>1563</v>
      </c>
      <c r="H560" s="70">
        <v>-8.6599999999999996E-2</v>
      </c>
      <c r="I560" s="23">
        <v>3.3660000000000002E-9</v>
      </c>
      <c r="J560" s="2" t="s">
        <v>555</v>
      </c>
      <c r="K560" s="2"/>
      <c r="L560" s="3">
        <v>0.40589999999999998</v>
      </c>
      <c r="M560" s="70">
        <v>-6.1916100000000002E-2</v>
      </c>
      <c r="N560" s="70">
        <v>2.40416E-2</v>
      </c>
      <c r="O560" s="23">
        <v>1.0059999999999999E-2</v>
      </c>
      <c r="P560" s="2"/>
      <c r="Q560" s="3" t="s">
        <v>32</v>
      </c>
      <c r="R560" s="70" t="s">
        <v>32</v>
      </c>
      <c r="S560" s="70" t="s">
        <v>32</v>
      </c>
      <c r="T560" s="23" t="s">
        <v>32</v>
      </c>
      <c r="U560" s="2"/>
      <c r="V560" s="3">
        <v>0.41949999999999998</v>
      </c>
      <c r="W560" s="70">
        <v>-0.108323</v>
      </c>
      <c r="X560" s="70">
        <v>2.3285299999999998E-2</v>
      </c>
      <c r="Y560" s="23">
        <v>3.4089999999999999E-6</v>
      </c>
      <c r="Z560" s="2"/>
      <c r="AA560" s="3">
        <v>0.40579999999999999</v>
      </c>
      <c r="AB560" s="70">
        <v>-8.8915999999999995E-2</v>
      </c>
      <c r="AC560" s="70">
        <v>3.0291599999999998E-2</v>
      </c>
      <c r="AD560" s="23">
        <v>3.359E-3</v>
      </c>
    </row>
    <row r="561" spans="2:30">
      <c r="B561" s="2" t="s">
        <v>291</v>
      </c>
      <c r="C561" s="2">
        <v>4</v>
      </c>
      <c r="D561" s="2">
        <v>127972913</v>
      </c>
      <c r="E561" s="2" t="s">
        <v>290</v>
      </c>
      <c r="F561" s="2" t="s">
        <v>30</v>
      </c>
      <c r="G561" s="116" t="s">
        <v>1563</v>
      </c>
      <c r="H561" s="70">
        <v>-8.3099999999999993E-2</v>
      </c>
      <c r="I561" s="23">
        <v>1.6050000000000001E-8</v>
      </c>
      <c r="J561" s="2" t="s">
        <v>568</v>
      </c>
      <c r="K561" s="2"/>
      <c r="L561" s="3">
        <v>0.40589999999999998</v>
      </c>
      <c r="M561" s="70">
        <v>-4.05166E-2</v>
      </c>
      <c r="N561" s="70">
        <v>2.4249900000000001E-2</v>
      </c>
      <c r="O561" s="23">
        <v>9.4899999999999998E-2</v>
      </c>
      <c r="P561" s="2"/>
      <c r="Q561" s="3" t="s">
        <v>32</v>
      </c>
      <c r="R561" s="70" t="s">
        <v>32</v>
      </c>
      <c r="S561" s="70" t="s">
        <v>32</v>
      </c>
      <c r="T561" s="23" t="s">
        <v>32</v>
      </c>
      <c r="U561" s="2"/>
      <c r="V561" s="3">
        <v>0.41949999999999998</v>
      </c>
      <c r="W561" s="70">
        <v>-0.115966</v>
      </c>
      <c r="X561" s="70">
        <v>2.3394499999999999E-2</v>
      </c>
      <c r="Y561" s="23">
        <v>7.4620000000000005E-7</v>
      </c>
      <c r="Z561" s="2"/>
      <c r="AA561" s="3">
        <v>0.40579999999999999</v>
      </c>
      <c r="AB561" s="70">
        <v>-9.4584600000000005E-2</v>
      </c>
      <c r="AC561" s="70">
        <v>3.0276500000000001E-2</v>
      </c>
      <c r="AD561" s="23">
        <v>1.8090000000000001E-3</v>
      </c>
    </row>
    <row r="562" spans="2:30">
      <c r="B562" s="2" t="s">
        <v>292</v>
      </c>
      <c r="C562" s="2">
        <v>4</v>
      </c>
      <c r="D562" s="2">
        <v>127973558</v>
      </c>
      <c r="E562" s="2" t="s">
        <v>30</v>
      </c>
      <c r="F562" s="2" t="s">
        <v>35</v>
      </c>
      <c r="G562" s="116" t="s">
        <v>1563</v>
      </c>
      <c r="H562" s="70">
        <v>-8.2299999999999998E-2</v>
      </c>
      <c r="I562" s="23">
        <v>3.654E-9</v>
      </c>
      <c r="J562" s="2" t="s">
        <v>555</v>
      </c>
      <c r="K562" s="2"/>
      <c r="L562" s="3">
        <v>0.40960000000000002</v>
      </c>
      <c r="M562" s="70">
        <v>-6.2406900000000001E-2</v>
      </c>
      <c r="N562" s="70">
        <v>2.3988700000000002E-2</v>
      </c>
      <c r="O562" s="23">
        <v>9.3449999999999991E-3</v>
      </c>
      <c r="P562" s="2"/>
      <c r="Q562" s="3">
        <v>0.41760000000000003</v>
      </c>
      <c r="R562" s="70">
        <v>-3.9652899999999998E-2</v>
      </c>
      <c r="S562" s="70">
        <v>4.62172E-2</v>
      </c>
      <c r="T562" s="23">
        <v>0.3911</v>
      </c>
      <c r="U562" s="2"/>
      <c r="V562" s="3">
        <v>0.41949999999999998</v>
      </c>
      <c r="W562" s="70">
        <v>-0.108323</v>
      </c>
      <c r="X562" s="70">
        <v>2.3285299999999998E-2</v>
      </c>
      <c r="Y562" s="23">
        <v>3.4089999999999999E-6</v>
      </c>
      <c r="Z562" s="2"/>
      <c r="AA562" s="3">
        <v>0.40570000000000001</v>
      </c>
      <c r="AB562" s="70">
        <v>-8.8282399999999997E-2</v>
      </c>
      <c r="AC562" s="70">
        <v>3.0312700000000001E-2</v>
      </c>
      <c r="AD562" s="23">
        <v>3.6310000000000001E-3</v>
      </c>
    </row>
    <row r="563" spans="2:30">
      <c r="B563" s="2" t="s">
        <v>292</v>
      </c>
      <c r="C563" s="2">
        <v>4</v>
      </c>
      <c r="D563" s="2">
        <v>127973558</v>
      </c>
      <c r="E563" s="2" t="s">
        <v>30</v>
      </c>
      <c r="F563" s="2" t="s">
        <v>35</v>
      </c>
      <c r="G563" s="116" t="s">
        <v>1563</v>
      </c>
      <c r="H563" s="70">
        <v>-7.7700000000000005E-2</v>
      </c>
      <c r="I563" s="23">
        <v>2.9999999999999997E-8</v>
      </c>
      <c r="J563" s="2" t="s">
        <v>568</v>
      </c>
      <c r="K563" s="2"/>
      <c r="L563" s="3">
        <v>0.40960000000000002</v>
      </c>
      <c r="M563" s="70">
        <v>-4.0799200000000001E-2</v>
      </c>
      <c r="N563" s="70">
        <v>2.41969E-2</v>
      </c>
      <c r="O563" s="23">
        <v>9.1920000000000002E-2</v>
      </c>
      <c r="P563" s="2"/>
      <c r="Q563" s="3">
        <v>0.41760000000000003</v>
      </c>
      <c r="R563" s="70">
        <v>-2.6122300000000001E-2</v>
      </c>
      <c r="S563" s="70">
        <v>4.6629799999999999E-2</v>
      </c>
      <c r="T563" s="23">
        <v>0.57540000000000002</v>
      </c>
      <c r="U563" s="2"/>
      <c r="V563" s="3">
        <v>0.41949999999999998</v>
      </c>
      <c r="W563" s="70">
        <v>-0.115966</v>
      </c>
      <c r="X563" s="70">
        <v>2.3394499999999999E-2</v>
      </c>
      <c r="Y563" s="23">
        <v>7.4620000000000005E-7</v>
      </c>
      <c r="Z563" s="2"/>
      <c r="AA563" s="3">
        <v>0.40570000000000001</v>
      </c>
      <c r="AB563" s="70">
        <v>-9.3271599999999996E-2</v>
      </c>
      <c r="AC563" s="70">
        <v>3.0313300000000001E-2</v>
      </c>
      <c r="AD563" s="23">
        <v>2.1189999999999998E-3</v>
      </c>
    </row>
    <row r="564" spans="2:30">
      <c r="B564" s="2" t="s">
        <v>293</v>
      </c>
      <c r="C564" s="2">
        <v>4</v>
      </c>
      <c r="D564" s="2">
        <v>127973773</v>
      </c>
      <c r="E564" s="2" t="s">
        <v>35</v>
      </c>
      <c r="F564" s="2" t="s">
        <v>36</v>
      </c>
      <c r="G564" s="116" t="s">
        <v>1563</v>
      </c>
      <c r="H564" s="70">
        <v>-8.2299999999999998E-2</v>
      </c>
      <c r="I564" s="23">
        <v>3.654E-9</v>
      </c>
      <c r="J564" s="2" t="s">
        <v>555</v>
      </c>
      <c r="K564" s="2"/>
      <c r="L564" s="3">
        <v>0.40960000000000002</v>
      </c>
      <c r="M564" s="70">
        <v>-6.2406900000000001E-2</v>
      </c>
      <c r="N564" s="70">
        <v>2.3988700000000002E-2</v>
      </c>
      <c r="O564" s="23">
        <v>9.3449999999999991E-3</v>
      </c>
      <c r="P564" s="2"/>
      <c r="Q564" s="3">
        <v>0.41760000000000003</v>
      </c>
      <c r="R564" s="70">
        <v>-3.9652899999999998E-2</v>
      </c>
      <c r="S564" s="70">
        <v>4.62172E-2</v>
      </c>
      <c r="T564" s="23">
        <v>0.3911</v>
      </c>
      <c r="U564" s="2"/>
      <c r="V564" s="3">
        <v>0.41949999999999998</v>
      </c>
      <c r="W564" s="70">
        <v>-0.108323</v>
      </c>
      <c r="X564" s="70">
        <v>2.3285299999999998E-2</v>
      </c>
      <c r="Y564" s="23">
        <v>3.4089999999999999E-6</v>
      </c>
      <c r="Z564" s="2"/>
      <c r="AA564" s="3">
        <v>0.40570000000000001</v>
      </c>
      <c r="AB564" s="70">
        <v>-8.8282399999999997E-2</v>
      </c>
      <c r="AC564" s="70">
        <v>3.0312700000000001E-2</v>
      </c>
      <c r="AD564" s="23">
        <v>3.6310000000000001E-3</v>
      </c>
    </row>
    <row r="565" spans="2:30">
      <c r="B565" s="2" t="s">
        <v>293</v>
      </c>
      <c r="C565" s="2">
        <v>4</v>
      </c>
      <c r="D565" s="2">
        <v>127973773</v>
      </c>
      <c r="E565" s="2" t="s">
        <v>35</v>
      </c>
      <c r="F565" s="2" t="s">
        <v>36</v>
      </c>
      <c r="G565" s="116" t="s">
        <v>1563</v>
      </c>
      <c r="H565" s="70">
        <v>-7.7700000000000005E-2</v>
      </c>
      <c r="I565" s="23">
        <v>2.9999999999999997E-8</v>
      </c>
      <c r="J565" s="2" t="s">
        <v>568</v>
      </c>
      <c r="K565" s="2"/>
      <c r="L565" s="3">
        <v>0.40960000000000002</v>
      </c>
      <c r="M565" s="70">
        <v>-4.0799200000000001E-2</v>
      </c>
      <c r="N565" s="70">
        <v>2.41969E-2</v>
      </c>
      <c r="O565" s="23">
        <v>9.1920000000000002E-2</v>
      </c>
      <c r="P565" s="2"/>
      <c r="Q565" s="3">
        <v>0.41760000000000003</v>
      </c>
      <c r="R565" s="70">
        <v>-2.6122300000000001E-2</v>
      </c>
      <c r="S565" s="70">
        <v>4.6629799999999999E-2</v>
      </c>
      <c r="T565" s="23">
        <v>0.57540000000000002</v>
      </c>
      <c r="U565" s="2"/>
      <c r="V565" s="3">
        <v>0.41949999999999998</v>
      </c>
      <c r="W565" s="70">
        <v>-0.115966</v>
      </c>
      <c r="X565" s="70">
        <v>2.3394499999999999E-2</v>
      </c>
      <c r="Y565" s="23">
        <v>7.4620000000000005E-7</v>
      </c>
      <c r="Z565" s="2"/>
      <c r="AA565" s="3">
        <v>0.40570000000000001</v>
      </c>
      <c r="AB565" s="70">
        <v>-9.3271599999999996E-2</v>
      </c>
      <c r="AC565" s="70">
        <v>3.0313300000000001E-2</v>
      </c>
      <c r="AD565" s="23">
        <v>2.1189999999999998E-3</v>
      </c>
    </row>
    <row r="566" spans="2:30">
      <c r="B566" s="2" t="s">
        <v>294</v>
      </c>
      <c r="C566" s="2">
        <v>4</v>
      </c>
      <c r="D566" s="2">
        <v>127974125</v>
      </c>
      <c r="E566" s="2" t="s">
        <v>35</v>
      </c>
      <c r="F566" s="2" t="s">
        <v>36</v>
      </c>
      <c r="G566" s="116" t="s">
        <v>1563</v>
      </c>
      <c r="H566" s="70">
        <v>-8.2299999999999998E-2</v>
      </c>
      <c r="I566" s="23">
        <v>3.654E-9</v>
      </c>
      <c r="J566" s="2" t="s">
        <v>555</v>
      </c>
      <c r="K566" s="2"/>
      <c r="L566" s="3">
        <v>0.40960000000000002</v>
      </c>
      <c r="M566" s="70">
        <v>-6.2406900000000001E-2</v>
      </c>
      <c r="N566" s="70">
        <v>2.3988700000000002E-2</v>
      </c>
      <c r="O566" s="23">
        <v>9.3449999999999991E-3</v>
      </c>
      <c r="P566" s="2"/>
      <c r="Q566" s="3">
        <v>0.41770000000000002</v>
      </c>
      <c r="R566" s="70">
        <v>-3.9652899999999998E-2</v>
      </c>
      <c r="S566" s="70">
        <v>4.62172E-2</v>
      </c>
      <c r="T566" s="23">
        <v>0.3911</v>
      </c>
      <c r="U566" s="2"/>
      <c r="V566" s="3">
        <v>0.41949999999999998</v>
      </c>
      <c r="W566" s="70">
        <v>-0.108323</v>
      </c>
      <c r="X566" s="70">
        <v>2.3285299999999998E-2</v>
      </c>
      <c r="Y566" s="23">
        <v>3.4089999999999999E-6</v>
      </c>
      <c r="Z566" s="2"/>
      <c r="AA566" s="3">
        <v>0.40570000000000001</v>
      </c>
      <c r="AB566" s="70">
        <v>-8.8282399999999997E-2</v>
      </c>
      <c r="AC566" s="70">
        <v>3.0312700000000001E-2</v>
      </c>
      <c r="AD566" s="23">
        <v>3.6310000000000001E-3</v>
      </c>
    </row>
    <row r="567" spans="2:30">
      <c r="B567" s="2" t="s">
        <v>294</v>
      </c>
      <c r="C567" s="2">
        <v>4</v>
      </c>
      <c r="D567" s="2">
        <v>127974125</v>
      </c>
      <c r="E567" s="2" t="s">
        <v>35</v>
      </c>
      <c r="F567" s="2" t="s">
        <v>36</v>
      </c>
      <c r="G567" s="116" t="s">
        <v>1563</v>
      </c>
      <c r="H567" s="70">
        <v>-7.7700000000000005E-2</v>
      </c>
      <c r="I567" s="23">
        <v>2.9999999999999997E-8</v>
      </c>
      <c r="J567" s="2" t="s">
        <v>568</v>
      </c>
      <c r="K567" s="2"/>
      <c r="L567" s="3">
        <v>0.40960000000000002</v>
      </c>
      <c r="M567" s="70">
        <v>-4.0799200000000001E-2</v>
      </c>
      <c r="N567" s="70">
        <v>2.41969E-2</v>
      </c>
      <c r="O567" s="23">
        <v>9.1920000000000002E-2</v>
      </c>
      <c r="P567" s="2"/>
      <c r="Q567" s="3">
        <v>0.41770000000000002</v>
      </c>
      <c r="R567" s="70">
        <v>-2.6122300000000001E-2</v>
      </c>
      <c r="S567" s="70">
        <v>4.6629799999999999E-2</v>
      </c>
      <c r="T567" s="23">
        <v>0.57540000000000002</v>
      </c>
      <c r="U567" s="2"/>
      <c r="V567" s="3">
        <v>0.41949999999999998</v>
      </c>
      <c r="W567" s="70">
        <v>-0.115966</v>
      </c>
      <c r="X567" s="70">
        <v>2.3394499999999999E-2</v>
      </c>
      <c r="Y567" s="23">
        <v>7.4620000000000005E-7</v>
      </c>
      <c r="Z567" s="2"/>
      <c r="AA567" s="3">
        <v>0.40570000000000001</v>
      </c>
      <c r="AB567" s="70">
        <v>-9.3271599999999996E-2</v>
      </c>
      <c r="AC567" s="70">
        <v>3.0313300000000001E-2</v>
      </c>
      <c r="AD567" s="23">
        <v>2.1189999999999998E-3</v>
      </c>
    </row>
    <row r="568" spans="2:30">
      <c r="B568" s="2" t="s">
        <v>295</v>
      </c>
      <c r="C568" s="2">
        <v>4</v>
      </c>
      <c r="D568" s="2">
        <v>127974801</v>
      </c>
      <c r="E568" s="2" t="s">
        <v>36</v>
      </c>
      <c r="F568" s="2" t="s">
        <v>35</v>
      </c>
      <c r="G568" s="116" t="s">
        <v>1563</v>
      </c>
      <c r="H568" s="70">
        <v>-8.1799999999999998E-2</v>
      </c>
      <c r="I568" s="23">
        <v>4.5809999999999998E-9</v>
      </c>
      <c r="J568" s="2" t="s">
        <v>555</v>
      </c>
      <c r="K568" s="2"/>
      <c r="L568" s="3">
        <v>0.40960000000000002</v>
      </c>
      <c r="M568" s="70">
        <v>-6.2406900000000001E-2</v>
      </c>
      <c r="N568" s="70">
        <v>2.3988700000000002E-2</v>
      </c>
      <c r="O568" s="23">
        <v>9.3449999999999991E-3</v>
      </c>
      <c r="P568" s="2"/>
      <c r="Q568" s="3">
        <v>0.41760000000000003</v>
      </c>
      <c r="R568" s="70">
        <v>-3.9652899999999998E-2</v>
      </c>
      <c r="S568" s="70">
        <v>4.62172E-2</v>
      </c>
      <c r="T568" s="23">
        <v>0.3911</v>
      </c>
      <c r="U568" s="2"/>
      <c r="V568" s="3">
        <v>0.41980000000000001</v>
      </c>
      <c r="W568" s="70">
        <v>-0.106806</v>
      </c>
      <c r="X568" s="70">
        <v>2.3274300000000001E-2</v>
      </c>
      <c r="Y568" s="23">
        <v>4.6E-6</v>
      </c>
      <c r="Z568" s="2"/>
      <c r="AA568" s="3">
        <v>0.40570000000000001</v>
      </c>
      <c r="AB568" s="70">
        <v>-8.8282399999999997E-2</v>
      </c>
      <c r="AC568" s="70">
        <v>3.0312700000000001E-2</v>
      </c>
      <c r="AD568" s="23">
        <v>3.6310000000000001E-3</v>
      </c>
    </row>
    <row r="569" spans="2:30">
      <c r="B569" s="2" t="s">
        <v>295</v>
      </c>
      <c r="C569" s="2">
        <v>4</v>
      </c>
      <c r="D569" s="2">
        <v>127974801</v>
      </c>
      <c r="E569" s="2" t="s">
        <v>36</v>
      </c>
      <c r="F569" s="2" t="s">
        <v>35</v>
      </c>
      <c r="G569" s="116" t="s">
        <v>1563</v>
      </c>
      <c r="H569" s="70">
        <v>-7.7100000000000002E-2</v>
      </c>
      <c r="I569" s="23">
        <v>3.791E-8</v>
      </c>
      <c r="J569" s="2" t="s">
        <v>568</v>
      </c>
      <c r="K569" s="2"/>
      <c r="L569" s="3">
        <v>0.40960000000000002</v>
      </c>
      <c r="M569" s="70">
        <v>-4.0799200000000001E-2</v>
      </c>
      <c r="N569" s="70">
        <v>2.41969E-2</v>
      </c>
      <c r="O569" s="23">
        <v>9.1920000000000002E-2</v>
      </c>
      <c r="P569" s="2"/>
      <c r="Q569" s="3">
        <v>0.41760000000000003</v>
      </c>
      <c r="R569" s="70">
        <v>-2.6122300000000001E-2</v>
      </c>
      <c r="S569" s="70">
        <v>4.6629799999999999E-2</v>
      </c>
      <c r="T569" s="23">
        <v>0.57540000000000002</v>
      </c>
      <c r="U569" s="2"/>
      <c r="V569" s="3">
        <v>0.41980000000000001</v>
      </c>
      <c r="W569" s="70">
        <v>-0.11432100000000001</v>
      </c>
      <c r="X569" s="70">
        <v>2.3388099999999998E-2</v>
      </c>
      <c r="Y569" s="23">
        <v>1.062E-6</v>
      </c>
      <c r="Z569" s="2"/>
      <c r="AA569" s="3">
        <v>0.40570000000000001</v>
      </c>
      <c r="AB569" s="70">
        <v>-9.3271599999999996E-2</v>
      </c>
      <c r="AC569" s="70">
        <v>3.0313300000000001E-2</v>
      </c>
      <c r="AD569" s="23">
        <v>2.1189999999999998E-3</v>
      </c>
    </row>
    <row r="570" spans="2:30">
      <c r="B570" s="2" t="s">
        <v>296</v>
      </c>
      <c r="C570" s="2">
        <v>4</v>
      </c>
      <c r="D570" s="2">
        <v>127975160</v>
      </c>
      <c r="E570" s="2" t="s">
        <v>30</v>
      </c>
      <c r="F570" s="2" t="s">
        <v>35</v>
      </c>
      <c r="G570" s="116" t="s">
        <v>1563</v>
      </c>
      <c r="H570" s="70">
        <v>-8.8099999999999998E-2</v>
      </c>
      <c r="I570" s="23">
        <v>3.8829999999999999E-10</v>
      </c>
      <c r="J570" s="2" t="s">
        <v>555</v>
      </c>
      <c r="K570" s="2"/>
      <c r="L570" s="3">
        <v>0.38519999999999999</v>
      </c>
      <c r="M570" s="70">
        <v>-7.1958599999999998E-2</v>
      </c>
      <c r="N570" s="70">
        <v>2.4222799999999999E-2</v>
      </c>
      <c r="O570" s="23">
        <v>2.993E-3</v>
      </c>
      <c r="P570" s="2"/>
      <c r="Q570" s="3">
        <v>0.39150000000000001</v>
      </c>
      <c r="R570" s="70">
        <v>-5.71044E-2</v>
      </c>
      <c r="S570" s="70">
        <v>4.5892099999999998E-2</v>
      </c>
      <c r="T570" s="23">
        <v>0.21379999999999999</v>
      </c>
      <c r="U570" s="2"/>
      <c r="V570" s="3">
        <v>0.39650000000000002</v>
      </c>
      <c r="W570" s="70">
        <v>-0.114458</v>
      </c>
      <c r="X570" s="70">
        <v>2.3445000000000001E-2</v>
      </c>
      <c r="Y570" s="23">
        <v>1.097E-6</v>
      </c>
      <c r="Z570" s="2"/>
      <c r="AA570" s="3">
        <v>0.37669999999999998</v>
      </c>
      <c r="AB570" s="70">
        <v>-8.2685499999999995E-2</v>
      </c>
      <c r="AC570" s="70">
        <v>3.09041E-2</v>
      </c>
      <c r="AD570" s="23">
        <v>7.5329999999999998E-3</v>
      </c>
    </row>
    <row r="571" spans="2:30">
      <c r="B571" s="2" t="s">
        <v>296</v>
      </c>
      <c r="C571" s="2">
        <v>4</v>
      </c>
      <c r="D571" s="2">
        <v>127975160</v>
      </c>
      <c r="E571" s="2" t="s">
        <v>30</v>
      </c>
      <c r="F571" s="2" t="s">
        <v>35</v>
      </c>
      <c r="G571" s="116" t="s">
        <v>1563</v>
      </c>
      <c r="H571" s="70">
        <v>-8.0500000000000002E-2</v>
      </c>
      <c r="I571" s="23">
        <v>1.2979999999999999E-8</v>
      </c>
      <c r="J571" s="2" t="s">
        <v>568</v>
      </c>
      <c r="K571" s="2"/>
      <c r="L571" s="3">
        <v>0.38519999999999999</v>
      </c>
      <c r="M571" s="70">
        <v>-5.0513299999999997E-2</v>
      </c>
      <c r="N571" s="70">
        <v>2.44265E-2</v>
      </c>
      <c r="O571" s="23">
        <v>3.8730000000000001E-2</v>
      </c>
      <c r="P571" s="2"/>
      <c r="Q571" s="3">
        <v>0.39150000000000001</v>
      </c>
      <c r="R571" s="70">
        <v>-2.2892800000000001E-2</v>
      </c>
      <c r="S571" s="70">
        <v>4.6231599999999998E-2</v>
      </c>
      <c r="T571" s="23">
        <v>0.62060000000000004</v>
      </c>
      <c r="U571" s="2"/>
      <c r="V571" s="3">
        <v>0.39650000000000002</v>
      </c>
      <c r="W571" s="70">
        <v>-0.12327200000000001</v>
      </c>
      <c r="X571" s="70">
        <v>2.3547599999999998E-2</v>
      </c>
      <c r="Y571" s="23">
        <v>1.7429999999999999E-7</v>
      </c>
      <c r="Z571" s="2"/>
      <c r="AA571" s="3">
        <v>0.37669999999999998</v>
      </c>
      <c r="AB571" s="70">
        <v>-8.0404799999999998E-2</v>
      </c>
      <c r="AC571" s="70">
        <v>3.0911999999999999E-2</v>
      </c>
      <c r="AD571" s="23">
        <v>9.3500000000000007E-3</v>
      </c>
    </row>
    <row r="572" spans="2:30">
      <c r="B572" s="2" t="s">
        <v>297</v>
      </c>
      <c r="C572" s="2">
        <v>4</v>
      </c>
      <c r="D572" s="2">
        <v>127975793</v>
      </c>
      <c r="E572" s="2" t="s">
        <v>36</v>
      </c>
      <c r="F572" s="2" t="s">
        <v>30</v>
      </c>
      <c r="G572" s="116" t="s">
        <v>1563</v>
      </c>
      <c r="H572" s="70">
        <v>-8.1500000000000003E-2</v>
      </c>
      <c r="I572" s="23">
        <v>4.7360000000000002E-9</v>
      </c>
      <c r="J572" s="2" t="s">
        <v>555</v>
      </c>
      <c r="K572" s="2"/>
      <c r="L572" s="3">
        <v>0.41749999999999998</v>
      </c>
      <c r="M572" s="70">
        <v>-5.8216299999999999E-2</v>
      </c>
      <c r="N572" s="70">
        <v>2.3890600000000001E-2</v>
      </c>
      <c r="O572" s="23">
        <v>1.487E-2</v>
      </c>
      <c r="P572" s="2"/>
      <c r="Q572" s="3">
        <v>0.4269</v>
      </c>
      <c r="R572" s="70">
        <v>-4.3175199999999997E-2</v>
      </c>
      <c r="S572" s="70">
        <v>4.6289999999999998E-2</v>
      </c>
      <c r="T572" s="23">
        <v>0.35120000000000001</v>
      </c>
      <c r="U572" s="2"/>
      <c r="V572" s="3">
        <v>0.4274</v>
      </c>
      <c r="W572" s="70">
        <v>-0.10674</v>
      </c>
      <c r="X572" s="70">
        <v>2.3270099999999998E-2</v>
      </c>
      <c r="Y572" s="23">
        <v>4.6539999999999998E-6</v>
      </c>
      <c r="Z572" s="2"/>
      <c r="AA572" s="3">
        <v>0.40939999999999999</v>
      </c>
      <c r="AB572" s="70">
        <v>-9.2559199999999994E-2</v>
      </c>
      <c r="AC572" s="70">
        <v>3.02019E-2</v>
      </c>
      <c r="AD572" s="23">
        <v>2.209E-3</v>
      </c>
    </row>
    <row r="573" spans="2:30">
      <c r="B573" s="2" t="s">
        <v>297</v>
      </c>
      <c r="C573" s="2">
        <v>4</v>
      </c>
      <c r="D573" s="2">
        <v>127975793</v>
      </c>
      <c r="E573" s="2" t="s">
        <v>36</v>
      </c>
      <c r="F573" s="2" t="s">
        <v>30</v>
      </c>
      <c r="G573" s="116" t="s">
        <v>1563</v>
      </c>
      <c r="H573" s="70">
        <v>-7.8399999999999997E-2</v>
      </c>
      <c r="I573" s="23">
        <v>2.159E-8</v>
      </c>
      <c r="J573" s="2" t="s">
        <v>568</v>
      </c>
      <c r="K573" s="2"/>
      <c r="L573" s="3">
        <v>0.41749999999999998</v>
      </c>
      <c r="M573" s="70">
        <v>-4.31659E-2</v>
      </c>
      <c r="N573" s="70">
        <v>2.4087399999999998E-2</v>
      </c>
      <c r="O573" s="23">
        <v>7.324E-2</v>
      </c>
      <c r="P573" s="2"/>
      <c r="Q573" s="3">
        <v>0.4269</v>
      </c>
      <c r="R573" s="70">
        <v>-2.6178E-2</v>
      </c>
      <c r="S573" s="70">
        <v>4.67891E-2</v>
      </c>
      <c r="T573" s="23">
        <v>0.57579999999999998</v>
      </c>
      <c r="U573" s="2"/>
      <c r="V573" s="3">
        <v>0.4274</v>
      </c>
      <c r="W573" s="70">
        <v>-0.112412</v>
      </c>
      <c r="X573" s="70">
        <v>2.3375400000000001E-2</v>
      </c>
      <c r="Y573" s="23">
        <v>1.575E-6</v>
      </c>
      <c r="Z573" s="2"/>
      <c r="AA573" s="3">
        <v>0.40939999999999999</v>
      </c>
      <c r="AB573" s="70">
        <v>-9.8628400000000005E-2</v>
      </c>
      <c r="AC573" s="70">
        <v>3.0229300000000001E-2</v>
      </c>
      <c r="AD573" s="23">
        <v>1.1180000000000001E-3</v>
      </c>
    </row>
    <row r="574" spans="2:30">
      <c r="B574" s="2" t="s">
        <v>298</v>
      </c>
      <c r="C574" s="2">
        <v>4</v>
      </c>
      <c r="D574" s="2">
        <v>127976261</v>
      </c>
      <c r="E574" s="2" t="s">
        <v>31</v>
      </c>
      <c r="F574" s="2" t="s">
        <v>30</v>
      </c>
      <c r="G574" s="116" t="s">
        <v>1563</v>
      </c>
      <c r="H574" s="70">
        <v>-8.1799999999999998E-2</v>
      </c>
      <c r="I574" s="23">
        <v>4.5809999999999998E-9</v>
      </c>
      <c r="J574" s="2" t="s">
        <v>555</v>
      </c>
      <c r="K574" s="2"/>
      <c r="L574" s="3">
        <v>0.40960000000000002</v>
      </c>
      <c r="M574" s="70">
        <v>-6.2406900000000001E-2</v>
      </c>
      <c r="N574" s="70">
        <v>2.3988700000000002E-2</v>
      </c>
      <c r="O574" s="23">
        <v>9.3449999999999991E-3</v>
      </c>
      <c r="P574" s="2"/>
      <c r="Q574" s="3">
        <v>0.41760000000000003</v>
      </c>
      <c r="R574" s="70">
        <v>-3.9652899999999998E-2</v>
      </c>
      <c r="S574" s="70">
        <v>4.62172E-2</v>
      </c>
      <c r="T574" s="23">
        <v>0.3911</v>
      </c>
      <c r="U574" s="2"/>
      <c r="V574" s="3">
        <v>0.41980000000000001</v>
      </c>
      <c r="W574" s="70">
        <v>-0.106806</v>
      </c>
      <c r="X574" s="70">
        <v>2.3274300000000001E-2</v>
      </c>
      <c r="Y574" s="23">
        <v>4.6E-6</v>
      </c>
      <c r="Z574" s="2"/>
      <c r="AA574" s="3">
        <v>0.40570000000000001</v>
      </c>
      <c r="AB574" s="70">
        <v>-8.8282399999999997E-2</v>
      </c>
      <c r="AC574" s="70">
        <v>3.0312700000000001E-2</v>
      </c>
      <c r="AD574" s="23">
        <v>3.6310000000000001E-3</v>
      </c>
    </row>
    <row r="575" spans="2:30">
      <c r="B575" s="2" t="s">
        <v>298</v>
      </c>
      <c r="C575" s="2">
        <v>4</v>
      </c>
      <c r="D575" s="2">
        <v>127976261</v>
      </c>
      <c r="E575" s="2" t="s">
        <v>31</v>
      </c>
      <c r="F575" s="2" t="s">
        <v>30</v>
      </c>
      <c r="G575" s="116" t="s">
        <v>1563</v>
      </c>
      <c r="H575" s="70">
        <v>-7.7100000000000002E-2</v>
      </c>
      <c r="I575" s="23">
        <v>3.791E-8</v>
      </c>
      <c r="J575" s="2" t="s">
        <v>568</v>
      </c>
      <c r="K575" s="2"/>
      <c r="L575" s="3">
        <v>0.40960000000000002</v>
      </c>
      <c r="M575" s="70">
        <v>-4.0799200000000001E-2</v>
      </c>
      <c r="N575" s="70">
        <v>2.41969E-2</v>
      </c>
      <c r="O575" s="23">
        <v>9.1920000000000002E-2</v>
      </c>
      <c r="P575" s="2"/>
      <c r="Q575" s="3">
        <v>0.41760000000000003</v>
      </c>
      <c r="R575" s="70">
        <v>-2.6122300000000001E-2</v>
      </c>
      <c r="S575" s="70">
        <v>4.6629799999999999E-2</v>
      </c>
      <c r="T575" s="23">
        <v>0.57540000000000002</v>
      </c>
      <c r="U575" s="2"/>
      <c r="V575" s="3">
        <v>0.41980000000000001</v>
      </c>
      <c r="W575" s="70">
        <v>-0.11432100000000001</v>
      </c>
      <c r="X575" s="70">
        <v>2.3388099999999998E-2</v>
      </c>
      <c r="Y575" s="23">
        <v>1.062E-6</v>
      </c>
      <c r="Z575" s="2"/>
      <c r="AA575" s="3">
        <v>0.40570000000000001</v>
      </c>
      <c r="AB575" s="70">
        <v>-9.3271599999999996E-2</v>
      </c>
      <c r="AC575" s="70">
        <v>3.0313300000000001E-2</v>
      </c>
      <c r="AD575" s="23">
        <v>2.1189999999999998E-3</v>
      </c>
    </row>
    <row r="576" spans="2:30">
      <c r="B576" s="2" t="s">
        <v>299</v>
      </c>
      <c r="C576" s="2">
        <v>4</v>
      </c>
      <c r="D576" s="2">
        <v>127977899</v>
      </c>
      <c r="E576" s="2" t="s">
        <v>30</v>
      </c>
      <c r="F576" s="2" t="s">
        <v>31</v>
      </c>
      <c r="G576" s="116" t="s">
        <v>1563</v>
      </c>
      <c r="H576" s="70">
        <v>-8.8400000000000006E-2</v>
      </c>
      <c r="I576" s="23">
        <v>3.4879999999999997E-10</v>
      </c>
      <c r="J576" s="2" t="s">
        <v>555</v>
      </c>
      <c r="K576" s="2"/>
      <c r="L576" s="3">
        <v>0.38519999999999999</v>
      </c>
      <c r="M576" s="70">
        <v>-7.1958599999999998E-2</v>
      </c>
      <c r="N576" s="70">
        <v>2.4222799999999999E-2</v>
      </c>
      <c r="O576" s="23">
        <v>2.993E-3</v>
      </c>
      <c r="P576" s="2"/>
      <c r="Q576" s="3">
        <v>0.39150000000000001</v>
      </c>
      <c r="R576" s="70">
        <v>-5.71044E-2</v>
      </c>
      <c r="S576" s="70">
        <v>4.5892099999999998E-2</v>
      </c>
      <c r="T576" s="23">
        <v>0.21379999999999999</v>
      </c>
      <c r="U576" s="2"/>
      <c r="V576" s="3">
        <v>0.39650000000000002</v>
      </c>
      <c r="W576" s="70">
        <v>-0.114458</v>
      </c>
      <c r="X576" s="70">
        <v>2.3445000000000001E-2</v>
      </c>
      <c r="Y576" s="23">
        <v>1.097E-6</v>
      </c>
      <c r="Z576" s="2"/>
      <c r="AA576" s="3">
        <v>0.37609999999999999</v>
      </c>
      <c r="AB576" s="70">
        <v>-8.3847099999999994E-2</v>
      </c>
      <c r="AC576" s="70">
        <v>3.09147E-2</v>
      </c>
      <c r="AD576" s="23">
        <v>6.7470000000000004E-3</v>
      </c>
    </row>
    <row r="577" spans="2:30">
      <c r="B577" s="2" t="s">
        <v>299</v>
      </c>
      <c r="C577" s="2">
        <v>4</v>
      </c>
      <c r="D577" s="2">
        <v>127977899</v>
      </c>
      <c r="E577" s="2" t="s">
        <v>30</v>
      </c>
      <c r="F577" s="2" t="s">
        <v>31</v>
      </c>
      <c r="G577" s="116" t="s">
        <v>1563</v>
      </c>
      <c r="H577" s="70">
        <v>-8.1000000000000003E-2</v>
      </c>
      <c r="I577" s="23">
        <v>1.0460000000000001E-8</v>
      </c>
      <c r="J577" s="2" t="s">
        <v>568</v>
      </c>
      <c r="K577" s="2"/>
      <c r="L577" s="3">
        <v>0.38519999999999999</v>
      </c>
      <c r="M577" s="70">
        <v>-5.0513299999999997E-2</v>
      </c>
      <c r="N577" s="70">
        <v>2.44265E-2</v>
      </c>
      <c r="O577" s="23">
        <v>3.8730000000000001E-2</v>
      </c>
      <c r="P577" s="2"/>
      <c r="Q577" s="3">
        <v>0.39150000000000001</v>
      </c>
      <c r="R577" s="70">
        <v>-2.2892800000000001E-2</v>
      </c>
      <c r="S577" s="70">
        <v>4.6231599999999998E-2</v>
      </c>
      <c r="T577" s="23">
        <v>0.62060000000000004</v>
      </c>
      <c r="U577" s="2"/>
      <c r="V577" s="3">
        <v>0.39650000000000002</v>
      </c>
      <c r="W577" s="70">
        <v>-0.12327200000000001</v>
      </c>
      <c r="X577" s="70">
        <v>2.3547599999999998E-2</v>
      </c>
      <c r="Y577" s="23">
        <v>1.7429999999999999E-7</v>
      </c>
      <c r="Z577" s="2"/>
      <c r="AA577" s="3">
        <v>0.37609999999999999</v>
      </c>
      <c r="AB577" s="70">
        <v>-8.2873100000000005E-2</v>
      </c>
      <c r="AC577" s="70">
        <v>3.0906699999999999E-2</v>
      </c>
      <c r="AD577" s="23">
        <v>7.4019999999999997E-3</v>
      </c>
    </row>
    <row r="578" spans="2:30">
      <c r="B578" s="2" t="s">
        <v>300</v>
      </c>
      <c r="C578" s="2">
        <v>4</v>
      </c>
      <c r="D578" s="2">
        <v>127979293</v>
      </c>
      <c r="E578" s="2" t="s">
        <v>35</v>
      </c>
      <c r="F578" s="2" t="s">
        <v>36</v>
      </c>
      <c r="G578" s="116" t="s">
        <v>1563</v>
      </c>
      <c r="H578" s="70">
        <v>-8.2400000000000001E-2</v>
      </c>
      <c r="I578" s="23">
        <v>3.499E-9</v>
      </c>
      <c r="J578" s="2" t="s">
        <v>555</v>
      </c>
      <c r="K578" s="2"/>
      <c r="L578" s="3">
        <v>0.40960000000000002</v>
      </c>
      <c r="M578" s="70">
        <v>-6.2406900000000001E-2</v>
      </c>
      <c r="N578" s="70">
        <v>2.3988700000000002E-2</v>
      </c>
      <c r="O578" s="23">
        <v>9.3449999999999991E-3</v>
      </c>
      <c r="P578" s="2"/>
      <c r="Q578" s="3">
        <v>0.41760000000000003</v>
      </c>
      <c r="R578" s="70">
        <v>-3.9652899999999998E-2</v>
      </c>
      <c r="S578" s="70">
        <v>4.62172E-2</v>
      </c>
      <c r="T578" s="23">
        <v>0.3911</v>
      </c>
      <c r="U578" s="2"/>
      <c r="V578" s="3">
        <v>0.41949999999999998</v>
      </c>
      <c r="W578" s="70">
        <v>-0.108323</v>
      </c>
      <c r="X578" s="70">
        <v>2.3285299999999998E-2</v>
      </c>
      <c r="Y578" s="23">
        <v>3.4089999999999999E-6</v>
      </c>
      <c r="Z578" s="2"/>
      <c r="AA578" s="3">
        <v>0.40550000000000003</v>
      </c>
      <c r="AB578" s="70">
        <v>-8.87048E-2</v>
      </c>
      <c r="AC578" s="70">
        <v>3.0296900000000002E-2</v>
      </c>
      <c r="AD578" s="23">
        <v>3.4520000000000002E-3</v>
      </c>
    </row>
    <row r="579" spans="2:30">
      <c r="B579" s="2" t="s">
        <v>300</v>
      </c>
      <c r="C579" s="2">
        <v>4</v>
      </c>
      <c r="D579" s="2">
        <v>127979293</v>
      </c>
      <c r="E579" s="2" t="s">
        <v>35</v>
      </c>
      <c r="F579" s="2" t="s">
        <v>36</v>
      </c>
      <c r="G579" s="116" t="s">
        <v>1563</v>
      </c>
      <c r="H579" s="70">
        <v>-7.7600000000000002E-2</v>
      </c>
      <c r="I579" s="23">
        <v>3.1200000000000001E-8</v>
      </c>
      <c r="J579" s="2" t="s">
        <v>568</v>
      </c>
      <c r="K579" s="2"/>
      <c r="L579" s="3">
        <v>0.40960000000000002</v>
      </c>
      <c r="M579" s="70">
        <v>-4.0799200000000001E-2</v>
      </c>
      <c r="N579" s="70">
        <v>2.41969E-2</v>
      </c>
      <c r="O579" s="23">
        <v>9.1920000000000002E-2</v>
      </c>
      <c r="P579" s="2"/>
      <c r="Q579" s="3">
        <v>0.41760000000000003</v>
      </c>
      <c r="R579" s="70">
        <v>-2.6122300000000001E-2</v>
      </c>
      <c r="S579" s="70">
        <v>4.6629799999999999E-2</v>
      </c>
      <c r="T579" s="23">
        <v>0.57540000000000002</v>
      </c>
      <c r="U579" s="2"/>
      <c r="V579" s="3">
        <v>0.41949999999999998</v>
      </c>
      <c r="W579" s="70">
        <v>-0.115966</v>
      </c>
      <c r="X579" s="70">
        <v>2.3394499999999999E-2</v>
      </c>
      <c r="Y579" s="23">
        <v>7.4620000000000005E-7</v>
      </c>
      <c r="Z579" s="2"/>
      <c r="AA579" s="3">
        <v>0.40550000000000003</v>
      </c>
      <c r="AB579" s="70">
        <v>-9.2746499999999996E-2</v>
      </c>
      <c r="AC579" s="70">
        <v>3.0292300000000001E-2</v>
      </c>
      <c r="AD579" s="23">
        <v>2.2269999999999998E-3</v>
      </c>
    </row>
    <row r="580" spans="2:30">
      <c r="B580" s="2" t="s">
        <v>301</v>
      </c>
      <c r="C580" s="2">
        <v>4</v>
      </c>
      <c r="D580" s="2">
        <v>127979788</v>
      </c>
      <c r="E580" s="2" t="s">
        <v>31</v>
      </c>
      <c r="F580" s="2" t="s">
        <v>30</v>
      </c>
      <c r="G580" s="116" t="s">
        <v>1563</v>
      </c>
      <c r="H580" s="70">
        <v>-8.1799999999999998E-2</v>
      </c>
      <c r="I580" s="23">
        <v>4.3869999999999998E-9</v>
      </c>
      <c r="J580" s="2" t="s">
        <v>555</v>
      </c>
      <c r="K580" s="2"/>
      <c r="L580" s="3">
        <v>0.40960000000000002</v>
      </c>
      <c r="M580" s="70">
        <v>-6.2406900000000001E-2</v>
      </c>
      <c r="N580" s="70">
        <v>2.3988700000000002E-2</v>
      </c>
      <c r="O580" s="23">
        <v>9.3449999999999991E-3</v>
      </c>
      <c r="P580" s="2"/>
      <c r="Q580" s="3">
        <v>0.41760000000000003</v>
      </c>
      <c r="R580" s="70">
        <v>-3.9652899999999998E-2</v>
      </c>
      <c r="S580" s="70">
        <v>4.62172E-2</v>
      </c>
      <c r="T580" s="23">
        <v>0.3911</v>
      </c>
      <c r="U580" s="2"/>
      <c r="V580" s="3">
        <v>0.41980000000000001</v>
      </c>
      <c r="W580" s="70">
        <v>-0.106806</v>
      </c>
      <c r="X580" s="70">
        <v>2.3274300000000001E-2</v>
      </c>
      <c r="Y580" s="23">
        <v>4.6E-6</v>
      </c>
      <c r="Z580" s="2"/>
      <c r="AA580" s="3">
        <v>0.40550000000000003</v>
      </c>
      <c r="AB580" s="70">
        <v>-8.87048E-2</v>
      </c>
      <c r="AC580" s="70">
        <v>3.0296900000000002E-2</v>
      </c>
      <c r="AD580" s="23">
        <v>3.4520000000000002E-3</v>
      </c>
    </row>
    <row r="581" spans="2:30">
      <c r="B581" s="2" t="s">
        <v>301</v>
      </c>
      <c r="C581" s="2">
        <v>4</v>
      </c>
      <c r="D581" s="2">
        <v>127979788</v>
      </c>
      <c r="E581" s="2" t="s">
        <v>31</v>
      </c>
      <c r="F581" s="2" t="s">
        <v>30</v>
      </c>
      <c r="G581" s="116" t="s">
        <v>1563</v>
      </c>
      <c r="H581" s="70">
        <v>-7.6999999999999999E-2</v>
      </c>
      <c r="I581" s="23">
        <v>3.941E-8</v>
      </c>
      <c r="J581" s="2" t="s">
        <v>568</v>
      </c>
      <c r="K581" s="2"/>
      <c r="L581" s="3">
        <v>0.40960000000000002</v>
      </c>
      <c r="M581" s="70">
        <v>-4.0799200000000001E-2</v>
      </c>
      <c r="N581" s="70">
        <v>2.41969E-2</v>
      </c>
      <c r="O581" s="23">
        <v>9.1920000000000002E-2</v>
      </c>
      <c r="P581" s="2"/>
      <c r="Q581" s="3">
        <v>0.41760000000000003</v>
      </c>
      <c r="R581" s="70">
        <v>-2.6122300000000001E-2</v>
      </c>
      <c r="S581" s="70">
        <v>4.6629799999999999E-2</v>
      </c>
      <c r="T581" s="23">
        <v>0.57540000000000002</v>
      </c>
      <c r="U581" s="2"/>
      <c r="V581" s="3">
        <v>0.41980000000000001</v>
      </c>
      <c r="W581" s="70">
        <v>-0.11432100000000001</v>
      </c>
      <c r="X581" s="70">
        <v>2.3388099999999998E-2</v>
      </c>
      <c r="Y581" s="23">
        <v>1.062E-6</v>
      </c>
      <c r="Z581" s="2"/>
      <c r="AA581" s="3">
        <v>0.40550000000000003</v>
      </c>
      <c r="AB581" s="70">
        <v>-9.2746499999999996E-2</v>
      </c>
      <c r="AC581" s="70">
        <v>3.0292300000000001E-2</v>
      </c>
      <c r="AD581" s="23">
        <v>2.2269999999999998E-3</v>
      </c>
    </row>
    <row r="582" spans="2:30">
      <c r="B582" s="2" t="s">
        <v>302</v>
      </c>
      <c r="C582" s="2">
        <v>4</v>
      </c>
      <c r="D582" s="2">
        <v>127979820</v>
      </c>
      <c r="E582" s="2" t="s">
        <v>36</v>
      </c>
      <c r="F582" s="2" t="s">
        <v>35</v>
      </c>
      <c r="G582" s="116" t="s">
        <v>1563</v>
      </c>
      <c r="H582" s="70">
        <v>-8.1799999999999998E-2</v>
      </c>
      <c r="I582" s="23">
        <v>4.3869999999999998E-9</v>
      </c>
      <c r="J582" s="2" t="s">
        <v>555</v>
      </c>
      <c r="K582" s="2"/>
      <c r="L582" s="3">
        <v>0.40960000000000002</v>
      </c>
      <c r="M582" s="70">
        <v>-6.2406900000000001E-2</v>
      </c>
      <c r="N582" s="70">
        <v>2.3988700000000002E-2</v>
      </c>
      <c r="O582" s="23">
        <v>9.3449999999999991E-3</v>
      </c>
      <c r="P582" s="2"/>
      <c r="Q582" s="3">
        <v>0.41760000000000003</v>
      </c>
      <c r="R582" s="70">
        <v>-3.9652899999999998E-2</v>
      </c>
      <c r="S582" s="70">
        <v>4.62172E-2</v>
      </c>
      <c r="T582" s="23">
        <v>0.3911</v>
      </c>
      <c r="U582" s="2"/>
      <c r="V582" s="3">
        <v>0.41980000000000001</v>
      </c>
      <c r="W582" s="70">
        <v>-0.106806</v>
      </c>
      <c r="X582" s="70">
        <v>2.3274300000000001E-2</v>
      </c>
      <c r="Y582" s="23">
        <v>4.6E-6</v>
      </c>
      <c r="Z582" s="2"/>
      <c r="AA582" s="3">
        <v>0.40550000000000003</v>
      </c>
      <c r="AB582" s="70">
        <v>-8.87048E-2</v>
      </c>
      <c r="AC582" s="70">
        <v>3.0296900000000002E-2</v>
      </c>
      <c r="AD582" s="23">
        <v>3.4520000000000002E-3</v>
      </c>
    </row>
    <row r="583" spans="2:30">
      <c r="B583" s="2" t="s">
        <v>302</v>
      </c>
      <c r="C583" s="2">
        <v>4</v>
      </c>
      <c r="D583" s="2">
        <v>127979820</v>
      </c>
      <c r="E583" s="2" t="s">
        <v>36</v>
      </c>
      <c r="F583" s="2" t="s">
        <v>35</v>
      </c>
      <c r="G583" s="116" t="s">
        <v>1563</v>
      </c>
      <c r="H583" s="70">
        <v>-7.6999999999999999E-2</v>
      </c>
      <c r="I583" s="23">
        <v>3.941E-8</v>
      </c>
      <c r="J583" s="2" t="s">
        <v>568</v>
      </c>
      <c r="K583" s="2"/>
      <c r="L583" s="3">
        <v>0.40960000000000002</v>
      </c>
      <c r="M583" s="70">
        <v>-4.0799200000000001E-2</v>
      </c>
      <c r="N583" s="70">
        <v>2.41969E-2</v>
      </c>
      <c r="O583" s="23">
        <v>9.1920000000000002E-2</v>
      </c>
      <c r="P583" s="2"/>
      <c r="Q583" s="3">
        <v>0.41760000000000003</v>
      </c>
      <c r="R583" s="70">
        <v>-2.6122300000000001E-2</v>
      </c>
      <c r="S583" s="70">
        <v>4.6629799999999999E-2</v>
      </c>
      <c r="T583" s="23">
        <v>0.57540000000000002</v>
      </c>
      <c r="U583" s="2"/>
      <c r="V583" s="3">
        <v>0.41980000000000001</v>
      </c>
      <c r="W583" s="70">
        <v>-0.11432100000000001</v>
      </c>
      <c r="X583" s="70">
        <v>2.3388099999999998E-2</v>
      </c>
      <c r="Y583" s="23">
        <v>1.062E-6</v>
      </c>
      <c r="Z583" s="2"/>
      <c r="AA583" s="3">
        <v>0.40550000000000003</v>
      </c>
      <c r="AB583" s="70">
        <v>-9.2746499999999996E-2</v>
      </c>
      <c r="AC583" s="70">
        <v>3.0292300000000001E-2</v>
      </c>
      <c r="AD583" s="23">
        <v>2.2269999999999998E-3</v>
      </c>
    </row>
    <row r="584" spans="2:30">
      <c r="B584" s="2" t="s">
        <v>303</v>
      </c>
      <c r="C584" s="2">
        <v>4</v>
      </c>
      <c r="D584" s="2">
        <v>127979865</v>
      </c>
      <c r="E584" s="2" t="s">
        <v>35</v>
      </c>
      <c r="F584" s="2" t="s">
        <v>36</v>
      </c>
      <c r="G584" s="116" t="s">
        <v>1563</v>
      </c>
      <c r="H584" s="70">
        <v>-8.1900000000000001E-2</v>
      </c>
      <c r="I584" s="23">
        <v>4.2750000000000002E-9</v>
      </c>
      <c r="J584" s="2" t="s">
        <v>555</v>
      </c>
      <c r="K584" s="2"/>
      <c r="L584" s="3">
        <v>0.40960000000000002</v>
      </c>
      <c r="M584" s="70">
        <v>-6.2406900000000001E-2</v>
      </c>
      <c r="N584" s="70">
        <v>2.3988700000000002E-2</v>
      </c>
      <c r="O584" s="23">
        <v>9.3449999999999991E-3</v>
      </c>
      <c r="P584" s="2"/>
      <c r="Q584" s="3">
        <v>0.41760000000000003</v>
      </c>
      <c r="R584" s="70">
        <v>-3.9652899999999998E-2</v>
      </c>
      <c r="S584" s="70">
        <v>4.62172E-2</v>
      </c>
      <c r="T584" s="23">
        <v>0.3911</v>
      </c>
      <c r="U584" s="2"/>
      <c r="V584" s="3">
        <v>0.41980000000000001</v>
      </c>
      <c r="W584" s="70">
        <v>-0.106806</v>
      </c>
      <c r="X584" s="70">
        <v>2.3274300000000001E-2</v>
      </c>
      <c r="Y584" s="23">
        <v>4.6E-6</v>
      </c>
      <c r="Z584" s="2"/>
      <c r="AA584" s="3">
        <v>0.40570000000000001</v>
      </c>
      <c r="AB584" s="70">
        <v>-8.9021600000000006E-2</v>
      </c>
      <c r="AC584" s="70">
        <v>3.0307500000000001E-2</v>
      </c>
      <c r="AD584" s="23">
        <v>3.346E-3</v>
      </c>
    </row>
    <row r="585" spans="2:30">
      <c r="B585" s="2" t="s">
        <v>303</v>
      </c>
      <c r="C585" s="2">
        <v>4</v>
      </c>
      <c r="D585" s="2">
        <v>127979865</v>
      </c>
      <c r="E585" s="2" t="s">
        <v>35</v>
      </c>
      <c r="F585" s="2" t="s">
        <v>36</v>
      </c>
      <c r="G585" s="116" t="s">
        <v>1563</v>
      </c>
      <c r="H585" s="70">
        <v>-7.7100000000000002E-2</v>
      </c>
      <c r="I585" s="23">
        <v>3.889E-8</v>
      </c>
      <c r="J585" s="2" t="s">
        <v>568</v>
      </c>
      <c r="K585" s="2"/>
      <c r="L585" s="3">
        <v>0.40960000000000002</v>
      </c>
      <c r="M585" s="70">
        <v>-4.0799200000000001E-2</v>
      </c>
      <c r="N585" s="70">
        <v>2.41969E-2</v>
      </c>
      <c r="O585" s="23">
        <v>9.1920000000000002E-2</v>
      </c>
      <c r="P585" s="2"/>
      <c r="Q585" s="3">
        <v>0.41760000000000003</v>
      </c>
      <c r="R585" s="70">
        <v>-2.6122300000000001E-2</v>
      </c>
      <c r="S585" s="70">
        <v>4.6629799999999999E-2</v>
      </c>
      <c r="T585" s="23">
        <v>0.57540000000000002</v>
      </c>
      <c r="U585" s="2"/>
      <c r="V585" s="3">
        <v>0.41980000000000001</v>
      </c>
      <c r="W585" s="70">
        <v>-0.11432100000000001</v>
      </c>
      <c r="X585" s="70">
        <v>2.3388099999999998E-2</v>
      </c>
      <c r="Y585" s="23">
        <v>1.062E-6</v>
      </c>
      <c r="Z585" s="2"/>
      <c r="AA585" s="3">
        <v>0.40570000000000001</v>
      </c>
      <c r="AB585" s="70">
        <v>-9.2956499999999997E-2</v>
      </c>
      <c r="AC585" s="70">
        <v>3.0308000000000002E-2</v>
      </c>
      <c r="AD585" s="23">
        <v>2.1900000000000001E-3</v>
      </c>
    </row>
    <row r="586" spans="2:30">
      <c r="B586" s="2" t="s">
        <v>304</v>
      </c>
      <c r="C586" s="2">
        <v>4</v>
      </c>
      <c r="D586" s="2">
        <v>127979946</v>
      </c>
      <c r="E586" s="2" t="s">
        <v>30</v>
      </c>
      <c r="F586" s="2" t="s">
        <v>36</v>
      </c>
      <c r="G586" s="116" t="s">
        <v>1563</v>
      </c>
      <c r="H586" s="70">
        <v>-8.7999999999999995E-2</v>
      </c>
      <c r="I586" s="23">
        <v>4.0359999999999998E-10</v>
      </c>
      <c r="J586" s="2" t="s">
        <v>555</v>
      </c>
      <c r="K586" s="2"/>
      <c r="L586" s="3">
        <v>0.38519999999999999</v>
      </c>
      <c r="M586" s="70">
        <v>-7.1958599999999998E-2</v>
      </c>
      <c r="N586" s="70">
        <v>2.4222799999999999E-2</v>
      </c>
      <c r="O586" s="23">
        <v>2.993E-3</v>
      </c>
      <c r="P586" s="2"/>
      <c r="Q586" s="3">
        <v>0.39150000000000001</v>
      </c>
      <c r="R586" s="70">
        <v>-5.71044E-2</v>
      </c>
      <c r="S586" s="70">
        <v>4.5892099999999998E-2</v>
      </c>
      <c r="T586" s="23">
        <v>0.21379999999999999</v>
      </c>
      <c r="U586" s="2"/>
      <c r="V586" s="3">
        <v>0.39650000000000002</v>
      </c>
      <c r="W586" s="70">
        <v>-0.114458</v>
      </c>
      <c r="X586" s="70">
        <v>2.3445000000000001E-2</v>
      </c>
      <c r="Y586" s="23">
        <v>1.097E-6</v>
      </c>
      <c r="Z586" s="2"/>
      <c r="AA586" s="3">
        <v>0.37640000000000001</v>
      </c>
      <c r="AB586" s="70">
        <v>-8.2263100000000006E-2</v>
      </c>
      <c r="AC586" s="70">
        <v>3.0898800000000001E-2</v>
      </c>
      <c r="AD586" s="23">
        <v>7.8289999999999992E-3</v>
      </c>
    </row>
    <row r="587" spans="2:30">
      <c r="B587" s="2" t="s">
        <v>304</v>
      </c>
      <c r="C587" s="2">
        <v>4</v>
      </c>
      <c r="D587" s="2">
        <v>127979946</v>
      </c>
      <c r="E587" s="2" t="s">
        <v>30</v>
      </c>
      <c r="F587" s="2" t="s">
        <v>36</v>
      </c>
      <c r="G587" s="116" t="s">
        <v>1563</v>
      </c>
      <c r="H587" s="70">
        <v>-8.0500000000000002E-2</v>
      </c>
      <c r="I587" s="23">
        <v>1.2730000000000001E-8</v>
      </c>
      <c r="J587" s="2" t="s">
        <v>568</v>
      </c>
      <c r="K587" s="2"/>
      <c r="L587" s="3">
        <v>0.38519999999999999</v>
      </c>
      <c r="M587" s="70">
        <v>-5.0513299999999997E-2</v>
      </c>
      <c r="N587" s="70">
        <v>2.44265E-2</v>
      </c>
      <c r="O587" s="23">
        <v>3.8730000000000001E-2</v>
      </c>
      <c r="P587" s="2"/>
      <c r="Q587" s="3">
        <v>0.39150000000000001</v>
      </c>
      <c r="R587" s="70">
        <v>-2.2892800000000001E-2</v>
      </c>
      <c r="S587" s="70">
        <v>4.6231599999999998E-2</v>
      </c>
      <c r="T587" s="23">
        <v>0.62060000000000004</v>
      </c>
      <c r="U587" s="2"/>
      <c r="V587" s="3">
        <v>0.39650000000000002</v>
      </c>
      <c r="W587" s="70">
        <v>-0.12327200000000001</v>
      </c>
      <c r="X587" s="70">
        <v>2.3547599999999998E-2</v>
      </c>
      <c r="Y587" s="23">
        <v>1.7429999999999999E-7</v>
      </c>
      <c r="Z587" s="2"/>
      <c r="AA587" s="3">
        <v>0.37640000000000001</v>
      </c>
      <c r="AB587" s="70">
        <v>-8.06148E-2</v>
      </c>
      <c r="AC587" s="70">
        <v>3.0906699999999999E-2</v>
      </c>
      <c r="AD587" s="23">
        <v>9.1500000000000001E-3</v>
      </c>
    </row>
    <row r="588" spans="2:30">
      <c r="B588" s="2" t="s">
        <v>305</v>
      </c>
      <c r="C588" s="2">
        <v>4</v>
      </c>
      <c r="D588" s="2">
        <v>127981316</v>
      </c>
      <c r="E588" s="2" t="s">
        <v>31</v>
      </c>
      <c r="F588" s="2" t="s">
        <v>30</v>
      </c>
      <c r="G588" s="116" t="s">
        <v>1563</v>
      </c>
      <c r="H588" s="70">
        <v>-8.1500000000000003E-2</v>
      </c>
      <c r="I588" s="23">
        <v>5.1009999999999997E-9</v>
      </c>
      <c r="J588" s="2" t="s">
        <v>555</v>
      </c>
      <c r="K588" s="2"/>
      <c r="L588" s="3">
        <v>0.40949999999999998</v>
      </c>
      <c r="M588" s="70">
        <v>-6.2406900000000001E-2</v>
      </c>
      <c r="N588" s="70">
        <v>2.3988700000000002E-2</v>
      </c>
      <c r="O588" s="23">
        <v>9.3449999999999991E-3</v>
      </c>
      <c r="P588" s="2"/>
      <c r="Q588" s="3">
        <v>0.41880000000000001</v>
      </c>
      <c r="R588" s="70">
        <v>-3.6533200000000002E-2</v>
      </c>
      <c r="S588" s="70">
        <v>4.6372499999999997E-2</v>
      </c>
      <c r="T588" s="23">
        <v>0.43099999999999999</v>
      </c>
      <c r="U588" s="2"/>
      <c r="V588" s="3">
        <v>0.41980000000000001</v>
      </c>
      <c r="W588" s="70">
        <v>-0.106806</v>
      </c>
      <c r="X588" s="70">
        <v>2.3274300000000001E-2</v>
      </c>
      <c r="Y588" s="23">
        <v>4.6E-6</v>
      </c>
      <c r="Z588" s="2"/>
      <c r="AA588" s="3">
        <v>0.40539999999999998</v>
      </c>
      <c r="AB588" s="70">
        <v>-8.8335200000000003E-2</v>
      </c>
      <c r="AC588" s="70">
        <v>3.0281099999999998E-2</v>
      </c>
      <c r="AD588" s="23">
        <v>3.5769999999999999E-3</v>
      </c>
    </row>
    <row r="589" spans="2:30">
      <c r="B589" s="2" t="s">
        <v>305</v>
      </c>
      <c r="C589" s="2">
        <v>4</v>
      </c>
      <c r="D589" s="2">
        <v>127981316</v>
      </c>
      <c r="E589" s="2" t="s">
        <v>31</v>
      </c>
      <c r="F589" s="2" t="s">
        <v>30</v>
      </c>
      <c r="G589" s="116" t="s">
        <v>1563</v>
      </c>
      <c r="H589" s="70">
        <v>-7.7700000000000005E-2</v>
      </c>
      <c r="I589" s="23">
        <v>3.0150000000000002E-8</v>
      </c>
      <c r="J589" s="2" t="s">
        <v>568</v>
      </c>
      <c r="K589" s="2"/>
      <c r="L589" s="3">
        <v>0.40949999999999998</v>
      </c>
      <c r="M589" s="70">
        <v>-4.0799200000000001E-2</v>
      </c>
      <c r="N589" s="70">
        <v>2.41969E-2</v>
      </c>
      <c r="O589" s="23">
        <v>9.1920000000000002E-2</v>
      </c>
      <c r="P589" s="2"/>
      <c r="Q589" s="3">
        <v>0.41880000000000001</v>
      </c>
      <c r="R589" s="70">
        <v>-3.23542E-2</v>
      </c>
      <c r="S589" s="70">
        <v>4.6589999999999999E-2</v>
      </c>
      <c r="T589" s="23">
        <v>0.48759999999999998</v>
      </c>
      <c r="U589" s="2"/>
      <c r="V589" s="3">
        <v>0.41980000000000001</v>
      </c>
      <c r="W589" s="70">
        <v>-0.11432100000000001</v>
      </c>
      <c r="X589" s="70">
        <v>2.3388099999999998E-2</v>
      </c>
      <c r="Y589" s="23">
        <v>1.062E-6</v>
      </c>
      <c r="Z589" s="2"/>
      <c r="AA589" s="3">
        <v>0.40539999999999998</v>
      </c>
      <c r="AB589" s="70">
        <v>-9.3166600000000002E-2</v>
      </c>
      <c r="AC589" s="70">
        <v>3.0281800000000001E-2</v>
      </c>
      <c r="AD589" s="23">
        <v>2.1150000000000001E-3</v>
      </c>
    </row>
    <row r="590" spans="2:30">
      <c r="B590" s="2" t="s">
        <v>306</v>
      </c>
      <c r="C590" s="2">
        <v>4</v>
      </c>
      <c r="D590" s="2">
        <v>127981685</v>
      </c>
      <c r="E590" s="2" t="s">
        <v>36</v>
      </c>
      <c r="F590" s="2" t="s">
        <v>35</v>
      </c>
      <c r="G590" s="116" t="s">
        <v>1563</v>
      </c>
      <c r="H590" s="70">
        <v>-8.1500000000000003E-2</v>
      </c>
      <c r="I590" s="23">
        <v>5.1009999999999997E-9</v>
      </c>
      <c r="J590" s="2" t="s">
        <v>555</v>
      </c>
      <c r="K590" s="2"/>
      <c r="L590" s="3">
        <v>0.40949999999999998</v>
      </c>
      <c r="M590" s="70">
        <v>-6.2406900000000001E-2</v>
      </c>
      <c r="N590" s="70">
        <v>2.3988700000000002E-2</v>
      </c>
      <c r="O590" s="23">
        <v>9.3449999999999991E-3</v>
      </c>
      <c r="P590" s="2"/>
      <c r="Q590" s="3">
        <v>0.41880000000000001</v>
      </c>
      <c r="R590" s="70">
        <v>-3.6533200000000002E-2</v>
      </c>
      <c r="S590" s="70">
        <v>4.6372499999999997E-2</v>
      </c>
      <c r="T590" s="23">
        <v>0.43099999999999999</v>
      </c>
      <c r="U590" s="2"/>
      <c r="V590" s="3">
        <v>0.41980000000000001</v>
      </c>
      <c r="W590" s="70">
        <v>-0.106806</v>
      </c>
      <c r="X590" s="70">
        <v>2.3274300000000001E-2</v>
      </c>
      <c r="Y590" s="23">
        <v>4.6E-6</v>
      </c>
      <c r="Z590" s="2"/>
      <c r="AA590" s="3">
        <v>0.40539999999999998</v>
      </c>
      <c r="AB590" s="70">
        <v>-8.8335200000000003E-2</v>
      </c>
      <c r="AC590" s="70">
        <v>3.0281099999999998E-2</v>
      </c>
      <c r="AD590" s="23">
        <v>3.5769999999999999E-3</v>
      </c>
    </row>
    <row r="591" spans="2:30">
      <c r="B591" s="2" t="s">
        <v>306</v>
      </c>
      <c r="C591" s="2">
        <v>4</v>
      </c>
      <c r="D591" s="2">
        <v>127981685</v>
      </c>
      <c r="E591" s="2" t="s">
        <v>36</v>
      </c>
      <c r="F591" s="2" t="s">
        <v>35</v>
      </c>
      <c r="G591" s="116" t="s">
        <v>1563</v>
      </c>
      <c r="H591" s="70">
        <v>-7.7700000000000005E-2</v>
      </c>
      <c r="I591" s="23">
        <v>3.0150000000000002E-8</v>
      </c>
      <c r="J591" s="2" t="s">
        <v>568</v>
      </c>
      <c r="K591" s="2"/>
      <c r="L591" s="3">
        <v>0.40949999999999998</v>
      </c>
      <c r="M591" s="70">
        <v>-4.0799200000000001E-2</v>
      </c>
      <c r="N591" s="70">
        <v>2.41969E-2</v>
      </c>
      <c r="O591" s="23">
        <v>9.1920000000000002E-2</v>
      </c>
      <c r="P591" s="2"/>
      <c r="Q591" s="3">
        <v>0.41880000000000001</v>
      </c>
      <c r="R591" s="70">
        <v>-3.23542E-2</v>
      </c>
      <c r="S591" s="70">
        <v>4.6589999999999999E-2</v>
      </c>
      <c r="T591" s="23">
        <v>0.48759999999999998</v>
      </c>
      <c r="U591" s="2"/>
      <c r="V591" s="3">
        <v>0.41980000000000001</v>
      </c>
      <c r="W591" s="70">
        <v>-0.11432100000000001</v>
      </c>
      <c r="X591" s="70">
        <v>2.3388099999999998E-2</v>
      </c>
      <c r="Y591" s="23">
        <v>1.062E-6</v>
      </c>
      <c r="Z591" s="2"/>
      <c r="AA591" s="3">
        <v>0.40539999999999998</v>
      </c>
      <c r="AB591" s="70">
        <v>-9.3166600000000002E-2</v>
      </c>
      <c r="AC591" s="70">
        <v>3.0281800000000001E-2</v>
      </c>
      <c r="AD591" s="23">
        <v>2.1150000000000001E-3</v>
      </c>
    </row>
    <row r="592" spans="2:30">
      <c r="B592" s="2" t="s">
        <v>307</v>
      </c>
      <c r="C592" s="2">
        <v>4</v>
      </c>
      <c r="D592" s="2">
        <v>127981971</v>
      </c>
      <c r="E592" s="2" t="s">
        <v>31</v>
      </c>
      <c r="F592" s="2" t="s">
        <v>30</v>
      </c>
      <c r="G592" s="116" t="s">
        <v>1563</v>
      </c>
      <c r="H592" s="70">
        <v>-8.1500000000000003E-2</v>
      </c>
      <c r="I592" s="23">
        <v>5.1009999999999997E-9</v>
      </c>
      <c r="J592" s="2" t="s">
        <v>555</v>
      </c>
      <c r="K592" s="2"/>
      <c r="L592" s="3">
        <v>0.40949999999999998</v>
      </c>
      <c r="M592" s="70">
        <v>-6.2406900000000001E-2</v>
      </c>
      <c r="N592" s="70">
        <v>2.3988700000000002E-2</v>
      </c>
      <c r="O592" s="23">
        <v>9.3449999999999991E-3</v>
      </c>
      <c r="P592" s="2"/>
      <c r="Q592" s="3">
        <v>0.41880000000000001</v>
      </c>
      <c r="R592" s="70">
        <v>-3.6533200000000002E-2</v>
      </c>
      <c r="S592" s="70">
        <v>4.6372499999999997E-2</v>
      </c>
      <c r="T592" s="23">
        <v>0.43099999999999999</v>
      </c>
      <c r="U592" s="2"/>
      <c r="V592" s="3">
        <v>0.41980000000000001</v>
      </c>
      <c r="W592" s="70">
        <v>-0.106806</v>
      </c>
      <c r="X592" s="70">
        <v>2.3274300000000001E-2</v>
      </c>
      <c r="Y592" s="23">
        <v>4.6E-6</v>
      </c>
      <c r="Z592" s="2"/>
      <c r="AA592" s="3">
        <v>0.40539999999999998</v>
      </c>
      <c r="AB592" s="70">
        <v>-8.8335200000000003E-2</v>
      </c>
      <c r="AC592" s="70">
        <v>3.0281099999999998E-2</v>
      </c>
      <c r="AD592" s="23">
        <v>3.5769999999999999E-3</v>
      </c>
    </row>
    <row r="593" spans="2:30">
      <c r="B593" s="2" t="s">
        <v>307</v>
      </c>
      <c r="C593" s="2">
        <v>4</v>
      </c>
      <c r="D593" s="2">
        <v>127981971</v>
      </c>
      <c r="E593" s="2" t="s">
        <v>31</v>
      </c>
      <c r="F593" s="2" t="s">
        <v>30</v>
      </c>
      <c r="G593" s="116" t="s">
        <v>1563</v>
      </c>
      <c r="H593" s="70">
        <v>-7.7700000000000005E-2</v>
      </c>
      <c r="I593" s="23">
        <v>3.0150000000000002E-8</v>
      </c>
      <c r="J593" s="2" t="s">
        <v>568</v>
      </c>
      <c r="K593" s="2"/>
      <c r="L593" s="3">
        <v>0.40949999999999998</v>
      </c>
      <c r="M593" s="70">
        <v>-4.0799200000000001E-2</v>
      </c>
      <c r="N593" s="70">
        <v>2.41969E-2</v>
      </c>
      <c r="O593" s="23">
        <v>9.1920000000000002E-2</v>
      </c>
      <c r="P593" s="2"/>
      <c r="Q593" s="3">
        <v>0.41880000000000001</v>
      </c>
      <c r="R593" s="70">
        <v>-3.23542E-2</v>
      </c>
      <c r="S593" s="70">
        <v>4.6589999999999999E-2</v>
      </c>
      <c r="T593" s="23">
        <v>0.48759999999999998</v>
      </c>
      <c r="U593" s="2"/>
      <c r="V593" s="3">
        <v>0.41980000000000001</v>
      </c>
      <c r="W593" s="70">
        <v>-0.11432100000000001</v>
      </c>
      <c r="X593" s="70">
        <v>2.3388099999999998E-2</v>
      </c>
      <c r="Y593" s="23">
        <v>1.062E-6</v>
      </c>
      <c r="Z593" s="2"/>
      <c r="AA593" s="3">
        <v>0.40539999999999998</v>
      </c>
      <c r="AB593" s="70">
        <v>-9.3166600000000002E-2</v>
      </c>
      <c r="AC593" s="70">
        <v>3.0281800000000001E-2</v>
      </c>
      <c r="AD593" s="23">
        <v>2.1150000000000001E-3</v>
      </c>
    </row>
    <row r="594" spans="2:30">
      <c r="B594" s="2" t="s">
        <v>308</v>
      </c>
      <c r="C594" s="2">
        <v>4</v>
      </c>
      <c r="D594" s="2">
        <v>127982115</v>
      </c>
      <c r="E594" s="2" t="s">
        <v>35</v>
      </c>
      <c r="F594" s="2" t="s">
        <v>30</v>
      </c>
      <c r="G594" s="116" t="s">
        <v>1563</v>
      </c>
      <c r="H594" s="70">
        <v>-8.1500000000000003E-2</v>
      </c>
      <c r="I594" s="23">
        <v>5.191E-9</v>
      </c>
      <c r="J594" s="2" t="s">
        <v>555</v>
      </c>
      <c r="K594" s="2"/>
      <c r="L594" s="3">
        <v>0.40949999999999998</v>
      </c>
      <c r="M594" s="70">
        <v>-6.2406900000000001E-2</v>
      </c>
      <c r="N594" s="70">
        <v>2.3988700000000002E-2</v>
      </c>
      <c r="O594" s="23">
        <v>9.3449999999999991E-3</v>
      </c>
      <c r="P594" s="2"/>
      <c r="Q594" s="3">
        <v>0.41839999999999999</v>
      </c>
      <c r="R594" s="70">
        <v>-3.6082000000000003E-2</v>
      </c>
      <c r="S594" s="70">
        <v>4.6372499999999997E-2</v>
      </c>
      <c r="T594" s="23">
        <v>0.43669999999999998</v>
      </c>
      <c r="U594" s="2"/>
      <c r="V594" s="3">
        <v>0.41980000000000001</v>
      </c>
      <c r="W594" s="70">
        <v>-0.106806</v>
      </c>
      <c r="X594" s="70">
        <v>2.3274300000000001E-2</v>
      </c>
      <c r="Y594" s="23">
        <v>4.6E-6</v>
      </c>
      <c r="Z594" s="2"/>
      <c r="AA594" s="3">
        <v>0.40539999999999998</v>
      </c>
      <c r="AB594" s="70">
        <v>-8.8335200000000003E-2</v>
      </c>
      <c r="AC594" s="70">
        <v>3.0281099999999998E-2</v>
      </c>
      <c r="AD594" s="23">
        <v>3.5769999999999999E-3</v>
      </c>
    </row>
    <row r="595" spans="2:30">
      <c r="B595" s="2" t="s">
        <v>308</v>
      </c>
      <c r="C595" s="2">
        <v>4</v>
      </c>
      <c r="D595" s="2">
        <v>127982115</v>
      </c>
      <c r="E595" s="2" t="s">
        <v>35</v>
      </c>
      <c r="F595" s="2" t="s">
        <v>30</v>
      </c>
      <c r="G595" s="116" t="s">
        <v>1563</v>
      </c>
      <c r="H595" s="70">
        <v>-7.7700000000000005E-2</v>
      </c>
      <c r="I595" s="23">
        <v>3.0470000000000001E-8</v>
      </c>
      <c r="J595" s="2" t="s">
        <v>568</v>
      </c>
      <c r="K595" s="2"/>
      <c r="L595" s="3">
        <v>0.40949999999999998</v>
      </c>
      <c r="M595" s="70">
        <v>-4.0799200000000001E-2</v>
      </c>
      <c r="N595" s="70">
        <v>2.41969E-2</v>
      </c>
      <c r="O595" s="23">
        <v>9.1920000000000002E-2</v>
      </c>
      <c r="P595" s="2"/>
      <c r="Q595" s="3">
        <v>0.41839999999999999</v>
      </c>
      <c r="R595" s="70">
        <v>-3.2063500000000002E-2</v>
      </c>
      <c r="S595" s="70">
        <v>4.6589999999999999E-2</v>
      </c>
      <c r="T595" s="23">
        <v>0.49159999999999998</v>
      </c>
      <c r="U595" s="2"/>
      <c r="V595" s="3">
        <v>0.41980000000000001</v>
      </c>
      <c r="W595" s="70">
        <v>-0.11432100000000001</v>
      </c>
      <c r="X595" s="70">
        <v>2.3388099999999998E-2</v>
      </c>
      <c r="Y595" s="23">
        <v>1.062E-6</v>
      </c>
      <c r="Z595" s="2"/>
      <c r="AA595" s="3">
        <v>0.40539999999999998</v>
      </c>
      <c r="AB595" s="70">
        <v>-9.3166600000000002E-2</v>
      </c>
      <c r="AC595" s="70">
        <v>3.0281800000000001E-2</v>
      </c>
      <c r="AD595" s="23">
        <v>2.1150000000000001E-3</v>
      </c>
    </row>
    <row r="596" spans="2:30">
      <c r="B596" s="2" t="s">
        <v>309</v>
      </c>
      <c r="C596" s="2">
        <v>4</v>
      </c>
      <c r="D596" s="2">
        <v>127983207</v>
      </c>
      <c r="E596" s="2" t="s">
        <v>30</v>
      </c>
      <c r="F596" s="2" t="s">
        <v>36</v>
      </c>
      <c r="G596" s="116" t="s">
        <v>1563</v>
      </c>
      <c r="H596" s="70">
        <v>-8.77E-2</v>
      </c>
      <c r="I596" s="23">
        <v>4.7789999999999997E-10</v>
      </c>
      <c r="J596" s="2" t="s">
        <v>555</v>
      </c>
      <c r="K596" s="2"/>
      <c r="L596" s="3">
        <v>0.3851</v>
      </c>
      <c r="M596" s="70">
        <v>-7.1581099999999995E-2</v>
      </c>
      <c r="N596" s="70">
        <v>2.42379E-2</v>
      </c>
      <c r="O596" s="23">
        <v>3.1719999999999999E-3</v>
      </c>
      <c r="P596" s="2"/>
      <c r="Q596" s="3">
        <v>0.3921</v>
      </c>
      <c r="R596" s="70">
        <v>-5.4193400000000003E-2</v>
      </c>
      <c r="S596" s="70">
        <v>4.6032799999999999E-2</v>
      </c>
      <c r="T596" s="23">
        <v>0.2394</v>
      </c>
      <c r="U596" s="2"/>
      <c r="V596" s="3">
        <v>0.3967</v>
      </c>
      <c r="W596" s="70">
        <v>-0.114788</v>
      </c>
      <c r="X596" s="70">
        <v>2.3445299999999999E-2</v>
      </c>
      <c r="Y596" s="23">
        <v>1.02E-6</v>
      </c>
      <c r="Z596" s="2"/>
      <c r="AA596" s="3">
        <v>0.37630000000000002</v>
      </c>
      <c r="AB596" s="70">
        <v>-8.1893499999999994E-2</v>
      </c>
      <c r="AC596" s="70">
        <v>3.08883E-2</v>
      </c>
      <c r="AD596" s="23">
        <v>8.0719999999999993E-3</v>
      </c>
    </row>
    <row r="597" spans="2:30">
      <c r="B597" s="2" t="s">
        <v>309</v>
      </c>
      <c r="C597" s="2">
        <v>4</v>
      </c>
      <c r="D597" s="2">
        <v>127983207</v>
      </c>
      <c r="E597" s="2" t="s">
        <v>30</v>
      </c>
      <c r="F597" s="2" t="s">
        <v>36</v>
      </c>
      <c r="G597" s="116" t="s">
        <v>1563</v>
      </c>
      <c r="H597" s="70">
        <v>-8.1100000000000005E-2</v>
      </c>
      <c r="I597" s="23">
        <v>1.0109999999999999E-8</v>
      </c>
      <c r="J597" s="2" t="s">
        <v>568</v>
      </c>
      <c r="K597" s="2"/>
      <c r="L597" s="3">
        <v>0.3851</v>
      </c>
      <c r="M597" s="70">
        <v>-4.9594899999999997E-2</v>
      </c>
      <c r="N597" s="70">
        <v>2.44371E-2</v>
      </c>
      <c r="O597" s="23">
        <v>4.2509999999999999E-2</v>
      </c>
      <c r="P597" s="2"/>
      <c r="Q597" s="3">
        <v>0.3921</v>
      </c>
      <c r="R597" s="70">
        <v>-2.8511499999999999E-2</v>
      </c>
      <c r="S597" s="70">
        <v>4.6191799999999998E-2</v>
      </c>
      <c r="T597" s="23">
        <v>0.53720000000000001</v>
      </c>
      <c r="U597" s="2"/>
      <c r="V597" s="3">
        <v>0.3967</v>
      </c>
      <c r="W597" s="70">
        <v>-0.12393</v>
      </c>
      <c r="X597" s="70">
        <v>2.3542899999999999E-2</v>
      </c>
      <c r="Y597" s="23">
        <v>1.4889999999999999E-7</v>
      </c>
      <c r="Z597" s="2"/>
      <c r="AA597" s="3">
        <v>0.37630000000000002</v>
      </c>
      <c r="AB597" s="70">
        <v>-8.1034999999999996E-2</v>
      </c>
      <c r="AC597" s="70">
        <v>3.0896199999999999E-2</v>
      </c>
      <c r="AD597" s="23">
        <v>8.7650000000000002E-3</v>
      </c>
    </row>
    <row r="598" spans="2:30">
      <c r="B598" s="2" t="s">
        <v>310</v>
      </c>
      <c r="C598" s="2">
        <v>4</v>
      </c>
      <c r="D598" s="2">
        <v>127983463</v>
      </c>
      <c r="E598" s="2" t="s">
        <v>31</v>
      </c>
      <c r="F598" s="2" t="s">
        <v>36</v>
      </c>
      <c r="G598" s="116" t="s">
        <v>1563</v>
      </c>
      <c r="H598" s="70">
        <v>-8.7900000000000006E-2</v>
      </c>
      <c r="I598" s="23">
        <v>4.3829999999999998E-10</v>
      </c>
      <c r="J598" s="2" t="s">
        <v>555</v>
      </c>
      <c r="K598" s="2"/>
      <c r="L598" s="3">
        <v>0.3851</v>
      </c>
      <c r="M598" s="70">
        <v>-7.1958599999999998E-2</v>
      </c>
      <c r="N598" s="70">
        <v>2.4222799999999999E-2</v>
      </c>
      <c r="O598" s="23">
        <v>2.993E-3</v>
      </c>
      <c r="P598" s="2"/>
      <c r="Q598" s="3">
        <v>0.3926</v>
      </c>
      <c r="R598" s="70">
        <v>-5.4193400000000003E-2</v>
      </c>
      <c r="S598" s="70">
        <v>4.6032799999999999E-2</v>
      </c>
      <c r="T598" s="23">
        <v>0.2394</v>
      </c>
      <c r="U598" s="2"/>
      <c r="V598" s="3">
        <v>0.39679999999999999</v>
      </c>
      <c r="W598" s="70">
        <v>-0.11491999999999999</v>
      </c>
      <c r="X598" s="70">
        <v>2.3443499999999999E-2</v>
      </c>
      <c r="Y598" s="23">
        <v>9.9179999999999997E-7</v>
      </c>
      <c r="Z598" s="2"/>
      <c r="AA598" s="3">
        <v>0.37630000000000002</v>
      </c>
      <c r="AB598" s="70">
        <v>-8.1893499999999994E-2</v>
      </c>
      <c r="AC598" s="70">
        <v>3.08883E-2</v>
      </c>
      <c r="AD598" s="23">
        <v>8.0719999999999993E-3</v>
      </c>
    </row>
    <row r="599" spans="2:30">
      <c r="B599" s="2" t="s">
        <v>310</v>
      </c>
      <c r="C599" s="2">
        <v>4</v>
      </c>
      <c r="D599" s="2">
        <v>127983463</v>
      </c>
      <c r="E599" s="2" t="s">
        <v>31</v>
      </c>
      <c r="F599" s="2" t="s">
        <v>36</v>
      </c>
      <c r="G599" s="116" t="s">
        <v>1563</v>
      </c>
      <c r="H599" s="70">
        <v>-8.1299999999999997E-2</v>
      </c>
      <c r="I599" s="23">
        <v>9.2720000000000002E-9</v>
      </c>
      <c r="J599" s="2" t="s">
        <v>568</v>
      </c>
      <c r="K599" s="2"/>
      <c r="L599" s="3">
        <v>0.3851</v>
      </c>
      <c r="M599" s="70">
        <v>-5.0513299999999997E-2</v>
      </c>
      <c r="N599" s="70">
        <v>2.44265E-2</v>
      </c>
      <c r="O599" s="23">
        <v>3.8730000000000001E-2</v>
      </c>
      <c r="P599" s="2"/>
      <c r="Q599" s="3">
        <v>0.3926</v>
      </c>
      <c r="R599" s="70">
        <v>-2.8511499999999999E-2</v>
      </c>
      <c r="S599" s="70">
        <v>4.6191799999999998E-2</v>
      </c>
      <c r="T599" s="23">
        <v>0.53720000000000001</v>
      </c>
      <c r="U599" s="2"/>
      <c r="V599" s="3">
        <v>0.39679999999999999</v>
      </c>
      <c r="W599" s="70">
        <v>-0.123667</v>
      </c>
      <c r="X599" s="70">
        <v>2.3546600000000001E-2</v>
      </c>
      <c r="Y599" s="23">
        <v>1.589E-7</v>
      </c>
      <c r="Z599" s="2"/>
      <c r="AA599" s="3">
        <v>0.37630000000000002</v>
      </c>
      <c r="AB599" s="70">
        <v>-8.1034999999999996E-2</v>
      </c>
      <c r="AC599" s="70">
        <v>3.0896199999999999E-2</v>
      </c>
      <c r="AD599" s="23">
        <v>8.7650000000000002E-3</v>
      </c>
    </row>
    <row r="600" spans="2:30">
      <c r="B600" s="2" t="s">
        <v>311</v>
      </c>
      <c r="C600" s="2">
        <v>4</v>
      </c>
      <c r="D600" s="2">
        <v>127983494</v>
      </c>
      <c r="E600" s="2" t="s">
        <v>30</v>
      </c>
      <c r="F600" s="2" t="s">
        <v>36</v>
      </c>
      <c r="G600" s="116" t="s">
        <v>1563</v>
      </c>
      <c r="H600" s="70">
        <v>-8.7900000000000006E-2</v>
      </c>
      <c r="I600" s="23">
        <v>4.3829999999999998E-10</v>
      </c>
      <c r="J600" s="2" t="s">
        <v>555</v>
      </c>
      <c r="K600" s="2"/>
      <c r="L600" s="3">
        <v>0.3851</v>
      </c>
      <c r="M600" s="70">
        <v>-7.1958599999999998E-2</v>
      </c>
      <c r="N600" s="70">
        <v>2.4222799999999999E-2</v>
      </c>
      <c r="O600" s="23">
        <v>2.993E-3</v>
      </c>
      <c r="P600" s="2"/>
      <c r="Q600" s="3">
        <v>0.3926</v>
      </c>
      <c r="R600" s="70">
        <v>-5.4193400000000003E-2</v>
      </c>
      <c r="S600" s="70">
        <v>4.6032799999999999E-2</v>
      </c>
      <c r="T600" s="23">
        <v>0.2394</v>
      </c>
      <c r="U600" s="2"/>
      <c r="V600" s="3">
        <v>0.39679999999999999</v>
      </c>
      <c r="W600" s="70">
        <v>-0.11491999999999999</v>
      </c>
      <c r="X600" s="70">
        <v>2.3443499999999999E-2</v>
      </c>
      <c r="Y600" s="23">
        <v>9.9179999999999997E-7</v>
      </c>
      <c r="Z600" s="2"/>
      <c r="AA600" s="3">
        <v>0.37630000000000002</v>
      </c>
      <c r="AB600" s="70">
        <v>-8.1893499999999994E-2</v>
      </c>
      <c r="AC600" s="70">
        <v>3.08883E-2</v>
      </c>
      <c r="AD600" s="23">
        <v>8.0719999999999993E-3</v>
      </c>
    </row>
    <row r="601" spans="2:30">
      <c r="B601" s="2" t="s">
        <v>311</v>
      </c>
      <c r="C601" s="2">
        <v>4</v>
      </c>
      <c r="D601" s="2">
        <v>127983494</v>
      </c>
      <c r="E601" s="2" t="s">
        <v>30</v>
      </c>
      <c r="F601" s="2" t="s">
        <v>36</v>
      </c>
      <c r="G601" s="116" t="s">
        <v>1563</v>
      </c>
      <c r="H601" s="70">
        <v>-8.1299999999999997E-2</v>
      </c>
      <c r="I601" s="23">
        <v>9.2720000000000002E-9</v>
      </c>
      <c r="J601" s="2" t="s">
        <v>568</v>
      </c>
      <c r="K601" s="2"/>
      <c r="L601" s="3">
        <v>0.3851</v>
      </c>
      <c r="M601" s="70">
        <v>-5.0513299999999997E-2</v>
      </c>
      <c r="N601" s="70">
        <v>2.44265E-2</v>
      </c>
      <c r="O601" s="23">
        <v>3.8730000000000001E-2</v>
      </c>
      <c r="P601" s="2"/>
      <c r="Q601" s="3">
        <v>0.3926</v>
      </c>
      <c r="R601" s="70">
        <v>-2.8511499999999999E-2</v>
      </c>
      <c r="S601" s="70">
        <v>4.6191799999999998E-2</v>
      </c>
      <c r="T601" s="23">
        <v>0.53720000000000001</v>
      </c>
      <c r="U601" s="2"/>
      <c r="V601" s="3">
        <v>0.39679999999999999</v>
      </c>
      <c r="W601" s="70">
        <v>-0.123667</v>
      </c>
      <c r="X601" s="70">
        <v>2.3546600000000001E-2</v>
      </c>
      <c r="Y601" s="23">
        <v>1.589E-7</v>
      </c>
      <c r="Z601" s="2"/>
      <c r="AA601" s="3">
        <v>0.37630000000000002</v>
      </c>
      <c r="AB601" s="70">
        <v>-8.1034999999999996E-2</v>
      </c>
      <c r="AC601" s="70">
        <v>3.0896199999999999E-2</v>
      </c>
      <c r="AD601" s="23">
        <v>8.7650000000000002E-3</v>
      </c>
    </row>
    <row r="602" spans="2:30">
      <c r="B602" s="2" t="s">
        <v>312</v>
      </c>
      <c r="C602" s="2">
        <v>4</v>
      </c>
      <c r="D602" s="2">
        <v>127983548</v>
      </c>
      <c r="E602" s="2" t="s">
        <v>35</v>
      </c>
      <c r="F602" s="2" t="s">
        <v>31</v>
      </c>
      <c r="G602" s="116" t="s">
        <v>1563</v>
      </c>
      <c r="H602" s="70">
        <v>-8.7900000000000006E-2</v>
      </c>
      <c r="I602" s="23">
        <v>4.3829999999999998E-10</v>
      </c>
      <c r="J602" s="2" t="s">
        <v>555</v>
      </c>
      <c r="K602" s="2"/>
      <c r="L602" s="3">
        <v>0.3851</v>
      </c>
      <c r="M602" s="70">
        <v>-7.1958599999999998E-2</v>
      </c>
      <c r="N602" s="70">
        <v>2.4222799999999999E-2</v>
      </c>
      <c r="O602" s="23">
        <v>2.993E-3</v>
      </c>
      <c r="P602" s="2"/>
      <c r="Q602" s="3">
        <v>0.3926</v>
      </c>
      <c r="R602" s="70">
        <v>-5.4193400000000003E-2</v>
      </c>
      <c r="S602" s="70">
        <v>4.6032799999999999E-2</v>
      </c>
      <c r="T602" s="23">
        <v>0.2394</v>
      </c>
      <c r="U602" s="2"/>
      <c r="V602" s="3">
        <v>0.39679999999999999</v>
      </c>
      <c r="W602" s="70">
        <v>-0.11491999999999999</v>
      </c>
      <c r="X602" s="70">
        <v>2.3443499999999999E-2</v>
      </c>
      <c r="Y602" s="23">
        <v>9.9179999999999997E-7</v>
      </c>
      <c r="Z602" s="2"/>
      <c r="AA602" s="3">
        <v>0.37630000000000002</v>
      </c>
      <c r="AB602" s="70">
        <v>-8.1893499999999994E-2</v>
      </c>
      <c r="AC602" s="70">
        <v>3.08883E-2</v>
      </c>
      <c r="AD602" s="23">
        <v>8.0719999999999993E-3</v>
      </c>
    </row>
    <row r="603" spans="2:30">
      <c r="B603" s="2" t="s">
        <v>312</v>
      </c>
      <c r="C603" s="2">
        <v>4</v>
      </c>
      <c r="D603" s="2">
        <v>127983548</v>
      </c>
      <c r="E603" s="2" t="s">
        <v>35</v>
      </c>
      <c r="F603" s="2" t="s">
        <v>31</v>
      </c>
      <c r="G603" s="116" t="s">
        <v>1563</v>
      </c>
      <c r="H603" s="70">
        <v>-8.1299999999999997E-2</v>
      </c>
      <c r="I603" s="23">
        <v>9.2720000000000002E-9</v>
      </c>
      <c r="J603" s="2" t="s">
        <v>568</v>
      </c>
      <c r="K603" s="2"/>
      <c r="L603" s="3">
        <v>0.3851</v>
      </c>
      <c r="M603" s="70">
        <v>-5.0513299999999997E-2</v>
      </c>
      <c r="N603" s="70">
        <v>2.44265E-2</v>
      </c>
      <c r="O603" s="23">
        <v>3.8730000000000001E-2</v>
      </c>
      <c r="P603" s="2"/>
      <c r="Q603" s="3">
        <v>0.3926</v>
      </c>
      <c r="R603" s="70">
        <v>-2.8511499999999999E-2</v>
      </c>
      <c r="S603" s="70">
        <v>4.6191799999999998E-2</v>
      </c>
      <c r="T603" s="23">
        <v>0.53720000000000001</v>
      </c>
      <c r="U603" s="2"/>
      <c r="V603" s="3">
        <v>0.39679999999999999</v>
      </c>
      <c r="W603" s="70">
        <v>-0.123667</v>
      </c>
      <c r="X603" s="70">
        <v>2.3546600000000001E-2</v>
      </c>
      <c r="Y603" s="23">
        <v>1.589E-7</v>
      </c>
      <c r="Z603" s="2"/>
      <c r="AA603" s="3">
        <v>0.37630000000000002</v>
      </c>
      <c r="AB603" s="70">
        <v>-8.1034999999999996E-2</v>
      </c>
      <c r="AC603" s="70">
        <v>3.0896199999999999E-2</v>
      </c>
      <c r="AD603" s="23">
        <v>8.7650000000000002E-3</v>
      </c>
    </row>
    <row r="604" spans="2:30">
      <c r="B604" s="2" t="s">
        <v>313</v>
      </c>
      <c r="C604" s="2">
        <v>4</v>
      </c>
      <c r="D604" s="2">
        <v>127983822</v>
      </c>
      <c r="E604" s="2" t="s">
        <v>30</v>
      </c>
      <c r="F604" s="2" t="s">
        <v>31</v>
      </c>
      <c r="G604" s="116" t="s">
        <v>1563</v>
      </c>
      <c r="H604" s="70">
        <v>-9.0499999999999997E-2</v>
      </c>
      <c r="I604" s="23">
        <v>1.655E-9</v>
      </c>
      <c r="J604" s="2" t="s">
        <v>555</v>
      </c>
      <c r="K604" s="2"/>
      <c r="L604" s="3">
        <v>0.34749999999999998</v>
      </c>
      <c r="M604" s="70">
        <v>-6.6446599999999995E-2</v>
      </c>
      <c r="N604" s="70">
        <v>2.5147800000000001E-2</v>
      </c>
      <c r="O604" s="23">
        <v>8.2880000000000002E-3</v>
      </c>
      <c r="P604" s="2"/>
      <c r="Q604" s="3" t="s">
        <v>32</v>
      </c>
      <c r="R604" s="70" t="s">
        <v>32</v>
      </c>
      <c r="S604" s="70" t="s">
        <v>32</v>
      </c>
      <c r="T604" s="23" t="s">
        <v>32</v>
      </c>
      <c r="U604" s="2"/>
      <c r="V604" s="3">
        <v>0.39489999999999997</v>
      </c>
      <c r="W604" s="70">
        <v>-0.116108</v>
      </c>
      <c r="X604" s="70">
        <v>2.3489300000000001E-2</v>
      </c>
      <c r="Y604" s="23">
        <v>8.0319999999999999E-7</v>
      </c>
      <c r="Z604" s="2"/>
      <c r="AA604" s="3">
        <v>0.37619999999999998</v>
      </c>
      <c r="AB604" s="70">
        <v>-8.2315899999999997E-2</v>
      </c>
      <c r="AC604" s="70">
        <v>3.08883E-2</v>
      </c>
      <c r="AD604" s="23">
        <v>7.7470000000000004E-3</v>
      </c>
    </row>
    <row r="605" spans="2:30">
      <c r="B605" s="2" t="s">
        <v>313</v>
      </c>
      <c r="C605" s="2">
        <v>4</v>
      </c>
      <c r="D605" s="2">
        <v>127983822</v>
      </c>
      <c r="E605" s="2" t="s">
        <v>30</v>
      </c>
      <c r="F605" s="2" t="s">
        <v>31</v>
      </c>
      <c r="G605" s="116" t="s">
        <v>1563</v>
      </c>
      <c r="H605" s="70">
        <v>-8.6900000000000005E-2</v>
      </c>
      <c r="I605" s="23">
        <v>7.9379999999999997E-9</v>
      </c>
      <c r="J605" s="2" t="s">
        <v>568</v>
      </c>
      <c r="K605" s="2"/>
      <c r="L605" s="3">
        <v>0.34749999999999998</v>
      </c>
      <c r="M605" s="70">
        <v>-4.6450999999999999E-2</v>
      </c>
      <c r="N605" s="70">
        <v>2.5366099999999999E-2</v>
      </c>
      <c r="O605" s="23">
        <v>6.726E-2</v>
      </c>
      <c r="P605" s="2"/>
      <c r="Q605" s="3" t="s">
        <v>32</v>
      </c>
      <c r="R605" s="70" t="s">
        <v>32</v>
      </c>
      <c r="S605" s="70" t="s">
        <v>32</v>
      </c>
      <c r="T605" s="23" t="s">
        <v>32</v>
      </c>
      <c r="U605" s="2"/>
      <c r="V605" s="3">
        <v>0.39489999999999997</v>
      </c>
      <c r="W605" s="70">
        <v>-0.12504899999999999</v>
      </c>
      <c r="X605" s="70">
        <v>2.35497E-2</v>
      </c>
      <c r="Y605" s="23">
        <v>1.159E-7</v>
      </c>
      <c r="Z605" s="2"/>
      <c r="AA605" s="3">
        <v>0.37619999999999998</v>
      </c>
      <c r="AB605" s="70">
        <v>-8.1402600000000006E-2</v>
      </c>
      <c r="AC605" s="70">
        <v>3.0901499999999998E-2</v>
      </c>
      <c r="AD605" s="23">
        <v>8.4989999999999996E-3</v>
      </c>
    </row>
    <row r="606" spans="2:30">
      <c r="B606" s="2" t="s">
        <v>314</v>
      </c>
      <c r="C606" s="2">
        <v>4</v>
      </c>
      <c r="D606" s="2">
        <v>154819521</v>
      </c>
      <c r="E606" s="2" t="s">
        <v>31</v>
      </c>
      <c r="F606" s="2" t="s">
        <v>30</v>
      </c>
      <c r="G606" s="75" t="s">
        <v>1519</v>
      </c>
      <c r="H606" s="70">
        <v>0.1323</v>
      </c>
      <c r="I606" s="23">
        <v>1.13E-9</v>
      </c>
      <c r="J606" s="2" t="s">
        <v>570</v>
      </c>
      <c r="K606" s="2"/>
      <c r="L606" s="3">
        <v>0.12920000000000001</v>
      </c>
      <c r="M606" s="70">
        <v>8.3145999999999998E-2</v>
      </c>
      <c r="N606" s="70">
        <v>3.7252500000000001E-2</v>
      </c>
      <c r="O606" s="23">
        <v>2.5680000000000001E-2</v>
      </c>
      <c r="P606" s="2"/>
      <c r="Q606" s="3" t="s">
        <v>32</v>
      </c>
      <c r="R606" s="70" t="s">
        <v>32</v>
      </c>
      <c r="S606" s="70" t="s">
        <v>32</v>
      </c>
      <c r="T606" s="23" t="s">
        <v>32</v>
      </c>
      <c r="U606" s="2"/>
      <c r="V606" s="3">
        <v>0.1208</v>
      </c>
      <c r="W606" s="70">
        <v>0.16607</v>
      </c>
      <c r="X606" s="70">
        <v>3.2878600000000001E-2</v>
      </c>
      <c r="Y606" s="23">
        <v>4.609E-7</v>
      </c>
      <c r="Z606" s="2"/>
      <c r="AA606" s="3">
        <v>0.12590000000000001</v>
      </c>
      <c r="AB606" s="70">
        <v>0.14115900000000001</v>
      </c>
      <c r="AC606" s="70">
        <v>4.5978900000000003E-2</v>
      </c>
      <c r="AD606" s="23">
        <v>2.173E-3</v>
      </c>
    </row>
    <row r="607" spans="2:30">
      <c r="B607" s="2" t="s">
        <v>314</v>
      </c>
      <c r="C607" s="2">
        <v>4</v>
      </c>
      <c r="D607" s="2">
        <v>154819521</v>
      </c>
      <c r="E607" s="2" t="s">
        <v>31</v>
      </c>
      <c r="F607" s="2" t="s">
        <v>30</v>
      </c>
      <c r="G607" s="75" t="s">
        <v>1519</v>
      </c>
      <c r="H607" s="70">
        <v>-0.1236</v>
      </c>
      <c r="I607" s="23">
        <v>7.8019999999999993E-9</v>
      </c>
      <c r="J607" s="2" t="s">
        <v>571</v>
      </c>
      <c r="K607" s="2"/>
      <c r="L607" s="3">
        <v>0.12920000000000001</v>
      </c>
      <c r="M607" s="70">
        <v>-7.0995000000000003E-2</v>
      </c>
      <c r="N607" s="70">
        <v>3.37089E-2</v>
      </c>
      <c r="O607" s="23">
        <v>3.5220000000000001E-2</v>
      </c>
      <c r="P607" s="2"/>
      <c r="Q607" s="3" t="s">
        <v>32</v>
      </c>
      <c r="R607" s="70" t="s">
        <v>32</v>
      </c>
      <c r="S607" s="70" t="s">
        <v>32</v>
      </c>
      <c r="T607" s="23" t="s">
        <v>32</v>
      </c>
      <c r="U607" s="2"/>
      <c r="V607" s="3">
        <v>0.1208</v>
      </c>
      <c r="W607" s="70">
        <v>-0.20463899999999999</v>
      </c>
      <c r="X607" s="70">
        <v>3.4672799999999997E-2</v>
      </c>
      <c r="Y607" s="23">
        <v>3.9250000000000004E-9</v>
      </c>
      <c r="Z607" s="2"/>
      <c r="AA607" s="3">
        <v>0.12590000000000001</v>
      </c>
      <c r="AB607" s="70">
        <v>-7.8638399999999997E-2</v>
      </c>
      <c r="AC607" s="70">
        <v>4.6171400000000001E-2</v>
      </c>
      <c r="AD607" s="23">
        <v>8.8639999999999997E-2</v>
      </c>
    </row>
    <row r="608" spans="2:30">
      <c r="B608" s="2" t="s">
        <v>315</v>
      </c>
      <c r="C608" s="2">
        <v>4</v>
      </c>
      <c r="D608" s="2">
        <v>154820806</v>
      </c>
      <c r="E608" s="2" t="s">
        <v>35</v>
      </c>
      <c r="F608" s="2" t="s">
        <v>36</v>
      </c>
      <c r="G608" s="75" t="s">
        <v>1519</v>
      </c>
      <c r="H608" s="70">
        <v>0.10929999999999999</v>
      </c>
      <c r="I608" s="23">
        <v>4.8669999999999998E-9</v>
      </c>
      <c r="J608" s="2" t="s">
        <v>560</v>
      </c>
      <c r="K608" s="2"/>
      <c r="L608" s="3">
        <v>0.18360000000000001</v>
      </c>
      <c r="M608" s="70">
        <v>5.5491199999999997E-2</v>
      </c>
      <c r="N608" s="70">
        <v>3.2696000000000003E-2</v>
      </c>
      <c r="O608" s="23">
        <v>8.9679999999999996E-2</v>
      </c>
      <c r="P608" s="2"/>
      <c r="Q608" s="3" t="s">
        <v>32</v>
      </c>
      <c r="R608" s="70" t="s">
        <v>32</v>
      </c>
      <c r="S608" s="70" t="s">
        <v>32</v>
      </c>
      <c r="T608" s="23" t="s">
        <v>32</v>
      </c>
      <c r="U608" s="2"/>
      <c r="V608" s="3">
        <v>0.1739</v>
      </c>
      <c r="W608" s="70">
        <v>0.13538</v>
      </c>
      <c r="X608" s="70">
        <v>2.8369599999999998E-2</v>
      </c>
      <c r="Y608" s="23">
        <v>1.8950000000000001E-6</v>
      </c>
      <c r="Z608" s="2"/>
      <c r="AA608" s="3">
        <v>0.1971</v>
      </c>
      <c r="AB608" s="70">
        <v>0.13531799999999999</v>
      </c>
      <c r="AC608" s="70">
        <v>3.8107799999999997E-2</v>
      </c>
      <c r="AD608" s="23">
        <v>3.9300000000000001E-4</v>
      </c>
    </row>
    <row r="609" spans="2:30">
      <c r="B609" s="2" t="s">
        <v>315</v>
      </c>
      <c r="C609" s="2">
        <v>4</v>
      </c>
      <c r="D609" s="2">
        <v>154820806</v>
      </c>
      <c r="E609" s="2" t="s">
        <v>35</v>
      </c>
      <c r="F609" s="2" t="s">
        <v>36</v>
      </c>
      <c r="G609" s="75" t="s">
        <v>1519</v>
      </c>
      <c r="H609" s="70">
        <v>0.122</v>
      </c>
      <c r="I609" s="23">
        <v>5.0519999999999997E-11</v>
      </c>
      <c r="J609" s="2" t="s">
        <v>570</v>
      </c>
      <c r="K609" s="2"/>
      <c r="L609" s="3">
        <v>0.18360000000000001</v>
      </c>
      <c r="M609" s="70">
        <v>6.1543300000000002E-2</v>
      </c>
      <c r="N609" s="70">
        <v>3.2572799999999999E-2</v>
      </c>
      <c r="O609" s="23">
        <v>5.8880000000000002E-2</v>
      </c>
      <c r="P609" s="2"/>
      <c r="Q609" s="3" t="s">
        <v>32</v>
      </c>
      <c r="R609" s="70" t="s">
        <v>32</v>
      </c>
      <c r="S609" s="70" t="s">
        <v>32</v>
      </c>
      <c r="T609" s="23" t="s">
        <v>32</v>
      </c>
      <c r="U609" s="2"/>
      <c r="V609" s="3">
        <v>0.1739</v>
      </c>
      <c r="W609" s="70">
        <v>0.16772100000000001</v>
      </c>
      <c r="X609" s="70">
        <v>2.8103300000000001E-2</v>
      </c>
      <c r="Y609" s="23">
        <v>2.6249999999999999E-9</v>
      </c>
      <c r="Z609" s="2"/>
      <c r="AA609" s="3">
        <v>0.1971</v>
      </c>
      <c r="AB609" s="70">
        <v>0.12070500000000001</v>
      </c>
      <c r="AC609" s="70">
        <v>3.8050800000000003E-2</v>
      </c>
      <c r="AD609" s="23">
        <v>1.534E-3</v>
      </c>
    </row>
    <row r="610" spans="2:30">
      <c r="B610" s="2" t="s">
        <v>315</v>
      </c>
      <c r="C610" s="2">
        <v>4</v>
      </c>
      <c r="D610" s="2">
        <v>154820806</v>
      </c>
      <c r="E610" s="2" t="s">
        <v>35</v>
      </c>
      <c r="F610" s="2" t="s">
        <v>36</v>
      </c>
      <c r="G610" s="75" t="s">
        <v>1519</v>
      </c>
      <c r="H610" s="70">
        <v>0.1082</v>
      </c>
      <c r="I610" s="23">
        <v>1.459E-8</v>
      </c>
      <c r="J610" s="2" t="s">
        <v>572</v>
      </c>
      <c r="K610" s="2"/>
      <c r="L610" s="3">
        <v>0.18360000000000001</v>
      </c>
      <c r="M610" s="70">
        <v>3.9070399999999998E-2</v>
      </c>
      <c r="N610" s="70">
        <v>3.2072799999999999E-2</v>
      </c>
      <c r="O610" s="23">
        <v>0.2233</v>
      </c>
      <c r="P610" s="2"/>
      <c r="Q610" s="3" t="s">
        <v>32</v>
      </c>
      <c r="R610" s="70" t="s">
        <v>32</v>
      </c>
      <c r="S610" s="70" t="s">
        <v>32</v>
      </c>
      <c r="T610" s="23" t="s">
        <v>32</v>
      </c>
      <c r="U610" s="2"/>
      <c r="V610" s="3">
        <v>0.1739</v>
      </c>
      <c r="W610" s="70">
        <v>0.167381</v>
      </c>
      <c r="X610" s="70">
        <v>3.0438400000000001E-2</v>
      </c>
      <c r="Y610" s="23">
        <v>4.0790000000000003E-8</v>
      </c>
      <c r="Z610" s="2"/>
      <c r="AA610" s="3">
        <v>0.1971</v>
      </c>
      <c r="AB610" s="70">
        <v>0.11312</v>
      </c>
      <c r="AC610" s="70">
        <v>3.8073799999999998E-2</v>
      </c>
      <c r="AD610" s="23">
        <v>3.0019999999999999E-3</v>
      </c>
    </row>
    <row r="611" spans="2:30">
      <c r="B611" s="2" t="s">
        <v>316</v>
      </c>
      <c r="C611" s="2">
        <v>4</v>
      </c>
      <c r="D611" s="2">
        <v>154824681</v>
      </c>
      <c r="E611" s="2" t="s">
        <v>36</v>
      </c>
      <c r="F611" s="2" t="s">
        <v>31</v>
      </c>
      <c r="G611" s="75" t="s">
        <v>1519</v>
      </c>
      <c r="H611" s="70">
        <v>0.1077</v>
      </c>
      <c r="I611" s="23">
        <v>5.0479999999999995E-10</v>
      </c>
      <c r="J611" s="2" t="s">
        <v>560</v>
      </c>
      <c r="K611" s="2"/>
      <c r="L611" s="3">
        <v>0.19309999999999999</v>
      </c>
      <c r="M611" s="70">
        <v>4.5016E-2</v>
      </c>
      <c r="N611" s="70">
        <v>3.2077799999999997E-2</v>
      </c>
      <c r="O611" s="23">
        <v>0.16059999999999999</v>
      </c>
      <c r="P611" s="2"/>
      <c r="Q611" s="3">
        <v>0.18990000000000001</v>
      </c>
      <c r="R611" s="70">
        <v>0.11577900000000001</v>
      </c>
      <c r="S611" s="70">
        <v>5.4469799999999999E-2</v>
      </c>
      <c r="T611" s="23">
        <v>3.3799999999999997E-2</v>
      </c>
      <c r="U611" s="2"/>
      <c r="V611" s="3">
        <v>0.18459999999999999</v>
      </c>
      <c r="W611" s="70">
        <v>0.13847899999999999</v>
      </c>
      <c r="X611" s="70">
        <v>2.7679100000000002E-2</v>
      </c>
      <c r="Y611" s="23">
        <v>5.905E-7</v>
      </c>
      <c r="Z611" s="2"/>
      <c r="AA611" s="3">
        <v>0.21199999999999999</v>
      </c>
      <c r="AB611" s="70">
        <v>0.13283</v>
      </c>
      <c r="AC611" s="70">
        <v>3.7314300000000002E-2</v>
      </c>
      <c r="AD611" s="23">
        <v>3.7869999999999999E-4</v>
      </c>
    </row>
    <row r="612" spans="2:30">
      <c r="B612" s="2" t="s">
        <v>316</v>
      </c>
      <c r="C612" s="2">
        <v>4</v>
      </c>
      <c r="D612" s="2">
        <v>154824681</v>
      </c>
      <c r="E612" s="2" t="s">
        <v>36</v>
      </c>
      <c r="F612" s="2" t="s">
        <v>31</v>
      </c>
      <c r="G612" s="75" t="s">
        <v>1519</v>
      </c>
      <c r="H612" s="70">
        <v>0.1198</v>
      </c>
      <c r="I612" s="23">
        <v>3.5090000000000001E-12</v>
      </c>
      <c r="J612" s="2" t="s">
        <v>570</v>
      </c>
      <c r="K612" s="2"/>
      <c r="L612" s="3">
        <v>0.19309999999999999</v>
      </c>
      <c r="M612" s="70">
        <v>6.0944699999999997E-2</v>
      </c>
      <c r="N612" s="70">
        <v>3.1957899999999997E-2</v>
      </c>
      <c r="O612" s="23">
        <v>5.6680000000000001E-2</v>
      </c>
      <c r="P612" s="2"/>
      <c r="Q612" s="3">
        <v>0.18990000000000001</v>
      </c>
      <c r="R612" s="70">
        <v>0.12356300000000001</v>
      </c>
      <c r="S612" s="70">
        <v>5.41494E-2</v>
      </c>
      <c r="T612" s="23">
        <v>2.274E-2</v>
      </c>
      <c r="U612" s="2"/>
      <c r="V612" s="3">
        <v>0.18459999999999999</v>
      </c>
      <c r="W612" s="70">
        <v>0.163134</v>
      </c>
      <c r="X612" s="70">
        <v>2.7445199999999999E-2</v>
      </c>
      <c r="Y612" s="23">
        <v>3.046E-9</v>
      </c>
      <c r="Z612" s="2"/>
      <c r="AA612" s="3">
        <v>0.21199999999999999</v>
      </c>
      <c r="AB612" s="70">
        <v>0.118385</v>
      </c>
      <c r="AC612" s="70">
        <v>3.7255799999999999E-2</v>
      </c>
      <c r="AD612" s="23">
        <v>1.508E-3</v>
      </c>
    </row>
    <row r="613" spans="2:30">
      <c r="B613" s="2" t="s">
        <v>316</v>
      </c>
      <c r="C613" s="2">
        <v>4</v>
      </c>
      <c r="D613" s="2">
        <v>154824681</v>
      </c>
      <c r="E613" s="2" t="s">
        <v>36</v>
      </c>
      <c r="F613" s="2" t="s">
        <v>31</v>
      </c>
      <c r="G613" s="75" t="s">
        <v>1519</v>
      </c>
      <c r="H613" s="70">
        <v>0.10639999999999999</v>
      </c>
      <c r="I613" s="23">
        <v>1.854E-9</v>
      </c>
      <c r="J613" s="2" t="s">
        <v>572</v>
      </c>
      <c r="K613" s="2"/>
      <c r="L613" s="3">
        <v>0.19309999999999999</v>
      </c>
      <c r="M613" s="70">
        <v>4.51241E-2</v>
      </c>
      <c r="N613" s="70">
        <v>3.1463400000000002E-2</v>
      </c>
      <c r="O613" s="23">
        <v>0.15160000000000001</v>
      </c>
      <c r="P613" s="2"/>
      <c r="Q613" s="3">
        <v>0.18990000000000001</v>
      </c>
      <c r="R613" s="70">
        <v>0.10031900000000001</v>
      </c>
      <c r="S613" s="70">
        <v>5.4754700000000003E-2</v>
      </c>
      <c r="T613" s="23">
        <v>6.7239999999999994E-2</v>
      </c>
      <c r="U613" s="2"/>
      <c r="V613" s="3">
        <v>0.18459999999999999</v>
      </c>
      <c r="W613" s="70">
        <v>0.160417</v>
      </c>
      <c r="X613" s="70">
        <v>2.97399E-2</v>
      </c>
      <c r="Y613" s="23">
        <v>7.3409999999999994E-8</v>
      </c>
      <c r="Z613" s="2"/>
      <c r="AA613" s="3">
        <v>0.21199999999999999</v>
      </c>
      <c r="AB613" s="70">
        <v>0.110279</v>
      </c>
      <c r="AC613" s="70">
        <v>3.7328E-2</v>
      </c>
      <c r="AD613" s="23">
        <v>3.1619999999999999E-3</v>
      </c>
    </row>
    <row r="614" spans="2:30">
      <c r="B614" s="2" t="s">
        <v>317</v>
      </c>
      <c r="C614" s="2">
        <v>4</v>
      </c>
      <c r="D614" s="2">
        <v>154828366</v>
      </c>
      <c r="E614" s="2" t="s">
        <v>36</v>
      </c>
      <c r="F614" s="2" t="s">
        <v>35</v>
      </c>
      <c r="G614" s="75" t="s">
        <v>1519</v>
      </c>
      <c r="H614" s="70">
        <v>0.1176</v>
      </c>
      <c r="I614" s="23">
        <v>1.747E-10</v>
      </c>
      <c r="J614" s="2" t="s">
        <v>560</v>
      </c>
      <c r="K614" s="2"/>
      <c r="L614" s="3">
        <v>0.18579999999999999</v>
      </c>
      <c r="M614" s="70">
        <v>6.1819100000000002E-2</v>
      </c>
      <c r="N614" s="70">
        <v>3.2588899999999997E-2</v>
      </c>
      <c r="O614" s="23">
        <v>5.7959999999999998E-2</v>
      </c>
      <c r="P614" s="2"/>
      <c r="Q614" s="3" t="s">
        <v>32</v>
      </c>
      <c r="R614" s="70" t="s">
        <v>32</v>
      </c>
      <c r="S614" s="70" t="s">
        <v>32</v>
      </c>
      <c r="T614" s="23" t="s">
        <v>32</v>
      </c>
      <c r="U614" s="2"/>
      <c r="V614" s="3">
        <v>0.18</v>
      </c>
      <c r="W614" s="70">
        <v>0.14791099999999999</v>
      </c>
      <c r="X614" s="70">
        <v>2.7693499999999999E-2</v>
      </c>
      <c r="Y614" s="23">
        <v>9.781E-8</v>
      </c>
      <c r="Z614" s="2"/>
      <c r="AA614" s="3">
        <v>0.2016</v>
      </c>
      <c r="AB614" s="70">
        <v>0.136347</v>
      </c>
      <c r="AC614" s="70">
        <v>3.7846200000000003E-2</v>
      </c>
      <c r="AD614" s="23">
        <v>3.2279999999999999E-4</v>
      </c>
    </row>
    <row r="615" spans="2:30">
      <c r="B615" s="2" t="s">
        <v>317</v>
      </c>
      <c r="C615" s="2">
        <v>4</v>
      </c>
      <c r="D615" s="2">
        <v>154828366</v>
      </c>
      <c r="E615" s="2" t="s">
        <v>36</v>
      </c>
      <c r="F615" s="2" t="s">
        <v>35</v>
      </c>
      <c r="G615" s="75" t="s">
        <v>1519</v>
      </c>
      <c r="H615" s="70">
        <v>0.12540000000000001</v>
      </c>
      <c r="I615" s="23">
        <v>8.0549999999999999E-12</v>
      </c>
      <c r="J615" s="2" t="s">
        <v>570</v>
      </c>
      <c r="K615" s="2"/>
      <c r="L615" s="3">
        <v>0.18579999999999999</v>
      </c>
      <c r="M615" s="70">
        <v>6.9705500000000004E-2</v>
      </c>
      <c r="N615" s="70">
        <v>3.2463899999999997E-2</v>
      </c>
      <c r="O615" s="23">
        <v>3.1829999999999997E-2</v>
      </c>
      <c r="P615" s="2"/>
      <c r="Q615" s="3" t="s">
        <v>32</v>
      </c>
      <c r="R615" s="70" t="s">
        <v>32</v>
      </c>
      <c r="S615" s="70" t="s">
        <v>32</v>
      </c>
      <c r="T615" s="23" t="s">
        <v>32</v>
      </c>
      <c r="U615" s="2"/>
      <c r="V615" s="3">
        <v>0.18</v>
      </c>
      <c r="W615" s="70">
        <v>0.168821</v>
      </c>
      <c r="X615" s="70">
        <v>2.74462E-2</v>
      </c>
      <c r="Y615" s="23">
        <v>8.5339999999999997E-10</v>
      </c>
      <c r="Z615" s="2"/>
      <c r="AA615" s="3">
        <v>0.2016</v>
      </c>
      <c r="AB615" s="70">
        <v>0.118385</v>
      </c>
      <c r="AC615" s="70">
        <v>3.7840199999999997E-2</v>
      </c>
      <c r="AD615" s="23">
        <v>1.7780000000000001E-3</v>
      </c>
    </row>
    <row r="616" spans="2:30">
      <c r="B616" s="2" t="s">
        <v>317</v>
      </c>
      <c r="C616" s="2">
        <v>4</v>
      </c>
      <c r="D616" s="2">
        <v>154828366</v>
      </c>
      <c r="E616" s="2" t="s">
        <v>36</v>
      </c>
      <c r="F616" s="2" t="s">
        <v>35</v>
      </c>
      <c r="G616" s="75" t="s">
        <v>1519</v>
      </c>
      <c r="H616" s="70">
        <v>0.112</v>
      </c>
      <c r="I616" s="23">
        <v>2.9809999999999999E-9</v>
      </c>
      <c r="J616" s="2" t="s">
        <v>572</v>
      </c>
      <c r="K616" s="2"/>
      <c r="L616" s="3">
        <v>0.18579999999999999</v>
      </c>
      <c r="M616" s="70">
        <v>4.83899E-2</v>
      </c>
      <c r="N616" s="70">
        <v>3.1965199999999999E-2</v>
      </c>
      <c r="O616" s="23">
        <v>0.13020000000000001</v>
      </c>
      <c r="P616" s="2"/>
      <c r="Q616" s="3" t="s">
        <v>32</v>
      </c>
      <c r="R616" s="70" t="s">
        <v>32</v>
      </c>
      <c r="S616" s="70" t="s">
        <v>32</v>
      </c>
      <c r="T616" s="23" t="s">
        <v>32</v>
      </c>
      <c r="U616" s="2"/>
      <c r="V616" s="3">
        <v>0.18</v>
      </c>
      <c r="W616" s="70">
        <v>0.16436799999999999</v>
      </c>
      <c r="X616" s="70">
        <v>2.9755299999999998E-2</v>
      </c>
      <c r="Y616" s="23">
        <v>3.5460000000000001E-8</v>
      </c>
      <c r="Z616" s="2"/>
      <c r="AA616" s="3">
        <v>0.2016</v>
      </c>
      <c r="AB616" s="70">
        <v>0.11645899999999999</v>
      </c>
      <c r="AC616" s="70">
        <v>3.7860699999999997E-2</v>
      </c>
      <c r="AD616" s="23">
        <v>2.1180000000000001E-3</v>
      </c>
    </row>
    <row r="617" spans="2:30">
      <c r="B617" s="2" t="s">
        <v>317</v>
      </c>
      <c r="C617" s="2">
        <v>4</v>
      </c>
      <c r="D617" s="2">
        <v>154828366</v>
      </c>
      <c r="E617" s="2" t="s">
        <v>36</v>
      </c>
      <c r="F617" s="2" t="s">
        <v>35</v>
      </c>
      <c r="G617" s="75" t="s">
        <v>1519</v>
      </c>
      <c r="H617" s="70">
        <v>-0.1002</v>
      </c>
      <c r="I617" s="23">
        <v>3.2390000000000001E-8</v>
      </c>
      <c r="J617" s="2" t="s">
        <v>571</v>
      </c>
      <c r="K617" s="2"/>
      <c r="L617" s="3">
        <v>0.18579999999999999</v>
      </c>
      <c r="M617" s="70">
        <v>-5.4252599999999998E-2</v>
      </c>
      <c r="N617" s="70">
        <v>2.9376900000000001E-2</v>
      </c>
      <c r="O617" s="23">
        <v>6.4930000000000002E-2</v>
      </c>
      <c r="P617" s="2"/>
      <c r="Q617" s="3" t="s">
        <v>32</v>
      </c>
      <c r="R617" s="70" t="s">
        <v>32</v>
      </c>
      <c r="S617" s="70" t="s">
        <v>32</v>
      </c>
      <c r="T617" s="23" t="s">
        <v>32</v>
      </c>
      <c r="U617" s="2"/>
      <c r="V617" s="3">
        <v>0.18</v>
      </c>
      <c r="W617" s="70">
        <v>-0.155192</v>
      </c>
      <c r="X617" s="70">
        <v>2.90405E-2</v>
      </c>
      <c r="Y617" s="23">
        <v>9.6550000000000001E-8</v>
      </c>
      <c r="Z617" s="2"/>
      <c r="AA617" s="3">
        <v>0.2016</v>
      </c>
      <c r="AB617" s="70">
        <v>-8.3213300000000004E-2</v>
      </c>
      <c r="AC617" s="70">
        <v>3.7890800000000002E-2</v>
      </c>
      <c r="AD617" s="23">
        <v>2.8199999999999999E-2</v>
      </c>
    </row>
    <row r="618" spans="2:30">
      <c r="B618" s="2" t="s">
        <v>318</v>
      </c>
      <c r="C618" s="2">
        <v>4</v>
      </c>
      <c r="D618" s="2">
        <v>154845748</v>
      </c>
      <c r="E618" s="2" t="s">
        <v>31</v>
      </c>
      <c r="F618" s="2" t="s">
        <v>30</v>
      </c>
      <c r="G618" s="75" t="s">
        <v>1519</v>
      </c>
      <c r="H618" s="70">
        <v>0.1123</v>
      </c>
      <c r="I618" s="23">
        <v>3.3260000000000001E-8</v>
      </c>
      <c r="J618" s="2" t="s">
        <v>560</v>
      </c>
      <c r="K618" s="2"/>
      <c r="L618" s="3">
        <v>0.14810000000000001</v>
      </c>
      <c r="M618" s="70">
        <v>4.8773799999999999E-2</v>
      </c>
      <c r="N618" s="70">
        <v>3.5933E-2</v>
      </c>
      <c r="O618" s="23">
        <v>0.17480000000000001</v>
      </c>
      <c r="P618" s="2"/>
      <c r="Q618" s="3" t="s">
        <v>32</v>
      </c>
      <c r="R618" s="70" t="s">
        <v>32</v>
      </c>
      <c r="S618" s="70" t="s">
        <v>32</v>
      </c>
      <c r="T618" s="23" t="s">
        <v>32</v>
      </c>
      <c r="U618" s="2"/>
      <c r="V618" s="3">
        <v>0.14050000000000001</v>
      </c>
      <c r="W618" s="70">
        <v>0.144903</v>
      </c>
      <c r="X618" s="70">
        <v>3.0699899999999999E-2</v>
      </c>
      <c r="Y618" s="23">
        <v>2.447E-6</v>
      </c>
      <c r="Z618" s="2"/>
      <c r="AA618" s="3">
        <v>0.16300000000000001</v>
      </c>
      <c r="AB618" s="70">
        <v>0.13711899999999999</v>
      </c>
      <c r="AC618" s="70">
        <v>4.1341700000000002E-2</v>
      </c>
      <c r="AD618" s="23">
        <v>9.2630000000000002E-4</v>
      </c>
    </row>
    <row r="619" spans="2:30">
      <c r="B619" s="2" t="s">
        <v>318</v>
      </c>
      <c r="C619" s="2">
        <v>4</v>
      </c>
      <c r="D619" s="2">
        <v>154845748</v>
      </c>
      <c r="E619" s="2" t="s">
        <v>31</v>
      </c>
      <c r="F619" s="2" t="s">
        <v>30</v>
      </c>
      <c r="G619" s="75" t="s">
        <v>1519</v>
      </c>
      <c r="H619" s="70">
        <v>0.1176</v>
      </c>
      <c r="I619" s="23">
        <v>6.0140000000000001E-9</v>
      </c>
      <c r="J619" s="2" t="s">
        <v>570</v>
      </c>
      <c r="K619" s="2"/>
      <c r="L619" s="3">
        <v>0.14810000000000001</v>
      </c>
      <c r="M619" s="70">
        <v>5.6754800000000001E-2</v>
      </c>
      <c r="N619" s="70">
        <v>3.58377E-2</v>
      </c>
      <c r="O619" s="23">
        <v>0.1133</v>
      </c>
      <c r="P619" s="2"/>
      <c r="Q619" s="3" t="s">
        <v>32</v>
      </c>
      <c r="R619" s="70" t="s">
        <v>32</v>
      </c>
      <c r="S619" s="70" t="s">
        <v>32</v>
      </c>
      <c r="T619" s="23" t="s">
        <v>32</v>
      </c>
      <c r="U619" s="2"/>
      <c r="V619" s="3">
        <v>0.14050000000000001</v>
      </c>
      <c r="W619" s="70">
        <v>0.15492500000000001</v>
      </c>
      <c r="X619" s="70">
        <v>3.04491E-2</v>
      </c>
      <c r="Y619" s="23">
        <v>3.8000000000000001E-7</v>
      </c>
      <c r="Z619" s="2"/>
      <c r="AA619" s="3">
        <v>0.16300000000000001</v>
      </c>
      <c r="AB619" s="70">
        <v>0.12972900000000001</v>
      </c>
      <c r="AC619" s="70">
        <v>4.1217700000000003E-2</v>
      </c>
      <c r="AD619" s="23">
        <v>1.6659999999999999E-3</v>
      </c>
    </row>
    <row r="620" spans="2:30">
      <c r="B620" s="2" t="s">
        <v>319</v>
      </c>
      <c r="C620" s="2">
        <v>4</v>
      </c>
      <c r="D620" s="2">
        <v>154863425</v>
      </c>
      <c r="E620" s="2" t="s">
        <v>31</v>
      </c>
      <c r="F620" s="2" t="s">
        <v>36</v>
      </c>
      <c r="G620" s="75" t="s">
        <v>1519</v>
      </c>
      <c r="H620" s="70">
        <v>0.11609999999999999</v>
      </c>
      <c r="I620" s="23">
        <v>2.5610000000000002E-9</v>
      </c>
      <c r="J620" s="2" t="s">
        <v>560</v>
      </c>
      <c r="K620" s="2"/>
      <c r="L620" s="3">
        <v>0.16539999999999999</v>
      </c>
      <c r="M620" s="70">
        <v>6.6735500000000003E-2</v>
      </c>
      <c r="N620" s="70">
        <v>3.4385100000000002E-2</v>
      </c>
      <c r="O620" s="23">
        <v>5.2409999999999998E-2</v>
      </c>
      <c r="P620" s="2"/>
      <c r="Q620" s="3" t="s">
        <v>32</v>
      </c>
      <c r="R620" s="70" t="s">
        <v>32</v>
      </c>
      <c r="S620" s="70" t="s">
        <v>32</v>
      </c>
      <c r="T620" s="23" t="s">
        <v>32</v>
      </c>
      <c r="U620" s="2"/>
      <c r="V620" s="3">
        <v>0.15340000000000001</v>
      </c>
      <c r="W620" s="70">
        <v>0.154062</v>
      </c>
      <c r="X620" s="70">
        <v>2.9463099999999999E-2</v>
      </c>
      <c r="Y620" s="23">
        <v>1.7989999999999999E-7</v>
      </c>
      <c r="Z620" s="2"/>
      <c r="AA620" s="3">
        <v>0.1767</v>
      </c>
      <c r="AB620" s="70">
        <v>0.112972</v>
      </c>
      <c r="AC620" s="70">
        <v>3.9669000000000003E-2</v>
      </c>
      <c r="AD620" s="23">
        <v>4.4380000000000001E-3</v>
      </c>
    </row>
    <row r="621" spans="2:30">
      <c r="B621" s="2" t="s">
        <v>319</v>
      </c>
      <c r="C621" s="2">
        <v>4</v>
      </c>
      <c r="D621" s="2">
        <v>154863425</v>
      </c>
      <c r="E621" s="2" t="s">
        <v>31</v>
      </c>
      <c r="F621" s="2" t="s">
        <v>36</v>
      </c>
      <c r="G621" s="75" t="s">
        <v>1519</v>
      </c>
      <c r="H621" s="70">
        <v>0.11169999999999999</v>
      </c>
      <c r="I621" s="23">
        <v>8.5829999999999998E-9</v>
      </c>
      <c r="J621" s="2" t="s">
        <v>570</v>
      </c>
      <c r="K621" s="2"/>
      <c r="L621" s="3">
        <v>0.16539999999999999</v>
      </c>
      <c r="M621" s="70">
        <v>5.6428300000000001E-2</v>
      </c>
      <c r="N621" s="70">
        <v>3.4286799999999999E-2</v>
      </c>
      <c r="O621" s="23">
        <v>9.9919999999999995E-2</v>
      </c>
      <c r="P621" s="2"/>
      <c r="Q621" s="3" t="s">
        <v>32</v>
      </c>
      <c r="R621" s="70" t="s">
        <v>32</v>
      </c>
      <c r="S621" s="70" t="s">
        <v>32</v>
      </c>
      <c r="T621" s="23" t="s">
        <v>32</v>
      </c>
      <c r="U621" s="2"/>
      <c r="V621" s="3">
        <v>0.15340000000000001</v>
      </c>
      <c r="W621" s="70">
        <v>0.15620899999999999</v>
      </c>
      <c r="X621" s="70">
        <v>2.9219800000000001E-2</v>
      </c>
      <c r="Y621" s="23">
        <v>9.5319999999999996E-8</v>
      </c>
      <c r="Z621" s="2"/>
      <c r="AA621" s="3">
        <v>0.1767</v>
      </c>
      <c r="AB621" s="70">
        <v>0.103474</v>
      </c>
      <c r="AC621" s="70">
        <v>3.9645E-2</v>
      </c>
      <c r="AD621" s="23">
        <v>9.0989999999999994E-3</v>
      </c>
    </row>
    <row r="622" spans="2:30">
      <c r="B622" s="2" t="s">
        <v>320</v>
      </c>
      <c r="C622" s="2">
        <v>6</v>
      </c>
      <c r="D622" s="2">
        <v>18837244</v>
      </c>
      <c r="E622" s="2" t="s">
        <v>36</v>
      </c>
      <c r="F622" s="2" t="s">
        <v>35</v>
      </c>
      <c r="G622" s="75" t="s">
        <v>1628</v>
      </c>
      <c r="H622" s="70">
        <v>-8.5999999999999993E-2</v>
      </c>
      <c r="I622" s="23">
        <v>2.9679999999999998E-8</v>
      </c>
      <c r="J622" s="2" t="s">
        <v>560</v>
      </c>
      <c r="K622" s="2"/>
      <c r="L622" s="3">
        <v>0.40920000000000001</v>
      </c>
      <c r="M622" s="70">
        <v>-0.10606599999999999</v>
      </c>
      <c r="N622" s="70">
        <v>2.5214400000000001E-2</v>
      </c>
      <c r="O622" s="23">
        <v>2.654E-5</v>
      </c>
      <c r="P622" s="23"/>
      <c r="Q622" s="3">
        <v>0.4219</v>
      </c>
      <c r="R622" s="70">
        <v>-7.42009E-2</v>
      </c>
      <c r="S622" s="70">
        <v>4.4668199999999998E-2</v>
      </c>
      <c r="T622" s="23">
        <v>9.6939999999999998E-2</v>
      </c>
      <c r="U622" s="2"/>
      <c r="V622" s="3">
        <v>0.41920000000000002</v>
      </c>
      <c r="W622" s="70">
        <v>-7.3727600000000004E-2</v>
      </c>
      <c r="X622" s="70">
        <v>2.1942699999999999E-2</v>
      </c>
      <c r="Y622" s="23">
        <v>7.8770000000000001E-4</v>
      </c>
      <c r="Z622" s="2"/>
      <c r="AA622" s="3" t="s">
        <v>32</v>
      </c>
      <c r="AB622" s="70" t="s">
        <v>32</v>
      </c>
      <c r="AC622" s="70" t="s">
        <v>32</v>
      </c>
      <c r="AD622" s="23" t="s">
        <v>32</v>
      </c>
    </row>
    <row r="623" spans="2:30">
      <c r="B623" s="2" t="s">
        <v>321</v>
      </c>
      <c r="C623" s="2">
        <v>6</v>
      </c>
      <c r="D623" s="2">
        <v>39563863</v>
      </c>
      <c r="E623" s="2" t="s">
        <v>35</v>
      </c>
      <c r="F623" s="2" t="s">
        <v>36</v>
      </c>
      <c r="G623" s="75" t="s">
        <v>815</v>
      </c>
      <c r="H623" s="70">
        <v>0.113</v>
      </c>
      <c r="I623" s="23">
        <v>1.342E-8</v>
      </c>
      <c r="J623" s="2" t="s">
        <v>561</v>
      </c>
      <c r="K623" s="2"/>
      <c r="L623" s="3">
        <v>0.14749999999999999</v>
      </c>
      <c r="M623" s="70">
        <v>0.123714</v>
      </c>
      <c r="N623" s="70">
        <v>3.5548799999999998E-2</v>
      </c>
      <c r="O623" s="23">
        <v>5.086E-4</v>
      </c>
      <c r="P623" s="2"/>
      <c r="Q623" s="3">
        <v>0.1368</v>
      </c>
      <c r="R623" s="70">
        <v>8.3582500000000004E-2</v>
      </c>
      <c r="S623" s="70">
        <v>6.6139199999999995E-2</v>
      </c>
      <c r="T623" s="23">
        <v>0.2069</v>
      </c>
      <c r="U623" s="2"/>
      <c r="V623" s="3">
        <v>0.13850000000000001</v>
      </c>
      <c r="W623" s="70">
        <v>0.162546</v>
      </c>
      <c r="X623" s="70">
        <v>3.2797800000000002E-2</v>
      </c>
      <c r="Y623" s="23">
        <v>7.5290000000000003E-7</v>
      </c>
      <c r="Z623" s="2"/>
      <c r="AA623" s="3">
        <v>0.15379999999999999</v>
      </c>
      <c r="AB623" s="70">
        <v>3.02288E-2</v>
      </c>
      <c r="AC623" s="70">
        <v>4.1601899999999997E-2</v>
      </c>
      <c r="AD623" s="23">
        <v>0.46760000000000002</v>
      </c>
    </row>
    <row r="624" spans="2:30">
      <c r="B624" s="2" t="s">
        <v>322</v>
      </c>
      <c r="C624" s="2">
        <v>6</v>
      </c>
      <c r="D624" s="2">
        <v>39581963</v>
      </c>
      <c r="E624" s="2" t="s">
        <v>36</v>
      </c>
      <c r="F624" s="2" t="s">
        <v>35</v>
      </c>
      <c r="G624" s="75" t="s">
        <v>550</v>
      </c>
      <c r="H624" s="70">
        <v>0.1153</v>
      </c>
      <c r="I624" s="23">
        <v>3.8280000000000003E-8</v>
      </c>
      <c r="J624" s="2" t="s">
        <v>561</v>
      </c>
      <c r="K624" s="2"/>
      <c r="L624" s="3">
        <v>0.1477</v>
      </c>
      <c r="M624" s="70">
        <v>0.123293</v>
      </c>
      <c r="N624" s="70">
        <v>3.5527700000000002E-2</v>
      </c>
      <c r="O624" s="23">
        <v>5.285E-4</v>
      </c>
      <c r="P624" s="2"/>
      <c r="Q624" s="3" t="s">
        <v>32</v>
      </c>
      <c r="R624" s="70" t="s">
        <v>32</v>
      </c>
      <c r="S624" s="70" t="s">
        <v>32</v>
      </c>
      <c r="T624" s="23" t="s">
        <v>32</v>
      </c>
      <c r="U624" s="2"/>
      <c r="V624" s="3">
        <v>0.1389</v>
      </c>
      <c r="W624" s="70">
        <v>0.160471</v>
      </c>
      <c r="X624" s="70">
        <v>3.2775899999999997E-2</v>
      </c>
      <c r="Y624" s="23">
        <v>1.0219999999999999E-6</v>
      </c>
      <c r="Z624" s="2"/>
      <c r="AA624" s="3">
        <v>0.14929999999999999</v>
      </c>
      <c r="AB624" s="70">
        <v>2.7477399999999999E-2</v>
      </c>
      <c r="AC624" s="70">
        <v>4.2626200000000003E-2</v>
      </c>
      <c r="AD624" s="23">
        <v>0.51929999999999998</v>
      </c>
    </row>
    <row r="625" spans="2:30">
      <c r="B625" s="2" t="s">
        <v>323</v>
      </c>
      <c r="C625" s="2">
        <v>8</v>
      </c>
      <c r="D625" s="2">
        <v>4089422</v>
      </c>
      <c r="E625" s="2" t="s">
        <v>36</v>
      </c>
      <c r="F625" s="2" t="s">
        <v>30</v>
      </c>
      <c r="G625" s="75" t="s">
        <v>816</v>
      </c>
      <c r="H625" s="70">
        <v>-0.215</v>
      </c>
      <c r="I625" s="23">
        <v>3.9360000000000003E-8</v>
      </c>
      <c r="J625" s="2" t="s">
        <v>573</v>
      </c>
      <c r="K625" s="2"/>
      <c r="L625" s="3">
        <v>3.1359999999999999E-2</v>
      </c>
      <c r="M625" s="70">
        <v>-0.185477</v>
      </c>
      <c r="N625" s="70">
        <v>7.0573999999999998E-2</v>
      </c>
      <c r="O625" s="23">
        <v>8.6060000000000008E-3</v>
      </c>
      <c r="P625" s="2"/>
      <c r="Q625" s="3">
        <v>2.7969999999999998E-2</v>
      </c>
      <c r="R625" s="70">
        <v>-0.138076</v>
      </c>
      <c r="S625" s="70">
        <v>0.13804</v>
      </c>
      <c r="T625" s="23">
        <v>0.31740000000000002</v>
      </c>
      <c r="U625" s="2"/>
      <c r="V625" s="3">
        <v>3.1130000000000001E-2</v>
      </c>
      <c r="W625" s="70">
        <v>-0.20780399999999999</v>
      </c>
      <c r="X625" s="70">
        <v>6.6200599999999998E-2</v>
      </c>
      <c r="Y625" s="23">
        <v>1.7110000000000001E-3</v>
      </c>
      <c r="Z625" s="2"/>
      <c r="AA625" s="3">
        <v>4.0099999999999997E-2</v>
      </c>
      <c r="AB625" s="70">
        <v>-0.28282000000000002</v>
      </c>
      <c r="AC625" s="70">
        <v>7.6395000000000005E-2</v>
      </c>
      <c r="AD625" s="23">
        <v>2.173E-4</v>
      </c>
    </row>
    <row r="626" spans="2:30">
      <c r="B626" s="2" t="s">
        <v>324</v>
      </c>
      <c r="C626" s="2">
        <v>8</v>
      </c>
      <c r="D626" s="2">
        <v>88597076</v>
      </c>
      <c r="E626" s="2" t="s">
        <v>30</v>
      </c>
      <c r="F626" s="2" t="s">
        <v>31</v>
      </c>
      <c r="G626" s="75" t="s">
        <v>1625</v>
      </c>
      <c r="H626" s="70">
        <v>-0.1148</v>
      </c>
      <c r="I626" s="23">
        <v>4.524E-8</v>
      </c>
      <c r="J626" s="2" t="s">
        <v>571</v>
      </c>
      <c r="K626" s="2"/>
      <c r="L626" s="3">
        <v>0.24629999999999999</v>
      </c>
      <c r="M626" s="70">
        <v>-0.143042</v>
      </c>
      <c r="N626" s="70">
        <v>2.60605E-2</v>
      </c>
      <c r="O626" s="23">
        <v>4.3649999999999997E-8</v>
      </c>
      <c r="P626" s="23"/>
      <c r="Q626" s="3" t="s">
        <v>32</v>
      </c>
      <c r="R626" s="70" t="s">
        <v>32</v>
      </c>
      <c r="S626" s="70" t="s">
        <v>32</v>
      </c>
      <c r="T626" s="23" t="s">
        <v>32</v>
      </c>
      <c r="U626" s="2"/>
      <c r="V626" s="3" t="s">
        <v>32</v>
      </c>
      <c r="W626" s="70" t="s">
        <v>32</v>
      </c>
      <c r="X626" s="70" t="s">
        <v>32</v>
      </c>
      <c r="Y626" s="23" t="s">
        <v>32</v>
      </c>
      <c r="Z626" s="2"/>
      <c r="AA626" s="3">
        <v>0.23280000000000001</v>
      </c>
      <c r="AB626" s="70">
        <v>-6.2626000000000001E-2</v>
      </c>
      <c r="AC626" s="70">
        <v>3.53949E-2</v>
      </c>
      <c r="AD626" s="23">
        <v>7.6910000000000006E-2</v>
      </c>
    </row>
    <row r="627" spans="2:30">
      <c r="B627" s="2" t="s">
        <v>325</v>
      </c>
      <c r="C627" s="2">
        <v>9</v>
      </c>
      <c r="D627" s="2">
        <v>94480903</v>
      </c>
      <c r="E627" s="2" t="s">
        <v>30</v>
      </c>
      <c r="F627" s="2" t="s">
        <v>31</v>
      </c>
      <c r="G627" s="75" t="s">
        <v>787</v>
      </c>
      <c r="H627" s="70">
        <v>8.5400000000000004E-2</v>
      </c>
      <c r="I627" s="23">
        <v>1.455E-8</v>
      </c>
      <c r="J627" s="2" t="s">
        <v>558</v>
      </c>
      <c r="K627" s="2"/>
      <c r="L627" s="3">
        <v>0.29470000000000002</v>
      </c>
      <c r="M627" s="70">
        <v>9.5326900000000006E-2</v>
      </c>
      <c r="N627" s="70">
        <v>2.6623299999999999E-2</v>
      </c>
      <c r="O627" s="23">
        <v>3.481E-4</v>
      </c>
      <c r="P627" s="2"/>
      <c r="Q627" s="3">
        <v>0.3115</v>
      </c>
      <c r="R627" s="70">
        <v>6.9092600000000004E-2</v>
      </c>
      <c r="S627" s="70">
        <v>4.7691400000000002E-2</v>
      </c>
      <c r="T627" s="23">
        <v>0.14779999999999999</v>
      </c>
      <c r="U627" s="2"/>
      <c r="V627" s="3">
        <v>0.31559999999999999</v>
      </c>
      <c r="W627" s="70">
        <v>9.7835199999999997E-2</v>
      </c>
      <c r="X627" s="70">
        <v>2.4489400000000001E-2</v>
      </c>
      <c r="Y627" s="23">
        <v>6.6039999999999998E-5</v>
      </c>
      <c r="Z627" s="2"/>
      <c r="AA627" s="3">
        <v>0.3024</v>
      </c>
      <c r="AB627" s="70">
        <v>5.4288900000000001E-2</v>
      </c>
      <c r="AC627" s="70">
        <v>3.3668200000000002E-2</v>
      </c>
      <c r="AD627" s="23">
        <v>0.107</v>
      </c>
    </row>
    <row r="628" spans="2:30">
      <c r="B628" s="2" t="s">
        <v>326</v>
      </c>
      <c r="C628" s="2">
        <v>9</v>
      </c>
      <c r="D628" s="2">
        <v>94483198</v>
      </c>
      <c r="E628" s="2" t="s">
        <v>35</v>
      </c>
      <c r="F628" s="2" t="s">
        <v>36</v>
      </c>
      <c r="G628" s="75" t="s">
        <v>787</v>
      </c>
      <c r="H628" s="70">
        <v>8.5400000000000004E-2</v>
      </c>
      <c r="I628" s="23">
        <v>1.3680000000000001E-8</v>
      </c>
      <c r="J628" s="2" t="s">
        <v>558</v>
      </c>
      <c r="K628" s="2"/>
      <c r="L628" s="3">
        <v>0.29430000000000001</v>
      </c>
      <c r="M628" s="70">
        <v>9.6350599999999995E-2</v>
      </c>
      <c r="N628" s="70">
        <v>2.6640400000000002E-2</v>
      </c>
      <c r="O628" s="23">
        <v>3.0229999999999998E-4</v>
      </c>
      <c r="P628" s="2"/>
      <c r="Q628" s="3">
        <v>0.3105</v>
      </c>
      <c r="R628" s="70">
        <v>6.8815899999999999E-2</v>
      </c>
      <c r="S628" s="70">
        <v>4.7368599999999997E-2</v>
      </c>
      <c r="T628" s="23">
        <v>0.1467</v>
      </c>
      <c r="U628" s="2"/>
      <c r="V628" s="3">
        <v>0.3145</v>
      </c>
      <c r="W628" s="70">
        <v>9.8149600000000004E-2</v>
      </c>
      <c r="X628" s="70">
        <v>2.4415300000000001E-2</v>
      </c>
      <c r="Y628" s="23">
        <v>5.944E-5</v>
      </c>
      <c r="Z628" s="2"/>
      <c r="AA628" s="3">
        <v>0.30259999999999998</v>
      </c>
      <c r="AB628" s="70">
        <v>5.2212500000000002E-2</v>
      </c>
      <c r="AC628" s="70">
        <v>3.3524699999999998E-2</v>
      </c>
      <c r="AD628" s="23">
        <v>0.1196</v>
      </c>
    </row>
    <row r="629" spans="2:30">
      <c r="B629" s="2" t="s">
        <v>327</v>
      </c>
      <c r="C629" s="2">
        <v>9</v>
      </c>
      <c r="D629" s="2">
        <v>94483958</v>
      </c>
      <c r="E629" s="2" t="s">
        <v>30</v>
      </c>
      <c r="F629" s="2" t="s">
        <v>31</v>
      </c>
      <c r="G629" s="75" t="s">
        <v>551</v>
      </c>
      <c r="H629" s="70">
        <v>8.6199999999999999E-2</v>
      </c>
      <c r="I629" s="23">
        <v>1.0039999999999999E-8</v>
      </c>
      <c r="J629" s="2" t="s">
        <v>558</v>
      </c>
      <c r="K629" s="2"/>
      <c r="L629" s="3">
        <v>0.29459999999999997</v>
      </c>
      <c r="M629" s="70">
        <v>9.5199000000000006E-2</v>
      </c>
      <c r="N629" s="70">
        <v>2.6602000000000001E-2</v>
      </c>
      <c r="O629" s="23">
        <v>3.5060000000000001E-4</v>
      </c>
      <c r="P629" s="2"/>
      <c r="Q629" s="3">
        <v>0.31480000000000002</v>
      </c>
      <c r="R629" s="70">
        <v>7.9378099999999993E-2</v>
      </c>
      <c r="S629" s="70">
        <v>4.7599200000000001E-2</v>
      </c>
      <c r="T629" s="23">
        <v>9.579E-2</v>
      </c>
      <c r="U629" s="2"/>
      <c r="V629" s="3">
        <v>0.31469999999999998</v>
      </c>
      <c r="W629" s="70">
        <v>9.8239499999999993E-2</v>
      </c>
      <c r="X629" s="70">
        <v>2.44073E-2</v>
      </c>
      <c r="Y629" s="23">
        <v>5.8010000000000002E-5</v>
      </c>
      <c r="Z629" s="2"/>
      <c r="AA629" s="3">
        <v>0.30220000000000002</v>
      </c>
      <c r="AB629" s="70">
        <v>5.2401299999999998E-2</v>
      </c>
      <c r="AC629" s="70">
        <v>3.3570000000000003E-2</v>
      </c>
      <c r="AD629" s="23">
        <v>0.1188</v>
      </c>
    </row>
    <row r="630" spans="2:30">
      <c r="B630" s="2" t="s">
        <v>328</v>
      </c>
      <c r="C630" s="2">
        <v>9</v>
      </c>
      <c r="D630" s="2">
        <v>94485928</v>
      </c>
      <c r="E630" s="2" t="s">
        <v>36</v>
      </c>
      <c r="F630" s="2" t="s">
        <v>35</v>
      </c>
      <c r="G630" s="75" t="s">
        <v>551</v>
      </c>
      <c r="H630" s="70">
        <v>8.6499999999999994E-2</v>
      </c>
      <c r="I630" s="23">
        <v>9.0200000000000007E-9</v>
      </c>
      <c r="J630" s="2" t="s">
        <v>558</v>
      </c>
      <c r="K630" s="2"/>
      <c r="L630" s="3">
        <v>0.29459999999999997</v>
      </c>
      <c r="M630" s="70">
        <v>9.5924099999999998E-2</v>
      </c>
      <c r="N630" s="70">
        <v>2.6623299999999999E-2</v>
      </c>
      <c r="O630" s="23">
        <v>3.1849999999999999E-4</v>
      </c>
      <c r="P630" s="2"/>
      <c r="Q630" s="3">
        <v>0.312</v>
      </c>
      <c r="R630" s="70">
        <v>7.2966900000000001E-2</v>
      </c>
      <c r="S630" s="70">
        <v>4.7737500000000002E-2</v>
      </c>
      <c r="T630" s="23">
        <v>0.1268</v>
      </c>
      <c r="U630" s="2"/>
      <c r="V630" s="3">
        <v>0.31929999999999997</v>
      </c>
      <c r="W630" s="70">
        <v>0.10052999999999999</v>
      </c>
      <c r="X630" s="70">
        <v>2.4394699999999998E-2</v>
      </c>
      <c r="Y630" s="23">
        <v>3.8559999999999997E-5</v>
      </c>
      <c r="Z630" s="2"/>
      <c r="AA630" s="3">
        <v>0.30270000000000002</v>
      </c>
      <c r="AB630" s="70">
        <v>5.1608500000000002E-2</v>
      </c>
      <c r="AC630" s="70">
        <v>3.3641799999999999E-2</v>
      </c>
      <c r="AD630" s="23">
        <v>0.125</v>
      </c>
    </row>
    <row r="631" spans="2:30">
      <c r="B631" s="2" t="s">
        <v>329</v>
      </c>
      <c r="C631" s="2">
        <v>10</v>
      </c>
      <c r="D631" s="2">
        <v>70946091</v>
      </c>
      <c r="E631" s="2" t="s">
        <v>30</v>
      </c>
      <c r="F631" s="2" t="s">
        <v>330</v>
      </c>
      <c r="G631" s="75" t="s">
        <v>788</v>
      </c>
      <c r="H631" s="70">
        <v>-0.27750000000000002</v>
      </c>
      <c r="I631" s="23">
        <v>3.421E-8</v>
      </c>
      <c r="J631" s="2" t="s">
        <v>572</v>
      </c>
      <c r="K631" s="2"/>
      <c r="L631" s="3">
        <v>2.775E-2</v>
      </c>
      <c r="M631" s="70">
        <v>-0.25206600000000001</v>
      </c>
      <c r="N631" s="70">
        <v>7.6029899999999997E-2</v>
      </c>
      <c r="O631" s="23">
        <v>9.2770000000000005E-4</v>
      </c>
      <c r="P631" s="2"/>
      <c r="Q631" s="3" t="s">
        <v>32</v>
      </c>
      <c r="R631" s="70" t="s">
        <v>32</v>
      </c>
      <c r="S631" s="70" t="s">
        <v>32</v>
      </c>
      <c r="T631" s="23" t="s">
        <v>32</v>
      </c>
      <c r="U631" s="2"/>
      <c r="V631" s="3">
        <v>3.0779999999999998E-2</v>
      </c>
      <c r="W631" s="70">
        <v>-0.29732500000000001</v>
      </c>
      <c r="X631" s="70">
        <v>6.7055600000000007E-2</v>
      </c>
      <c r="Y631" s="23">
        <v>9.5149999999999995E-6</v>
      </c>
      <c r="Z631" s="2"/>
      <c r="AA631" s="3" t="s">
        <v>32</v>
      </c>
      <c r="AB631" s="70" t="s">
        <v>32</v>
      </c>
      <c r="AC631" s="70" t="s">
        <v>32</v>
      </c>
      <c r="AD631" s="23" t="s">
        <v>32</v>
      </c>
    </row>
    <row r="632" spans="2:30">
      <c r="B632" s="2" t="s">
        <v>331</v>
      </c>
      <c r="C632" s="2">
        <v>12</v>
      </c>
      <c r="D632" s="2">
        <v>115401195</v>
      </c>
      <c r="E632" s="2" t="s">
        <v>31</v>
      </c>
      <c r="F632" s="2" t="s">
        <v>30</v>
      </c>
      <c r="G632" s="36" t="s">
        <v>1629</v>
      </c>
      <c r="H632" s="70">
        <v>-7.8E-2</v>
      </c>
      <c r="I632" s="23">
        <v>1.2180000000000001E-8</v>
      </c>
      <c r="J632" s="2" t="s">
        <v>568</v>
      </c>
      <c r="K632" s="2"/>
      <c r="L632" s="3">
        <v>0.4763</v>
      </c>
      <c r="M632" s="70">
        <v>-6.0545300000000003E-2</v>
      </c>
      <c r="N632" s="70">
        <v>2.36706E-2</v>
      </c>
      <c r="O632" s="23">
        <v>1.06E-2</v>
      </c>
      <c r="P632" s="2"/>
      <c r="Q632" s="3">
        <v>0.49419999999999997</v>
      </c>
      <c r="R632" s="70">
        <v>-0.139651</v>
      </c>
      <c r="S632" s="70">
        <v>4.4359999999999997E-2</v>
      </c>
      <c r="T632" s="23">
        <v>1.696E-3</v>
      </c>
      <c r="U632" s="2"/>
      <c r="V632" s="3">
        <v>0.48299999999999998</v>
      </c>
      <c r="W632" s="70">
        <v>-7.8254299999999999E-2</v>
      </c>
      <c r="X632" s="70">
        <v>2.2577699999999999E-2</v>
      </c>
      <c r="Y632" s="23">
        <v>5.3439999999999998E-4</v>
      </c>
      <c r="Z632" s="2"/>
      <c r="AA632" s="3">
        <v>0.49380000000000002</v>
      </c>
      <c r="AB632" s="70">
        <v>-7.7516299999999996E-2</v>
      </c>
      <c r="AC632" s="70">
        <v>3.0481299999999999E-2</v>
      </c>
      <c r="AD632" s="23">
        <v>1.1089999999999999E-2</v>
      </c>
    </row>
    <row r="633" spans="2:30">
      <c r="B633" s="2" t="s">
        <v>332</v>
      </c>
      <c r="C633" s="2">
        <v>12</v>
      </c>
      <c r="D633" s="2">
        <v>115410956</v>
      </c>
      <c r="E633" s="2" t="s">
        <v>36</v>
      </c>
      <c r="F633" s="2" t="s">
        <v>30</v>
      </c>
      <c r="G633" s="36" t="s">
        <v>1629</v>
      </c>
      <c r="H633" s="70">
        <v>-7.7799999999999994E-2</v>
      </c>
      <c r="I633" s="23">
        <v>1.364E-8</v>
      </c>
      <c r="J633" s="2" t="s">
        <v>568</v>
      </c>
      <c r="K633" s="2"/>
      <c r="L633" s="3">
        <v>0.47599999999999998</v>
      </c>
      <c r="M633" s="70">
        <v>-6.1887600000000001E-2</v>
      </c>
      <c r="N633" s="70">
        <v>2.3652900000000001E-2</v>
      </c>
      <c r="O633" s="23">
        <v>8.9189999999999998E-3</v>
      </c>
      <c r="P633" s="2"/>
      <c r="Q633" s="3">
        <v>0.49419999999999997</v>
      </c>
      <c r="R633" s="70">
        <v>-0.13495199999999999</v>
      </c>
      <c r="S633" s="70">
        <v>4.4479499999999998E-2</v>
      </c>
      <c r="T633" s="23">
        <v>2.4849999999999998E-3</v>
      </c>
      <c r="U633" s="2"/>
      <c r="V633" s="3">
        <v>0.4829</v>
      </c>
      <c r="W633" s="70">
        <v>-7.7727699999999997E-2</v>
      </c>
      <c r="X633" s="70">
        <v>2.2575600000000001E-2</v>
      </c>
      <c r="Y633" s="23">
        <v>5.8089999999999997E-4</v>
      </c>
      <c r="Z633" s="2"/>
      <c r="AA633" s="3">
        <v>0.49399999999999999</v>
      </c>
      <c r="AB633" s="70">
        <v>-7.7358700000000002E-2</v>
      </c>
      <c r="AC633" s="70">
        <v>3.0491799999999999E-2</v>
      </c>
      <c r="AD633" s="23">
        <v>1.1259999999999999E-2</v>
      </c>
    </row>
    <row r="634" spans="2:30">
      <c r="B634" s="2" t="s">
        <v>333</v>
      </c>
      <c r="C634" s="2">
        <v>12</v>
      </c>
      <c r="D634" s="2">
        <v>115412743</v>
      </c>
      <c r="E634" s="2" t="s">
        <v>36</v>
      </c>
      <c r="F634" s="2" t="s">
        <v>35</v>
      </c>
      <c r="G634" s="36" t="s">
        <v>1629</v>
      </c>
      <c r="H634" s="70">
        <v>-7.6200000000000004E-2</v>
      </c>
      <c r="I634" s="23">
        <v>2.8299999999999999E-8</v>
      </c>
      <c r="J634" s="2" t="s">
        <v>568</v>
      </c>
      <c r="K634" s="2"/>
      <c r="L634" s="3">
        <v>0.47399999999999998</v>
      </c>
      <c r="M634" s="70">
        <v>-5.9238300000000001E-2</v>
      </c>
      <c r="N634" s="70">
        <v>2.3688299999999999E-2</v>
      </c>
      <c r="O634" s="23">
        <v>1.243E-2</v>
      </c>
      <c r="P634" s="2"/>
      <c r="Q634" s="3">
        <v>0.49370000000000003</v>
      </c>
      <c r="R634" s="70">
        <v>-0.132881</v>
      </c>
      <c r="S634" s="70">
        <v>4.4559099999999997E-2</v>
      </c>
      <c r="T634" s="23">
        <v>2.9190000000000002E-3</v>
      </c>
      <c r="U634" s="2"/>
      <c r="V634" s="3">
        <v>0.48209999999999997</v>
      </c>
      <c r="W634" s="70">
        <v>-7.7530299999999996E-2</v>
      </c>
      <c r="X634" s="70">
        <v>2.2623399999999998E-2</v>
      </c>
      <c r="Y634" s="23">
        <v>6.1629999999999996E-4</v>
      </c>
      <c r="Z634" s="2"/>
      <c r="AA634" s="3">
        <v>0.4945</v>
      </c>
      <c r="AB634" s="70">
        <v>-7.5258000000000005E-2</v>
      </c>
      <c r="AC634" s="70">
        <v>3.05601E-2</v>
      </c>
      <c r="AD634" s="23">
        <v>1.389E-2</v>
      </c>
    </row>
    <row r="635" spans="2:30">
      <c r="B635" s="2" t="s">
        <v>334</v>
      </c>
      <c r="C635" s="2">
        <v>12</v>
      </c>
      <c r="D635" s="2">
        <v>115414784</v>
      </c>
      <c r="E635" s="2" t="s">
        <v>31</v>
      </c>
      <c r="F635" s="2" t="s">
        <v>30</v>
      </c>
      <c r="G635" s="36" t="s">
        <v>1629</v>
      </c>
      <c r="H635" s="70">
        <v>-7.5800000000000006E-2</v>
      </c>
      <c r="I635" s="23">
        <v>3.3559999999999997E-8</v>
      </c>
      <c r="J635" s="2" t="s">
        <v>568</v>
      </c>
      <c r="K635" s="2"/>
      <c r="L635" s="3">
        <v>0.47389999999999999</v>
      </c>
      <c r="M635" s="70">
        <v>-5.8708400000000001E-2</v>
      </c>
      <c r="N635" s="70">
        <v>2.3698899999999998E-2</v>
      </c>
      <c r="O635" s="23">
        <v>1.328E-2</v>
      </c>
      <c r="P635" s="2"/>
      <c r="Q635" s="3">
        <v>0.49370000000000003</v>
      </c>
      <c r="R635" s="70">
        <v>-0.132881</v>
      </c>
      <c r="S635" s="70">
        <v>4.4559099999999997E-2</v>
      </c>
      <c r="T635" s="23">
        <v>2.9190000000000002E-3</v>
      </c>
      <c r="U635" s="2"/>
      <c r="V635" s="3">
        <v>0.48149999999999998</v>
      </c>
      <c r="W635" s="70">
        <v>-7.7661900000000006E-2</v>
      </c>
      <c r="X635" s="70">
        <v>2.2622199999999999E-2</v>
      </c>
      <c r="Y635" s="23">
        <v>6.0260000000000001E-4</v>
      </c>
      <c r="Z635" s="2"/>
      <c r="AA635" s="3">
        <v>0.49330000000000002</v>
      </c>
      <c r="AB635" s="70">
        <v>-7.3892600000000003E-2</v>
      </c>
      <c r="AC635" s="70">
        <v>3.05601E-2</v>
      </c>
      <c r="AD635" s="23">
        <v>1.5689999999999999E-2</v>
      </c>
    </row>
    <row r="636" spans="2:30">
      <c r="B636" s="2" t="s">
        <v>335</v>
      </c>
      <c r="C636" s="2">
        <v>12</v>
      </c>
      <c r="D636" s="2">
        <v>115418577</v>
      </c>
      <c r="E636" s="2" t="s">
        <v>31</v>
      </c>
      <c r="F636" s="2" t="s">
        <v>30</v>
      </c>
      <c r="G636" s="36" t="s">
        <v>1629</v>
      </c>
      <c r="H636" s="70">
        <v>-8.7300000000000003E-2</v>
      </c>
      <c r="I636" s="23">
        <v>2.378E-10</v>
      </c>
      <c r="J636" s="2" t="s">
        <v>568</v>
      </c>
      <c r="K636" s="2"/>
      <c r="L636" s="3">
        <v>0.45350000000000001</v>
      </c>
      <c r="M636" s="70">
        <v>-6.7221500000000003E-2</v>
      </c>
      <c r="N636" s="70">
        <v>2.3780099999999998E-2</v>
      </c>
      <c r="O636" s="23">
        <v>4.7239999999999999E-3</v>
      </c>
      <c r="P636" s="2"/>
      <c r="Q636" s="3">
        <v>0.46689999999999998</v>
      </c>
      <c r="R636" s="70">
        <v>-0.13793800000000001</v>
      </c>
      <c r="S636" s="70">
        <v>4.5236100000000001E-2</v>
      </c>
      <c r="T636" s="23">
        <v>2.3630000000000001E-3</v>
      </c>
      <c r="U636" s="2"/>
      <c r="V636" s="3">
        <v>0.45829999999999999</v>
      </c>
      <c r="W636" s="70">
        <v>-9.2865199999999995E-2</v>
      </c>
      <c r="X636" s="70">
        <v>2.2655600000000001E-2</v>
      </c>
      <c r="Y636" s="23">
        <v>4.2400000000000001E-5</v>
      </c>
      <c r="Z636" s="2"/>
      <c r="AA636" s="3">
        <v>0.47320000000000001</v>
      </c>
      <c r="AB636" s="70">
        <v>-8.7126999999999996E-2</v>
      </c>
      <c r="AC636" s="70">
        <v>3.0680900000000001E-2</v>
      </c>
      <c r="AD636" s="23">
        <v>4.5669999999999999E-3</v>
      </c>
    </row>
    <row r="637" spans="2:30">
      <c r="B637" s="2" t="s">
        <v>336</v>
      </c>
      <c r="C637" s="2">
        <v>12</v>
      </c>
      <c r="D637" s="2">
        <v>115418686</v>
      </c>
      <c r="E637" s="2" t="s">
        <v>35</v>
      </c>
      <c r="F637" s="2" t="s">
        <v>36</v>
      </c>
      <c r="G637" s="36" t="s">
        <v>1629</v>
      </c>
      <c r="H637" s="70">
        <v>-8.7400000000000005E-2</v>
      </c>
      <c r="I637" s="23">
        <v>2.2310000000000001E-10</v>
      </c>
      <c r="J637" s="2" t="s">
        <v>568</v>
      </c>
      <c r="K637" s="2"/>
      <c r="L637" s="3">
        <v>0.45350000000000001</v>
      </c>
      <c r="M637" s="70">
        <v>-6.7221500000000003E-2</v>
      </c>
      <c r="N637" s="70">
        <v>2.3780099999999998E-2</v>
      </c>
      <c r="O637" s="23">
        <v>4.7239999999999999E-3</v>
      </c>
      <c r="P637" s="2"/>
      <c r="Q637" s="3">
        <v>0.46679999999999999</v>
      </c>
      <c r="R637" s="70">
        <v>-0.13972999999999999</v>
      </c>
      <c r="S637" s="70">
        <v>4.53157E-2</v>
      </c>
      <c r="T637" s="23">
        <v>2.1020000000000001E-3</v>
      </c>
      <c r="U637" s="2"/>
      <c r="V637" s="3">
        <v>0.45829999999999999</v>
      </c>
      <c r="W637" s="70">
        <v>-9.2865199999999995E-2</v>
      </c>
      <c r="X637" s="70">
        <v>2.2655600000000001E-2</v>
      </c>
      <c r="Y637" s="23">
        <v>4.2400000000000001E-5</v>
      </c>
      <c r="Z637" s="2"/>
      <c r="AA637" s="3">
        <v>0.47320000000000001</v>
      </c>
      <c r="AB637" s="70">
        <v>-8.7126999999999996E-2</v>
      </c>
      <c r="AC637" s="70">
        <v>3.0680900000000001E-2</v>
      </c>
      <c r="AD637" s="23">
        <v>4.5669999999999999E-3</v>
      </c>
    </row>
    <row r="638" spans="2:30">
      <c r="B638" s="2" t="s">
        <v>337</v>
      </c>
      <c r="C638" s="2">
        <v>12</v>
      </c>
      <c r="D638" s="2">
        <v>115418799</v>
      </c>
      <c r="E638" s="2" t="s">
        <v>36</v>
      </c>
      <c r="F638" s="2" t="s">
        <v>35</v>
      </c>
      <c r="G638" s="36" t="s">
        <v>1629</v>
      </c>
      <c r="H638" s="70">
        <v>-8.7800000000000003E-2</v>
      </c>
      <c r="I638" s="23">
        <v>1.8940000000000001E-10</v>
      </c>
      <c r="J638" s="2" t="s">
        <v>568</v>
      </c>
      <c r="K638" s="2"/>
      <c r="L638" s="3">
        <v>0.45350000000000001</v>
      </c>
      <c r="M638" s="70">
        <v>-6.7221500000000003E-2</v>
      </c>
      <c r="N638" s="70">
        <v>2.3780099999999998E-2</v>
      </c>
      <c r="O638" s="23">
        <v>4.7239999999999999E-3</v>
      </c>
      <c r="P638" s="2"/>
      <c r="Q638" s="3">
        <v>0.46679999999999999</v>
      </c>
      <c r="R638" s="70">
        <v>-0.13972999999999999</v>
      </c>
      <c r="S638" s="70">
        <v>4.53157E-2</v>
      </c>
      <c r="T638" s="23">
        <v>2.1020000000000001E-3</v>
      </c>
      <c r="U638" s="2"/>
      <c r="V638" s="3">
        <v>0.45829999999999999</v>
      </c>
      <c r="W638" s="70">
        <v>-9.2865199999999995E-2</v>
      </c>
      <c r="X638" s="70">
        <v>2.2655600000000001E-2</v>
      </c>
      <c r="Y638" s="23">
        <v>4.2400000000000001E-5</v>
      </c>
      <c r="Z638" s="2"/>
      <c r="AA638" s="3">
        <v>0.47320000000000001</v>
      </c>
      <c r="AB638" s="70">
        <v>-8.8860099999999997E-2</v>
      </c>
      <c r="AC638" s="70">
        <v>3.06862E-2</v>
      </c>
      <c r="AD638" s="23">
        <v>3.8170000000000001E-3</v>
      </c>
    </row>
    <row r="639" spans="2:30">
      <c r="B639" s="2" t="s">
        <v>338</v>
      </c>
      <c r="C639" s="2">
        <v>12</v>
      </c>
      <c r="D639" s="2">
        <v>115418870</v>
      </c>
      <c r="E639" s="2" t="s">
        <v>36</v>
      </c>
      <c r="F639" s="2" t="s">
        <v>31</v>
      </c>
      <c r="G639" s="36" t="s">
        <v>1629</v>
      </c>
      <c r="H639" s="70">
        <v>-8.77E-2</v>
      </c>
      <c r="I639" s="23">
        <v>1.9699999999999999E-10</v>
      </c>
      <c r="J639" s="2" t="s">
        <v>568</v>
      </c>
      <c r="K639" s="2"/>
      <c r="L639" s="3">
        <v>0.45369999999999999</v>
      </c>
      <c r="M639" s="70">
        <v>-6.7998600000000006E-2</v>
      </c>
      <c r="N639" s="70">
        <v>2.3776599999999998E-2</v>
      </c>
      <c r="O639" s="23">
        <v>4.267E-3</v>
      </c>
      <c r="P639" s="2"/>
      <c r="Q639" s="3">
        <v>0.46689999999999998</v>
      </c>
      <c r="R639" s="70">
        <v>-0.13972999999999999</v>
      </c>
      <c r="S639" s="70">
        <v>4.53157E-2</v>
      </c>
      <c r="T639" s="23">
        <v>2.1020000000000001E-3</v>
      </c>
      <c r="U639" s="2"/>
      <c r="V639" s="3">
        <v>0.45829999999999999</v>
      </c>
      <c r="W639" s="70">
        <v>-9.2865199999999995E-2</v>
      </c>
      <c r="X639" s="70">
        <v>2.2655600000000001E-2</v>
      </c>
      <c r="Y639" s="23">
        <v>4.2400000000000001E-5</v>
      </c>
      <c r="Z639" s="2"/>
      <c r="AA639" s="3">
        <v>0.47320000000000001</v>
      </c>
      <c r="AB639" s="70">
        <v>-8.7126999999999996E-2</v>
      </c>
      <c r="AC639" s="70">
        <v>3.0680900000000001E-2</v>
      </c>
      <c r="AD639" s="23">
        <v>4.5669999999999999E-3</v>
      </c>
    </row>
    <row r="640" spans="2:30">
      <c r="B640" s="2" t="s">
        <v>340</v>
      </c>
      <c r="C640" s="2">
        <v>12</v>
      </c>
      <c r="D640" s="2">
        <v>115418874</v>
      </c>
      <c r="E640" s="2" t="s">
        <v>35</v>
      </c>
      <c r="F640" s="2" t="s">
        <v>339</v>
      </c>
      <c r="G640" s="36" t="s">
        <v>1629</v>
      </c>
      <c r="H640" s="70">
        <v>-8.7400000000000005E-2</v>
      </c>
      <c r="I640" s="23">
        <v>2.2310000000000001E-10</v>
      </c>
      <c r="J640" s="2" t="s">
        <v>568</v>
      </c>
      <c r="K640" s="2"/>
      <c r="L640" s="3">
        <v>0.45350000000000001</v>
      </c>
      <c r="M640" s="70">
        <v>-6.7221500000000003E-2</v>
      </c>
      <c r="N640" s="70">
        <v>2.3780099999999998E-2</v>
      </c>
      <c r="O640" s="23">
        <v>4.7239999999999999E-3</v>
      </c>
      <c r="P640" s="2"/>
      <c r="Q640" s="3">
        <v>0.46629999999999999</v>
      </c>
      <c r="R640" s="70">
        <v>-0.13972999999999999</v>
      </c>
      <c r="S640" s="70">
        <v>4.53157E-2</v>
      </c>
      <c r="T640" s="23">
        <v>2.1020000000000001E-3</v>
      </c>
      <c r="U640" s="2"/>
      <c r="V640" s="3">
        <v>0.45829999999999999</v>
      </c>
      <c r="W640" s="70">
        <v>-9.2865199999999995E-2</v>
      </c>
      <c r="X640" s="70">
        <v>2.2655600000000001E-2</v>
      </c>
      <c r="Y640" s="23">
        <v>4.2400000000000001E-5</v>
      </c>
      <c r="Z640" s="2"/>
      <c r="AA640" s="3">
        <v>0.47320000000000001</v>
      </c>
      <c r="AB640" s="70">
        <v>-8.7126999999999996E-2</v>
      </c>
      <c r="AC640" s="70">
        <v>3.0680900000000001E-2</v>
      </c>
      <c r="AD640" s="23">
        <v>4.5669999999999999E-3</v>
      </c>
    </row>
    <row r="641" spans="2:30">
      <c r="B641" s="2" t="s">
        <v>341</v>
      </c>
      <c r="C641" s="2">
        <v>12</v>
      </c>
      <c r="D641" s="2">
        <v>115419359</v>
      </c>
      <c r="E641" s="2" t="s">
        <v>30</v>
      </c>
      <c r="F641" s="2" t="s">
        <v>31</v>
      </c>
      <c r="G641" s="36" t="s">
        <v>1629</v>
      </c>
      <c r="H641" s="70">
        <v>-8.7400000000000005E-2</v>
      </c>
      <c r="I641" s="23">
        <v>2.2310000000000001E-10</v>
      </c>
      <c r="J641" s="2" t="s">
        <v>568</v>
      </c>
      <c r="K641" s="2"/>
      <c r="L641" s="3">
        <v>0.45350000000000001</v>
      </c>
      <c r="M641" s="70">
        <v>-6.7221500000000003E-2</v>
      </c>
      <c r="N641" s="70">
        <v>2.3780099999999998E-2</v>
      </c>
      <c r="O641" s="23">
        <v>4.7239999999999999E-3</v>
      </c>
      <c r="P641" s="2"/>
      <c r="Q641" s="3">
        <v>0.46679999999999999</v>
      </c>
      <c r="R641" s="70">
        <v>-0.13972999999999999</v>
      </c>
      <c r="S641" s="70">
        <v>4.53157E-2</v>
      </c>
      <c r="T641" s="23">
        <v>2.1020000000000001E-3</v>
      </c>
      <c r="U641" s="2"/>
      <c r="V641" s="3">
        <v>0.45829999999999999</v>
      </c>
      <c r="W641" s="70">
        <v>-9.2865199999999995E-2</v>
      </c>
      <c r="X641" s="70">
        <v>2.2655600000000001E-2</v>
      </c>
      <c r="Y641" s="23">
        <v>4.2400000000000001E-5</v>
      </c>
      <c r="Z641" s="2"/>
      <c r="AA641" s="3">
        <v>0.47320000000000001</v>
      </c>
      <c r="AB641" s="70">
        <v>-8.7126999999999996E-2</v>
      </c>
      <c r="AC641" s="70">
        <v>3.0680900000000001E-2</v>
      </c>
      <c r="AD641" s="23">
        <v>4.5669999999999999E-3</v>
      </c>
    </row>
    <row r="642" spans="2:30">
      <c r="B642" s="2" t="s">
        <v>342</v>
      </c>
      <c r="C642" s="2">
        <v>12</v>
      </c>
      <c r="D642" s="2">
        <v>115419496</v>
      </c>
      <c r="E642" s="2" t="s">
        <v>36</v>
      </c>
      <c r="F642" s="2" t="s">
        <v>35</v>
      </c>
      <c r="G642" s="36" t="s">
        <v>1629</v>
      </c>
      <c r="H642" s="70">
        <v>-8.5500000000000007E-2</v>
      </c>
      <c r="I642" s="23">
        <v>5.7429999999999997E-10</v>
      </c>
      <c r="J642" s="2" t="s">
        <v>568</v>
      </c>
      <c r="K642" s="2"/>
      <c r="L642" s="3">
        <v>0.45789999999999997</v>
      </c>
      <c r="M642" s="70">
        <v>-6.3618499999999994E-2</v>
      </c>
      <c r="N642" s="70">
        <v>2.3804800000000001E-2</v>
      </c>
      <c r="O642" s="23">
        <v>7.5820000000000002E-3</v>
      </c>
      <c r="P642" s="2"/>
      <c r="Q642" s="3">
        <v>0.47199999999999998</v>
      </c>
      <c r="R642" s="70">
        <v>-0.13228400000000001</v>
      </c>
      <c r="S642" s="70">
        <v>4.5634300000000003E-2</v>
      </c>
      <c r="T642" s="23">
        <v>3.8279999999999998E-3</v>
      </c>
      <c r="U642" s="2"/>
      <c r="V642" s="3">
        <v>0.45829999999999999</v>
      </c>
      <c r="W642" s="70">
        <v>-9.2865199999999995E-2</v>
      </c>
      <c r="X642" s="70">
        <v>2.2655600000000001E-2</v>
      </c>
      <c r="Y642" s="23">
        <v>4.2400000000000001E-5</v>
      </c>
      <c r="Z642" s="2"/>
      <c r="AA642" s="3">
        <v>0.47320000000000001</v>
      </c>
      <c r="AB642" s="70">
        <v>-8.7126999999999996E-2</v>
      </c>
      <c r="AC642" s="70">
        <v>3.0680900000000001E-2</v>
      </c>
      <c r="AD642" s="23">
        <v>4.5669999999999999E-3</v>
      </c>
    </row>
    <row r="643" spans="2:30">
      <c r="B643" s="2" t="s">
        <v>343</v>
      </c>
      <c r="C643" s="2">
        <v>12</v>
      </c>
      <c r="D643" s="2">
        <v>115419641</v>
      </c>
      <c r="E643" s="2" t="s">
        <v>31</v>
      </c>
      <c r="F643" s="2" t="s">
        <v>30</v>
      </c>
      <c r="G643" s="36" t="s">
        <v>1629</v>
      </c>
      <c r="H643" s="70">
        <v>-8.8400000000000006E-2</v>
      </c>
      <c r="I643" s="23">
        <v>1.5670000000000001E-10</v>
      </c>
      <c r="J643" s="2" t="s">
        <v>568</v>
      </c>
      <c r="K643" s="2"/>
      <c r="L643" s="3">
        <v>0.45350000000000001</v>
      </c>
      <c r="M643" s="70">
        <v>-6.7186200000000001E-2</v>
      </c>
      <c r="N643" s="70">
        <v>2.3787200000000001E-2</v>
      </c>
      <c r="O643" s="23">
        <v>4.7670000000000004E-3</v>
      </c>
      <c r="P643" s="2"/>
      <c r="Q643" s="3">
        <v>0.4667</v>
      </c>
      <c r="R643" s="70">
        <v>-0.13972999999999999</v>
      </c>
      <c r="S643" s="70">
        <v>4.53157E-2</v>
      </c>
      <c r="T643" s="23">
        <v>2.1020000000000001E-3</v>
      </c>
      <c r="U643" s="2"/>
      <c r="V643" s="3">
        <v>0.45579999999999998</v>
      </c>
      <c r="W643" s="70">
        <v>-9.5563700000000001E-2</v>
      </c>
      <c r="X643" s="70">
        <v>2.27967E-2</v>
      </c>
      <c r="Y643" s="23">
        <v>2.8269999999999999E-5</v>
      </c>
      <c r="Z643" s="2"/>
      <c r="AA643" s="3">
        <v>0.47320000000000001</v>
      </c>
      <c r="AB643" s="70">
        <v>-8.7126999999999996E-2</v>
      </c>
      <c r="AC643" s="70">
        <v>3.0680900000000001E-2</v>
      </c>
      <c r="AD643" s="23">
        <v>4.5669999999999999E-3</v>
      </c>
    </row>
    <row r="644" spans="2:30">
      <c r="B644" s="2" t="s">
        <v>344</v>
      </c>
      <c r="C644" s="2">
        <v>12</v>
      </c>
      <c r="D644" s="2">
        <v>115419713</v>
      </c>
      <c r="E644" s="2" t="s">
        <v>36</v>
      </c>
      <c r="F644" s="2" t="s">
        <v>31</v>
      </c>
      <c r="G644" s="36" t="s">
        <v>1629</v>
      </c>
      <c r="H644" s="70">
        <v>-8.8400000000000006E-2</v>
      </c>
      <c r="I644" s="23">
        <v>1.5670000000000001E-10</v>
      </c>
      <c r="J644" s="2" t="s">
        <v>568</v>
      </c>
      <c r="K644" s="2"/>
      <c r="L644" s="3">
        <v>0.45350000000000001</v>
      </c>
      <c r="M644" s="70">
        <v>-6.7186200000000001E-2</v>
      </c>
      <c r="N644" s="70">
        <v>2.3787200000000001E-2</v>
      </c>
      <c r="O644" s="23">
        <v>4.7670000000000004E-3</v>
      </c>
      <c r="P644" s="2"/>
      <c r="Q644" s="3">
        <v>0.4667</v>
      </c>
      <c r="R644" s="70">
        <v>-0.13972999999999999</v>
      </c>
      <c r="S644" s="70">
        <v>4.53157E-2</v>
      </c>
      <c r="T644" s="23">
        <v>2.1020000000000001E-3</v>
      </c>
      <c r="U644" s="2"/>
      <c r="V644" s="3">
        <v>0.45579999999999998</v>
      </c>
      <c r="W644" s="70">
        <v>-9.5563700000000001E-2</v>
      </c>
      <c r="X644" s="70">
        <v>2.27967E-2</v>
      </c>
      <c r="Y644" s="23">
        <v>2.8269999999999999E-5</v>
      </c>
      <c r="Z644" s="2"/>
      <c r="AA644" s="3">
        <v>0.47320000000000001</v>
      </c>
      <c r="AB644" s="70">
        <v>-8.7126999999999996E-2</v>
      </c>
      <c r="AC644" s="70">
        <v>3.0680900000000001E-2</v>
      </c>
      <c r="AD644" s="23">
        <v>4.5669999999999999E-3</v>
      </c>
    </row>
    <row r="645" spans="2:30">
      <c r="B645" s="2" t="s">
        <v>345</v>
      </c>
      <c r="C645" s="2">
        <v>12</v>
      </c>
      <c r="D645" s="2">
        <v>115419818</v>
      </c>
      <c r="E645" s="2" t="s">
        <v>30</v>
      </c>
      <c r="F645" s="2" t="s">
        <v>31</v>
      </c>
      <c r="G645" s="36" t="s">
        <v>1629</v>
      </c>
      <c r="H645" s="70">
        <v>-8.8400000000000006E-2</v>
      </c>
      <c r="I645" s="23">
        <v>1.5670000000000001E-10</v>
      </c>
      <c r="J645" s="2" t="s">
        <v>568</v>
      </c>
      <c r="K645" s="2"/>
      <c r="L645" s="3">
        <v>0.45350000000000001</v>
      </c>
      <c r="M645" s="70">
        <v>-6.7186200000000001E-2</v>
      </c>
      <c r="N645" s="70">
        <v>2.3787200000000001E-2</v>
      </c>
      <c r="O645" s="23">
        <v>4.7670000000000004E-3</v>
      </c>
      <c r="P645" s="2"/>
      <c r="Q645" s="3">
        <v>0.4667</v>
      </c>
      <c r="R645" s="70">
        <v>-0.13972999999999999</v>
      </c>
      <c r="S645" s="70">
        <v>4.53157E-2</v>
      </c>
      <c r="T645" s="23">
        <v>2.1020000000000001E-3</v>
      </c>
      <c r="U645" s="2"/>
      <c r="V645" s="3">
        <v>0.45579999999999998</v>
      </c>
      <c r="W645" s="70">
        <v>-9.5563700000000001E-2</v>
      </c>
      <c r="X645" s="70">
        <v>2.27967E-2</v>
      </c>
      <c r="Y645" s="23">
        <v>2.8269999999999999E-5</v>
      </c>
      <c r="Z645" s="2"/>
      <c r="AA645" s="3">
        <v>0.47320000000000001</v>
      </c>
      <c r="AB645" s="70">
        <v>-8.7126999999999996E-2</v>
      </c>
      <c r="AC645" s="70">
        <v>3.0680900000000001E-2</v>
      </c>
      <c r="AD645" s="23">
        <v>4.5669999999999999E-3</v>
      </c>
    </row>
    <row r="646" spans="2:30">
      <c r="B646" s="2" t="s">
        <v>346</v>
      </c>
      <c r="C646" s="2">
        <v>12</v>
      </c>
      <c r="D646" s="2">
        <v>115419855</v>
      </c>
      <c r="E646" s="2" t="s">
        <v>30</v>
      </c>
      <c r="F646" s="2" t="s">
        <v>36</v>
      </c>
      <c r="G646" s="36" t="s">
        <v>1629</v>
      </c>
      <c r="H646" s="70">
        <v>-8.8499999999999995E-2</v>
      </c>
      <c r="I646" s="23">
        <v>1.521E-10</v>
      </c>
      <c r="J646" s="2" t="s">
        <v>568</v>
      </c>
      <c r="K646" s="2"/>
      <c r="L646" s="3">
        <v>0.45350000000000001</v>
      </c>
      <c r="M646" s="70">
        <v>-6.7186200000000001E-2</v>
      </c>
      <c r="N646" s="70">
        <v>2.3787200000000001E-2</v>
      </c>
      <c r="O646" s="23">
        <v>4.7670000000000004E-3</v>
      </c>
      <c r="P646" s="2"/>
      <c r="Q646" s="3">
        <v>0.4667</v>
      </c>
      <c r="R646" s="70">
        <v>-0.13972999999999999</v>
      </c>
      <c r="S646" s="70">
        <v>4.53157E-2</v>
      </c>
      <c r="T646" s="23">
        <v>2.1020000000000001E-3</v>
      </c>
      <c r="U646" s="2"/>
      <c r="V646" s="3">
        <v>0.45579999999999998</v>
      </c>
      <c r="W646" s="70">
        <v>-9.5563700000000001E-2</v>
      </c>
      <c r="X646" s="70">
        <v>2.27967E-2</v>
      </c>
      <c r="Y646" s="23">
        <v>2.8269999999999999E-5</v>
      </c>
      <c r="Z646" s="2"/>
      <c r="AA646" s="3">
        <v>0.47289999999999999</v>
      </c>
      <c r="AB646" s="70">
        <v>-8.7494699999999995E-2</v>
      </c>
      <c r="AC646" s="70">
        <v>3.0701900000000001E-2</v>
      </c>
      <c r="AD646" s="23">
        <v>4.4219999999999997E-3</v>
      </c>
    </row>
    <row r="647" spans="2:30">
      <c r="B647" s="2" t="s">
        <v>347</v>
      </c>
      <c r="C647" s="2">
        <v>12</v>
      </c>
      <c r="D647" s="2">
        <v>115420240</v>
      </c>
      <c r="E647" s="2" t="s">
        <v>30</v>
      </c>
      <c r="F647" s="2" t="s">
        <v>36</v>
      </c>
      <c r="G647" s="36" t="s">
        <v>1629</v>
      </c>
      <c r="H647" s="70">
        <v>-8.8499999999999995E-2</v>
      </c>
      <c r="I647" s="23">
        <v>1.4719999999999999E-10</v>
      </c>
      <c r="J647" s="2" t="s">
        <v>568</v>
      </c>
      <c r="K647" s="2"/>
      <c r="L647" s="3">
        <v>0.45350000000000001</v>
      </c>
      <c r="M647" s="70">
        <v>-6.7186200000000001E-2</v>
      </c>
      <c r="N647" s="70">
        <v>2.3787200000000001E-2</v>
      </c>
      <c r="O647" s="23">
        <v>4.7670000000000004E-3</v>
      </c>
      <c r="P647" s="2"/>
      <c r="Q647" s="3">
        <v>0.4667</v>
      </c>
      <c r="R647" s="70">
        <v>-0.13972999999999999</v>
      </c>
      <c r="S647" s="70">
        <v>4.53157E-2</v>
      </c>
      <c r="T647" s="23">
        <v>2.1020000000000001E-3</v>
      </c>
      <c r="U647" s="2"/>
      <c r="V647" s="3">
        <v>0.4556</v>
      </c>
      <c r="W647" s="70">
        <v>-9.5958600000000005E-2</v>
      </c>
      <c r="X647" s="70">
        <v>2.2809300000000001E-2</v>
      </c>
      <c r="Y647" s="23">
        <v>2.654E-5</v>
      </c>
      <c r="Z647" s="2"/>
      <c r="AA647" s="3">
        <v>0.47320000000000001</v>
      </c>
      <c r="AB647" s="70">
        <v>-8.7179599999999996E-2</v>
      </c>
      <c r="AC647" s="70">
        <v>3.06862E-2</v>
      </c>
      <c r="AD647" s="23">
        <v>4.548E-3</v>
      </c>
    </row>
    <row r="648" spans="2:30">
      <c r="B648" s="2" t="s">
        <v>349</v>
      </c>
      <c r="C648" s="2">
        <v>12</v>
      </c>
      <c r="D648" s="2">
        <v>115420408</v>
      </c>
      <c r="E648" s="2" t="s">
        <v>30</v>
      </c>
      <c r="F648" s="2" t="s">
        <v>348</v>
      </c>
      <c r="G648" s="36" t="s">
        <v>1629</v>
      </c>
      <c r="H648" s="70">
        <v>-8.8300000000000003E-2</v>
      </c>
      <c r="I648" s="23">
        <v>1.672E-10</v>
      </c>
      <c r="J648" s="2" t="s">
        <v>568</v>
      </c>
      <c r="K648" s="2"/>
      <c r="L648" s="3">
        <v>0.45200000000000001</v>
      </c>
      <c r="M648" s="70">
        <v>-6.6585699999999998E-2</v>
      </c>
      <c r="N648" s="70">
        <v>2.3783599999999998E-2</v>
      </c>
      <c r="O648" s="23">
        <v>5.1440000000000001E-3</v>
      </c>
      <c r="P648" s="2"/>
      <c r="Q648" s="3">
        <v>0.46439999999999998</v>
      </c>
      <c r="R648" s="70">
        <v>-0.14375199999999999</v>
      </c>
      <c r="S648" s="70">
        <v>4.5554699999999997E-2</v>
      </c>
      <c r="T648" s="23">
        <v>1.6559999999999999E-3</v>
      </c>
      <c r="U648" s="2"/>
      <c r="V648" s="3">
        <v>0.4556</v>
      </c>
      <c r="W648" s="70">
        <v>-9.5037099999999999E-2</v>
      </c>
      <c r="X648" s="70">
        <v>2.28071E-2</v>
      </c>
      <c r="Y648" s="23">
        <v>3.1560000000000003E-5</v>
      </c>
      <c r="Z648" s="2"/>
      <c r="AA648" s="3">
        <v>0.47320000000000001</v>
      </c>
      <c r="AB648" s="70">
        <v>-8.7126999999999996E-2</v>
      </c>
      <c r="AC648" s="70">
        <v>3.06862E-2</v>
      </c>
      <c r="AD648" s="23">
        <v>4.5719999999999997E-3</v>
      </c>
    </row>
    <row r="649" spans="2:30">
      <c r="B649" s="2" t="s">
        <v>350</v>
      </c>
      <c r="C649" s="2">
        <v>12</v>
      </c>
      <c r="D649" s="2">
        <v>115420508</v>
      </c>
      <c r="E649" s="2" t="s">
        <v>35</v>
      </c>
      <c r="F649" s="2" t="s">
        <v>36</v>
      </c>
      <c r="G649" s="36" t="s">
        <v>1629</v>
      </c>
      <c r="H649" s="70">
        <v>-8.8400000000000006E-2</v>
      </c>
      <c r="I649" s="23">
        <v>1.569E-10</v>
      </c>
      <c r="J649" s="2" t="s">
        <v>568</v>
      </c>
      <c r="K649" s="2"/>
      <c r="L649" s="3">
        <v>0.45350000000000001</v>
      </c>
      <c r="M649" s="70">
        <v>-6.7186200000000001E-2</v>
      </c>
      <c r="N649" s="70">
        <v>2.3787200000000001E-2</v>
      </c>
      <c r="O649" s="23">
        <v>4.7670000000000004E-3</v>
      </c>
      <c r="P649" s="2"/>
      <c r="Q649" s="3">
        <v>0.46650000000000003</v>
      </c>
      <c r="R649" s="70">
        <v>-0.13972999999999999</v>
      </c>
      <c r="S649" s="70">
        <v>4.53157E-2</v>
      </c>
      <c r="T649" s="23">
        <v>2.1020000000000001E-3</v>
      </c>
      <c r="U649" s="2"/>
      <c r="V649" s="3">
        <v>0.45579999999999998</v>
      </c>
      <c r="W649" s="70">
        <v>-9.5563700000000001E-2</v>
      </c>
      <c r="X649" s="70">
        <v>2.27967E-2</v>
      </c>
      <c r="Y649" s="23">
        <v>2.8269999999999999E-5</v>
      </c>
      <c r="Z649" s="2"/>
      <c r="AA649" s="3">
        <v>0.47320000000000001</v>
      </c>
      <c r="AB649" s="70">
        <v>-8.7126999999999996E-2</v>
      </c>
      <c r="AC649" s="70">
        <v>3.06862E-2</v>
      </c>
      <c r="AD649" s="23">
        <v>4.5630000000000002E-3</v>
      </c>
    </row>
    <row r="650" spans="2:30">
      <c r="B650" s="2" t="s">
        <v>351</v>
      </c>
      <c r="C650" s="2">
        <v>12</v>
      </c>
      <c r="D650" s="2">
        <v>115420540</v>
      </c>
      <c r="E650" s="2" t="s">
        <v>35</v>
      </c>
      <c r="F650" s="2" t="s">
        <v>30</v>
      </c>
      <c r="G650" s="36" t="s">
        <v>1629</v>
      </c>
      <c r="H650" s="70">
        <v>-8.8400000000000006E-2</v>
      </c>
      <c r="I650" s="23">
        <v>1.5579999999999999E-10</v>
      </c>
      <c r="J650" s="2" t="s">
        <v>568</v>
      </c>
      <c r="K650" s="2"/>
      <c r="L650" s="3">
        <v>0.45350000000000001</v>
      </c>
      <c r="M650" s="70">
        <v>-6.7186200000000001E-2</v>
      </c>
      <c r="N650" s="70">
        <v>2.3787200000000001E-2</v>
      </c>
      <c r="O650" s="23">
        <v>4.7670000000000004E-3</v>
      </c>
      <c r="P650" s="2"/>
      <c r="Q650" s="3">
        <v>0.4662</v>
      </c>
      <c r="R650" s="70">
        <v>-0.13972999999999999</v>
      </c>
      <c r="S650" s="70">
        <v>4.53157E-2</v>
      </c>
      <c r="T650" s="23">
        <v>2.1020000000000001E-3</v>
      </c>
      <c r="U650" s="2"/>
      <c r="V650" s="3">
        <v>0.4556</v>
      </c>
      <c r="W650" s="70">
        <v>-9.5695299999999997E-2</v>
      </c>
      <c r="X650" s="70">
        <v>2.2817199999999999E-2</v>
      </c>
      <c r="Y650" s="23">
        <v>2.8010000000000001E-5</v>
      </c>
      <c r="Z650" s="2"/>
      <c r="AA650" s="3">
        <v>0.47320000000000001</v>
      </c>
      <c r="AB650" s="70">
        <v>-8.7126999999999996E-2</v>
      </c>
      <c r="AC650" s="70">
        <v>3.06862E-2</v>
      </c>
      <c r="AD650" s="23">
        <v>4.5630000000000002E-3</v>
      </c>
    </row>
    <row r="651" spans="2:30">
      <c r="B651" s="2" t="s">
        <v>352</v>
      </c>
      <c r="C651" s="2">
        <v>13</v>
      </c>
      <c r="D651" s="2">
        <v>51724664</v>
      </c>
      <c r="E651" s="2" t="s">
        <v>35</v>
      </c>
      <c r="F651" s="2" t="s">
        <v>36</v>
      </c>
      <c r="G651" s="75" t="s">
        <v>1338</v>
      </c>
      <c r="H651" s="70">
        <v>9.4299999999999995E-2</v>
      </c>
      <c r="I651" s="23">
        <v>1.3399999999999999E-8</v>
      </c>
      <c r="J651" s="2" t="s">
        <v>574</v>
      </c>
      <c r="K651" s="2"/>
      <c r="L651" s="3">
        <v>0.26540000000000002</v>
      </c>
      <c r="M651" s="70">
        <v>0.134406</v>
      </c>
      <c r="N651" s="70">
        <v>2.75637E-2</v>
      </c>
      <c r="O651" s="23">
        <v>1.1319999999999999E-6</v>
      </c>
      <c r="P651" s="23"/>
      <c r="Q651" s="3" t="s">
        <v>32</v>
      </c>
      <c r="R651" s="70" t="s">
        <v>32</v>
      </c>
      <c r="S651" s="70" t="s">
        <v>32</v>
      </c>
      <c r="T651" s="23" t="s">
        <v>32</v>
      </c>
      <c r="U651" s="2"/>
      <c r="V651" s="3">
        <v>0.2676</v>
      </c>
      <c r="W651" s="70">
        <v>8.0232100000000001E-2</v>
      </c>
      <c r="X651" s="70">
        <v>2.6383500000000001E-2</v>
      </c>
      <c r="Y651" s="23">
        <v>2.3770000000000002E-3</v>
      </c>
      <c r="Z651" s="2"/>
      <c r="AA651" s="3">
        <v>0.28289999999999998</v>
      </c>
      <c r="AB651" s="70">
        <v>5.7091900000000001E-2</v>
      </c>
      <c r="AC651" s="70">
        <v>3.37287E-2</v>
      </c>
      <c r="AD651" s="23">
        <v>9.0609999999999996E-2</v>
      </c>
    </row>
    <row r="652" spans="2:30">
      <c r="B652" s="2" t="s">
        <v>353</v>
      </c>
      <c r="C652" s="2">
        <v>14</v>
      </c>
      <c r="D652" s="2">
        <v>98384537</v>
      </c>
      <c r="E652" s="2" t="s">
        <v>31</v>
      </c>
      <c r="F652" s="2" t="s">
        <v>36</v>
      </c>
      <c r="G652" s="75" t="s">
        <v>1513</v>
      </c>
      <c r="H652" s="70">
        <v>-0.10349999999999999</v>
      </c>
      <c r="I652" s="23">
        <v>4.538E-8</v>
      </c>
      <c r="J652" s="2" t="s">
        <v>574</v>
      </c>
      <c r="K652" s="2"/>
      <c r="L652" s="3">
        <v>0.4793</v>
      </c>
      <c r="M652" s="70">
        <v>-0.10698299999999999</v>
      </c>
      <c r="N652" s="70">
        <v>2.4307200000000001E-2</v>
      </c>
      <c r="O652" s="23">
        <v>1.1080000000000001E-5</v>
      </c>
      <c r="P652" s="23"/>
      <c r="Q652" s="3" t="s">
        <v>32</v>
      </c>
      <c r="R652" s="70" t="s">
        <v>32</v>
      </c>
      <c r="S652" s="70" t="s">
        <v>32</v>
      </c>
      <c r="T652" s="23" t="s">
        <v>32</v>
      </c>
      <c r="U652" s="2"/>
      <c r="V652" s="3" t="s">
        <v>32</v>
      </c>
      <c r="W652" s="70" t="s">
        <v>32</v>
      </c>
      <c r="X652" s="70" t="s">
        <v>32</v>
      </c>
      <c r="Y652" s="23" t="s">
        <v>32</v>
      </c>
      <c r="Z652" s="2"/>
      <c r="AA652" s="3">
        <v>0.49399999999999999</v>
      </c>
      <c r="AB652" s="70">
        <v>-9.8224400000000003E-2</v>
      </c>
      <c r="AC652" s="70">
        <v>3.0191300000000001E-2</v>
      </c>
      <c r="AD652" s="23">
        <v>1.1590000000000001E-3</v>
      </c>
    </row>
    <row r="653" spans="2:30">
      <c r="B653" s="2" t="s">
        <v>354</v>
      </c>
      <c r="C653" s="2">
        <v>16</v>
      </c>
      <c r="D653" s="2">
        <v>51564940</v>
      </c>
      <c r="E653" s="2" t="s">
        <v>35</v>
      </c>
      <c r="F653" s="2" t="s">
        <v>31</v>
      </c>
      <c r="G653" s="75" t="s">
        <v>1514</v>
      </c>
      <c r="H653" s="70">
        <v>-0.12609999999999999</v>
      </c>
      <c r="I653" s="23">
        <v>3.3500000000000002E-8</v>
      </c>
      <c r="J653" s="2" t="s">
        <v>573</v>
      </c>
      <c r="K653" s="2"/>
      <c r="L653" s="3">
        <v>0.2349</v>
      </c>
      <c r="M653" s="70">
        <v>-0.120487</v>
      </c>
      <c r="N653" s="70">
        <v>2.94624E-2</v>
      </c>
      <c r="O653" s="23">
        <v>4.4199999999999997E-5</v>
      </c>
      <c r="P653" s="23"/>
      <c r="Q653" s="3" t="s">
        <v>32</v>
      </c>
      <c r="R653" s="70" t="s">
        <v>32</v>
      </c>
      <c r="S653" s="70" t="s">
        <v>32</v>
      </c>
      <c r="T653" s="23" t="s">
        <v>32</v>
      </c>
      <c r="U653" s="2"/>
      <c r="V653" s="3" t="s">
        <v>32</v>
      </c>
      <c r="W653" s="70" t="s">
        <v>32</v>
      </c>
      <c r="X653" s="70" t="s">
        <v>32</v>
      </c>
      <c r="Y653" s="23" t="s">
        <v>32</v>
      </c>
      <c r="Z653" s="2"/>
      <c r="AA653" s="3">
        <v>0.2462</v>
      </c>
      <c r="AB653" s="70">
        <v>-0.134577</v>
      </c>
      <c r="AC653" s="70">
        <v>3.6147499999999999E-2</v>
      </c>
      <c r="AD653" s="23">
        <v>2.0239999999999999E-4</v>
      </c>
    </row>
    <row r="654" spans="2:30">
      <c r="B654" s="2" t="s">
        <v>355</v>
      </c>
      <c r="C654" s="2">
        <v>16</v>
      </c>
      <c r="D654" s="2">
        <v>53618503</v>
      </c>
      <c r="E654" s="2" t="s">
        <v>30</v>
      </c>
      <c r="F654" s="2" t="s">
        <v>35</v>
      </c>
      <c r="G654" s="75" t="s">
        <v>1520</v>
      </c>
      <c r="H654" s="70">
        <v>-8.9099999999999999E-2</v>
      </c>
      <c r="I654" s="23">
        <v>7.0999999999999999E-9</v>
      </c>
      <c r="J654" s="2" t="s">
        <v>571</v>
      </c>
      <c r="K654" s="2"/>
      <c r="L654" s="3">
        <v>0.30780000000000002</v>
      </c>
      <c r="M654" s="70">
        <v>-6.5917400000000001E-2</v>
      </c>
      <c r="N654" s="70">
        <v>2.4560100000000001E-2</v>
      </c>
      <c r="O654" s="23">
        <v>7.3280000000000003E-3</v>
      </c>
      <c r="P654" s="2"/>
      <c r="Q654" s="3" t="s">
        <v>32</v>
      </c>
      <c r="R654" s="70" t="s">
        <v>32</v>
      </c>
      <c r="S654" s="70" t="s">
        <v>32</v>
      </c>
      <c r="T654" s="23" t="s">
        <v>32</v>
      </c>
      <c r="U654" s="2"/>
      <c r="V654" s="3">
        <v>0.29949999999999999</v>
      </c>
      <c r="W654" s="70">
        <v>-0.102384</v>
      </c>
      <c r="X654" s="70">
        <v>2.5002199999999999E-2</v>
      </c>
      <c r="Y654" s="23">
        <v>4.3149999999999999E-5</v>
      </c>
      <c r="Z654" s="2"/>
      <c r="AA654" s="3">
        <v>0.31059999999999999</v>
      </c>
      <c r="AB654" s="70">
        <v>-0.10664700000000001</v>
      </c>
      <c r="AC654" s="70">
        <v>3.21467E-2</v>
      </c>
      <c r="AD654" s="23">
        <v>9.2150000000000001E-4</v>
      </c>
    </row>
    <row r="655" spans="2:30">
      <c r="B655" s="2" t="s">
        <v>356</v>
      </c>
      <c r="C655" s="2">
        <v>16</v>
      </c>
      <c r="D655" s="2">
        <v>53636409</v>
      </c>
      <c r="E655" s="2" t="s">
        <v>35</v>
      </c>
      <c r="F655" s="2" t="s">
        <v>36</v>
      </c>
      <c r="G655" s="75" t="s">
        <v>1520</v>
      </c>
      <c r="H655" s="70">
        <v>-9.0899999999999995E-2</v>
      </c>
      <c r="I655" s="23">
        <v>4.8319999999999999E-8</v>
      </c>
      <c r="J655" s="2" t="s">
        <v>576</v>
      </c>
      <c r="K655" s="2"/>
      <c r="L655" s="3">
        <v>0.22839999999999999</v>
      </c>
      <c r="M655" s="70">
        <v>-3.6568299999999998E-2</v>
      </c>
      <c r="N655" s="70">
        <v>2.9168400000000001E-2</v>
      </c>
      <c r="O655" s="23">
        <v>0.20979999999999999</v>
      </c>
      <c r="P655" s="2"/>
      <c r="Q655" s="3">
        <v>0.22109999999999999</v>
      </c>
      <c r="R655" s="70">
        <v>-7.0316699999999996E-2</v>
      </c>
      <c r="S655" s="70">
        <v>5.5058099999999999E-2</v>
      </c>
      <c r="T655" s="23">
        <v>0.2021</v>
      </c>
      <c r="U655" s="2"/>
      <c r="V655" s="3">
        <v>0.22209999999999999</v>
      </c>
      <c r="W655" s="70">
        <v>-0.12695799999999999</v>
      </c>
      <c r="X655" s="70">
        <v>2.7708099999999999E-2</v>
      </c>
      <c r="Y655" s="23">
        <v>4.7520000000000004E-6</v>
      </c>
      <c r="Z655" s="2"/>
      <c r="AA655" s="3">
        <v>0.2293</v>
      </c>
      <c r="AB655" s="70">
        <v>-0.12044299999999999</v>
      </c>
      <c r="AC655" s="70">
        <v>3.5385300000000001E-2</v>
      </c>
      <c r="AD655" s="23">
        <v>6.7969999999999999E-4</v>
      </c>
    </row>
    <row r="656" spans="2:30">
      <c r="B656" s="2" t="s">
        <v>357</v>
      </c>
      <c r="C656" s="2">
        <v>16</v>
      </c>
      <c r="D656" s="2">
        <v>53645394</v>
      </c>
      <c r="E656" s="2" t="s">
        <v>36</v>
      </c>
      <c r="F656" s="2" t="s">
        <v>35</v>
      </c>
      <c r="G656" s="75" t="s">
        <v>1520</v>
      </c>
      <c r="H656" s="70">
        <v>-8.0500000000000002E-2</v>
      </c>
      <c r="I656" s="23">
        <v>3.9279999999999998E-8</v>
      </c>
      <c r="J656" s="2" t="s">
        <v>571</v>
      </c>
      <c r="K656" s="2"/>
      <c r="L656" s="3">
        <v>0.3095</v>
      </c>
      <c r="M656" s="70">
        <v>-6.1663200000000001E-2</v>
      </c>
      <c r="N656" s="70">
        <v>2.4592099999999999E-2</v>
      </c>
      <c r="O656" s="23">
        <v>1.221E-2</v>
      </c>
      <c r="P656" s="2"/>
      <c r="Q656" s="3">
        <v>0.30759999999999998</v>
      </c>
      <c r="R656" s="70">
        <v>2.7303600000000001E-2</v>
      </c>
      <c r="S656" s="70">
        <v>4.99082E-2</v>
      </c>
      <c r="T656" s="23">
        <v>0.58440000000000003</v>
      </c>
      <c r="U656" s="2"/>
      <c r="V656" s="3">
        <v>0.30449999999999999</v>
      </c>
      <c r="W656" s="70">
        <v>-0.10968799999999999</v>
      </c>
      <c r="X656" s="70">
        <v>2.4844399999999999E-2</v>
      </c>
      <c r="Y656" s="23">
        <v>1.041E-5</v>
      </c>
      <c r="Z656" s="2"/>
      <c r="AA656" s="3">
        <v>0.31830000000000003</v>
      </c>
      <c r="AB656" s="70">
        <v>-0.108223</v>
      </c>
      <c r="AC656" s="70">
        <v>3.1923E-2</v>
      </c>
      <c r="AD656" s="23">
        <v>7.1040000000000003E-4</v>
      </c>
    </row>
    <row r="657" spans="2:30">
      <c r="B657" s="2" t="s">
        <v>358</v>
      </c>
      <c r="C657" s="2">
        <v>16</v>
      </c>
      <c r="D657" s="2">
        <v>53645832</v>
      </c>
      <c r="E657" s="2" t="s">
        <v>30</v>
      </c>
      <c r="F657" s="2" t="s">
        <v>35</v>
      </c>
      <c r="G657" s="75" t="s">
        <v>1520</v>
      </c>
      <c r="H657" s="70">
        <v>-8.4500000000000006E-2</v>
      </c>
      <c r="I657" s="23">
        <v>1.7509999999999999E-8</v>
      </c>
      <c r="J657" s="2" t="s">
        <v>571</v>
      </c>
      <c r="K657" s="2"/>
      <c r="L657" s="3">
        <v>0.28110000000000002</v>
      </c>
      <c r="M657" s="70">
        <v>-6.3721700000000006E-2</v>
      </c>
      <c r="N657" s="70">
        <v>2.52188E-2</v>
      </c>
      <c r="O657" s="23">
        <v>1.157E-2</v>
      </c>
      <c r="P657" s="2"/>
      <c r="Q657" s="3">
        <v>0.28039999999999998</v>
      </c>
      <c r="R657" s="70">
        <v>-1.12519E-2</v>
      </c>
      <c r="S657" s="70">
        <v>5.0742700000000002E-2</v>
      </c>
      <c r="T657" s="23">
        <v>0.82450000000000001</v>
      </c>
      <c r="U657" s="2"/>
      <c r="V657" s="3">
        <v>0.28110000000000002</v>
      </c>
      <c r="W657" s="70">
        <v>-0.109753</v>
      </c>
      <c r="X657" s="70">
        <v>2.5417499999999999E-2</v>
      </c>
      <c r="Y657" s="23">
        <v>1.615E-5</v>
      </c>
      <c r="Z657" s="2"/>
      <c r="AA657" s="3">
        <v>0.28949999999999998</v>
      </c>
      <c r="AB657" s="70">
        <v>-0.107816</v>
      </c>
      <c r="AC657" s="70">
        <v>3.26042E-2</v>
      </c>
      <c r="AD657" s="23">
        <v>9.5770000000000002E-4</v>
      </c>
    </row>
    <row r="658" spans="2:30">
      <c r="B658" s="2" t="s">
        <v>359</v>
      </c>
      <c r="C658" s="2">
        <v>16</v>
      </c>
      <c r="D658" s="2">
        <v>53645838</v>
      </c>
      <c r="E658" s="2" t="s">
        <v>35</v>
      </c>
      <c r="F658" s="2" t="s">
        <v>36</v>
      </c>
      <c r="G658" s="75" t="s">
        <v>1520</v>
      </c>
      <c r="H658" s="70">
        <v>-8.4500000000000006E-2</v>
      </c>
      <c r="I658" s="23">
        <v>1.7509999999999999E-8</v>
      </c>
      <c r="J658" s="2" t="s">
        <v>571</v>
      </c>
      <c r="K658" s="2"/>
      <c r="L658" s="3">
        <v>0.28110000000000002</v>
      </c>
      <c r="M658" s="70">
        <v>-6.3721700000000006E-2</v>
      </c>
      <c r="N658" s="70">
        <v>2.52188E-2</v>
      </c>
      <c r="O658" s="23">
        <v>1.157E-2</v>
      </c>
      <c r="P658" s="2"/>
      <c r="Q658" s="3">
        <v>0.28039999999999998</v>
      </c>
      <c r="R658" s="70">
        <v>-1.12519E-2</v>
      </c>
      <c r="S658" s="70">
        <v>5.0742700000000002E-2</v>
      </c>
      <c r="T658" s="23">
        <v>0.82450000000000001</v>
      </c>
      <c r="U658" s="2"/>
      <c r="V658" s="3">
        <v>0.28110000000000002</v>
      </c>
      <c r="W658" s="70">
        <v>-0.109753</v>
      </c>
      <c r="X658" s="70">
        <v>2.5417499999999999E-2</v>
      </c>
      <c r="Y658" s="23">
        <v>1.615E-5</v>
      </c>
      <c r="Z658" s="2"/>
      <c r="AA658" s="3">
        <v>0.28949999999999998</v>
      </c>
      <c r="AB658" s="70">
        <v>-0.107816</v>
      </c>
      <c r="AC658" s="70">
        <v>3.26042E-2</v>
      </c>
      <c r="AD658" s="23">
        <v>9.5770000000000002E-4</v>
      </c>
    </row>
    <row r="659" spans="2:30">
      <c r="B659" s="2" t="s">
        <v>360</v>
      </c>
      <c r="C659" s="2">
        <v>16</v>
      </c>
      <c r="D659" s="2">
        <v>53646673</v>
      </c>
      <c r="E659" s="2" t="s">
        <v>35</v>
      </c>
      <c r="F659" s="2" t="s">
        <v>30</v>
      </c>
      <c r="G659" s="75" t="s">
        <v>1520</v>
      </c>
      <c r="H659" s="70">
        <v>-9.5899999999999999E-2</v>
      </c>
      <c r="I659" s="23">
        <v>4.1600000000000002E-8</v>
      </c>
      <c r="J659" s="2" t="s">
        <v>576</v>
      </c>
      <c r="K659" s="2"/>
      <c r="L659" s="3">
        <v>0.20180000000000001</v>
      </c>
      <c r="M659" s="70">
        <v>-4.8182599999999999E-2</v>
      </c>
      <c r="N659" s="70">
        <v>3.0396200000000002E-2</v>
      </c>
      <c r="O659" s="23">
        <v>0.11310000000000001</v>
      </c>
      <c r="P659" s="2"/>
      <c r="Q659" s="3">
        <v>0.19220000000000001</v>
      </c>
      <c r="R659" s="70">
        <v>-6.7408399999999993E-2</v>
      </c>
      <c r="S659" s="70">
        <v>5.7647700000000003E-2</v>
      </c>
      <c r="T659" s="23">
        <v>0.24260000000000001</v>
      </c>
      <c r="U659" s="2"/>
      <c r="V659" s="3">
        <v>0.19109999999999999</v>
      </c>
      <c r="W659" s="70">
        <v>-0.12299400000000001</v>
      </c>
      <c r="X659" s="70">
        <v>2.9187000000000001E-2</v>
      </c>
      <c r="Y659" s="23">
        <v>2.5660000000000002E-5</v>
      </c>
      <c r="Z659" s="2"/>
      <c r="AA659" s="3">
        <v>0.1966</v>
      </c>
      <c r="AB659" s="70">
        <v>-0.1361</v>
      </c>
      <c r="AC659" s="70">
        <v>3.75266E-2</v>
      </c>
      <c r="AD659" s="23">
        <v>2.942E-4</v>
      </c>
    </row>
    <row r="660" spans="2:30">
      <c r="B660" s="2" t="s">
        <v>361</v>
      </c>
      <c r="C660" s="2">
        <v>16</v>
      </c>
      <c r="D660" s="2">
        <v>53646692</v>
      </c>
      <c r="E660" s="2" t="s">
        <v>36</v>
      </c>
      <c r="F660" s="2" t="s">
        <v>35</v>
      </c>
      <c r="G660" s="75" t="s">
        <v>1520</v>
      </c>
      <c r="H660" s="70">
        <v>-8.4599999999999995E-2</v>
      </c>
      <c r="I660" s="23">
        <v>1.6870000000000002E-8</v>
      </c>
      <c r="J660" s="2" t="s">
        <v>571</v>
      </c>
      <c r="K660" s="2"/>
      <c r="L660" s="3">
        <v>0.28000000000000003</v>
      </c>
      <c r="M660" s="70">
        <v>-6.3264200000000007E-2</v>
      </c>
      <c r="N660" s="70">
        <v>2.5214199999999999E-2</v>
      </c>
      <c r="O660" s="23">
        <v>1.2149999999999999E-2</v>
      </c>
      <c r="P660" s="2"/>
      <c r="Q660" s="3">
        <v>0.28010000000000002</v>
      </c>
      <c r="R660" s="70">
        <v>-6.9225199999999997E-3</v>
      </c>
      <c r="S660" s="70">
        <v>5.0882799999999999E-2</v>
      </c>
      <c r="T660" s="23">
        <v>0.89190000000000003</v>
      </c>
      <c r="U660" s="2"/>
      <c r="V660" s="3">
        <v>0.28039999999999998</v>
      </c>
      <c r="W660" s="70">
        <v>-0.109365</v>
      </c>
      <c r="X660" s="70">
        <v>2.5451499999999998E-2</v>
      </c>
      <c r="Y660" s="23">
        <v>1.7770000000000001E-5</v>
      </c>
      <c r="Z660" s="2"/>
      <c r="AA660" s="3">
        <v>0.28889999999999999</v>
      </c>
      <c r="AB660" s="70">
        <v>-0.111731</v>
      </c>
      <c r="AC660" s="70">
        <v>3.26194E-2</v>
      </c>
      <c r="AD660" s="23">
        <v>6.2679999999999995E-4</v>
      </c>
    </row>
    <row r="661" spans="2:30">
      <c r="B661" s="2" t="s">
        <v>362</v>
      </c>
      <c r="C661" s="2">
        <v>16</v>
      </c>
      <c r="D661" s="2">
        <v>53649168</v>
      </c>
      <c r="E661" s="2" t="s">
        <v>35</v>
      </c>
      <c r="F661" s="2" t="s">
        <v>36</v>
      </c>
      <c r="G661" s="75" t="s">
        <v>1520</v>
      </c>
      <c r="H661" s="70">
        <v>-8.1000000000000003E-2</v>
      </c>
      <c r="I661" s="23">
        <v>3.2380000000000003E-8</v>
      </c>
      <c r="J661" s="2" t="s">
        <v>571</v>
      </c>
      <c r="K661" s="2"/>
      <c r="L661" s="3">
        <v>0.30780000000000002</v>
      </c>
      <c r="M661" s="70">
        <v>-6.1068499999999998E-2</v>
      </c>
      <c r="N661" s="70">
        <v>2.4596699999999999E-2</v>
      </c>
      <c r="O661" s="23">
        <v>1.306E-2</v>
      </c>
      <c r="P661" s="2"/>
      <c r="Q661" s="3">
        <v>0.30730000000000002</v>
      </c>
      <c r="R661" s="70">
        <v>3.46126E-2</v>
      </c>
      <c r="S661" s="70">
        <v>4.9913800000000001E-2</v>
      </c>
      <c r="T661" s="23">
        <v>0.48820000000000002</v>
      </c>
      <c r="U661" s="2"/>
      <c r="V661" s="3">
        <v>0.30409999999999998</v>
      </c>
      <c r="W661" s="70">
        <v>-0.108266</v>
      </c>
      <c r="X661" s="70">
        <v>2.48431E-2</v>
      </c>
      <c r="Y661" s="23">
        <v>1.3499999999999999E-5</v>
      </c>
      <c r="Z661" s="2"/>
      <c r="AA661" s="3">
        <v>0.31559999999999999</v>
      </c>
      <c r="AB661" s="70">
        <v>-0.11706800000000001</v>
      </c>
      <c r="AC661" s="70">
        <v>3.1953500000000003E-2</v>
      </c>
      <c r="AD661" s="23">
        <v>2.5520000000000002E-4</v>
      </c>
    </row>
    <row r="662" spans="2:30">
      <c r="B662" s="2" t="s">
        <v>363</v>
      </c>
      <c r="C662" s="2">
        <v>16</v>
      </c>
      <c r="D662" s="2">
        <v>53655149</v>
      </c>
      <c r="E662" s="2" t="s">
        <v>30</v>
      </c>
      <c r="F662" s="2" t="s">
        <v>35</v>
      </c>
      <c r="G662" s="75" t="s">
        <v>1520</v>
      </c>
      <c r="H662" s="70">
        <v>-8.1100000000000005E-2</v>
      </c>
      <c r="I662" s="23">
        <v>3.2679999999999999E-8</v>
      </c>
      <c r="J662" s="2" t="s">
        <v>571</v>
      </c>
      <c r="K662" s="2"/>
      <c r="L662" s="3">
        <v>0.30780000000000002</v>
      </c>
      <c r="M662" s="70">
        <v>-6.1068499999999998E-2</v>
      </c>
      <c r="N662" s="70">
        <v>2.4596699999999999E-2</v>
      </c>
      <c r="O662" s="23">
        <v>1.306E-2</v>
      </c>
      <c r="P662" s="2"/>
      <c r="Q662" s="3">
        <v>0.30690000000000001</v>
      </c>
      <c r="R662" s="70">
        <v>3.5122300000000002E-2</v>
      </c>
      <c r="S662" s="70">
        <v>4.9947400000000003E-2</v>
      </c>
      <c r="T662" s="23">
        <v>0.48209999999999997</v>
      </c>
      <c r="U662" s="2"/>
      <c r="V662" s="3">
        <v>0.30399999999999999</v>
      </c>
      <c r="W662" s="70">
        <v>-0.10839500000000001</v>
      </c>
      <c r="X662" s="70">
        <v>2.4872700000000001E-2</v>
      </c>
      <c r="Y662" s="23">
        <v>1.347E-5</v>
      </c>
      <c r="Z662" s="2"/>
      <c r="AA662" s="3">
        <v>0.31540000000000001</v>
      </c>
      <c r="AB662" s="70">
        <v>-0.117322</v>
      </c>
      <c r="AC662" s="70">
        <v>3.1983999999999999E-2</v>
      </c>
      <c r="AD662" s="23">
        <v>2.499E-4</v>
      </c>
    </row>
    <row r="663" spans="2:30">
      <c r="B663" s="2" t="s">
        <v>364</v>
      </c>
      <c r="C663" s="2">
        <v>16</v>
      </c>
      <c r="D663" s="2">
        <v>53658308</v>
      </c>
      <c r="E663" s="2" t="s">
        <v>36</v>
      </c>
      <c r="F663" s="2" t="s">
        <v>154</v>
      </c>
      <c r="G663" s="75" t="s">
        <v>1520</v>
      </c>
      <c r="H663" s="70">
        <v>-8.3299999999999999E-2</v>
      </c>
      <c r="I663" s="23">
        <v>3.1319999999999999E-8</v>
      </c>
      <c r="J663" s="2" t="s">
        <v>571</v>
      </c>
      <c r="K663" s="2"/>
      <c r="L663" s="3">
        <v>0.27789999999999998</v>
      </c>
      <c r="M663" s="70">
        <v>-6.4956700000000006E-2</v>
      </c>
      <c r="N663" s="70">
        <v>2.5291999999999999E-2</v>
      </c>
      <c r="O663" s="23">
        <v>1.0279999999999999E-2</v>
      </c>
      <c r="P663" s="2"/>
      <c r="Q663" s="3">
        <v>0.27689999999999998</v>
      </c>
      <c r="R663" s="70">
        <v>-2.5332200000000001E-3</v>
      </c>
      <c r="S663" s="70">
        <v>5.1672500000000003E-2</v>
      </c>
      <c r="T663" s="23">
        <v>0.96089999999999998</v>
      </c>
      <c r="U663" s="2"/>
      <c r="V663" s="3">
        <v>0.27889999999999998</v>
      </c>
      <c r="W663" s="70">
        <v>-0.104646</v>
      </c>
      <c r="X663" s="70">
        <v>2.55049E-2</v>
      </c>
      <c r="Y663" s="23">
        <v>4.1669999999999999E-5</v>
      </c>
      <c r="Z663" s="2"/>
      <c r="AA663" s="3">
        <v>0.2888</v>
      </c>
      <c r="AB663" s="70">
        <v>-0.111121</v>
      </c>
      <c r="AC663" s="70">
        <v>3.2644800000000002E-2</v>
      </c>
      <c r="AD663" s="23">
        <v>6.7630000000000001E-4</v>
      </c>
    </row>
    <row r="664" spans="2:30">
      <c r="B664" s="2" t="s">
        <v>365</v>
      </c>
      <c r="C664" s="2">
        <v>16</v>
      </c>
      <c r="D664" s="2">
        <v>53660482</v>
      </c>
      <c r="E664" s="2" t="s">
        <v>36</v>
      </c>
      <c r="F664" s="2" t="s">
        <v>35</v>
      </c>
      <c r="G664" s="75" t="s">
        <v>1520</v>
      </c>
      <c r="H664" s="70">
        <v>-8.0699999999999994E-2</v>
      </c>
      <c r="I664" s="23">
        <v>3.7620000000000002E-8</v>
      </c>
      <c r="J664" s="2" t="s">
        <v>571</v>
      </c>
      <c r="K664" s="2"/>
      <c r="L664" s="3">
        <v>0.30780000000000002</v>
      </c>
      <c r="M664" s="70">
        <v>-6.0336599999999997E-2</v>
      </c>
      <c r="N664" s="70">
        <v>2.4596699999999999E-2</v>
      </c>
      <c r="O664" s="23">
        <v>1.423E-2</v>
      </c>
      <c r="P664" s="2"/>
      <c r="Q664" s="3">
        <v>0.30659999999999998</v>
      </c>
      <c r="R664" s="70">
        <v>3.6600899999999999E-2</v>
      </c>
      <c r="S664" s="70">
        <v>4.9863400000000002E-2</v>
      </c>
      <c r="T664" s="23">
        <v>0.46310000000000001</v>
      </c>
      <c r="U664" s="2"/>
      <c r="V664" s="3">
        <v>0.30420000000000003</v>
      </c>
      <c r="W664" s="70">
        <v>-0.108589</v>
      </c>
      <c r="X664" s="70">
        <v>2.4871600000000001E-2</v>
      </c>
      <c r="Y664" s="23">
        <v>1.2989999999999999E-5</v>
      </c>
      <c r="Z664" s="2"/>
      <c r="AA664" s="3">
        <v>0.31559999999999999</v>
      </c>
      <c r="AB664" s="70">
        <v>-0.11706800000000001</v>
      </c>
      <c r="AC664" s="70">
        <v>3.1953500000000003E-2</v>
      </c>
      <c r="AD664" s="23">
        <v>2.5520000000000002E-4</v>
      </c>
    </row>
    <row r="665" spans="2:30">
      <c r="B665" s="2" t="s">
        <v>366</v>
      </c>
      <c r="C665" s="2">
        <v>16</v>
      </c>
      <c r="D665" s="2">
        <v>53660866</v>
      </c>
      <c r="E665" s="2" t="s">
        <v>30</v>
      </c>
      <c r="F665" s="2" t="s">
        <v>31</v>
      </c>
      <c r="G665" s="75" t="s">
        <v>1520</v>
      </c>
      <c r="H665" s="70">
        <v>-8.0699999999999994E-2</v>
      </c>
      <c r="I665" s="23">
        <v>3.7620000000000002E-8</v>
      </c>
      <c r="J665" s="2" t="s">
        <v>571</v>
      </c>
      <c r="K665" s="2"/>
      <c r="L665" s="3">
        <v>0.30780000000000002</v>
      </c>
      <c r="M665" s="70">
        <v>-6.0336599999999997E-2</v>
      </c>
      <c r="N665" s="70">
        <v>2.4596699999999999E-2</v>
      </c>
      <c r="O665" s="23">
        <v>1.423E-2</v>
      </c>
      <c r="P665" s="2"/>
      <c r="Q665" s="3">
        <v>0.30669999999999997</v>
      </c>
      <c r="R665" s="70">
        <v>3.6600899999999999E-2</v>
      </c>
      <c r="S665" s="70">
        <v>4.9863400000000002E-2</v>
      </c>
      <c r="T665" s="23">
        <v>0.46310000000000001</v>
      </c>
      <c r="U665" s="2"/>
      <c r="V665" s="3">
        <v>0.30420000000000003</v>
      </c>
      <c r="W665" s="70">
        <v>-0.108589</v>
      </c>
      <c r="X665" s="70">
        <v>2.4871600000000001E-2</v>
      </c>
      <c r="Y665" s="23">
        <v>1.2989999999999999E-5</v>
      </c>
      <c r="Z665" s="2"/>
      <c r="AA665" s="3">
        <v>0.31559999999999999</v>
      </c>
      <c r="AB665" s="70">
        <v>-0.11706800000000001</v>
      </c>
      <c r="AC665" s="70">
        <v>3.1953500000000003E-2</v>
      </c>
      <c r="AD665" s="23">
        <v>2.5520000000000002E-4</v>
      </c>
    </row>
    <row r="666" spans="2:30">
      <c r="B666" s="2" t="s">
        <v>367</v>
      </c>
      <c r="C666" s="2">
        <v>16</v>
      </c>
      <c r="D666" s="2">
        <v>53665337</v>
      </c>
      <c r="E666" s="2" t="s">
        <v>30</v>
      </c>
      <c r="F666" s="2" t="s">
        <v>31</v>
      </c>
      <c r="G666" s="75" t="s">
        <v>1520</v>
      </c>
      <c r="H666" s="70">
        <v>-8.0699999999999994E-2</v>
      </c>
      <c r="I666" s="23">
        <v>3.662E-8</v>
      </c>
      <c r="J666" s="2" t="s">
        <v>571</v>
      </c>
      <c r="K666" s="2"/>
      <c r="L666" s="3">
        <v>0.30769999999999997</v>
      </c>
      <c r="M666" s="70">
        <v>-6.0336599999999997E-2</v>
      </c>
      <c r="N666" s="70">
        <v>2.4596699999999999E-2</v>
      </c>
      <c r="O666" s="23">
        <v>1.423E-2</v>
      </c>
      <c r="P666" s="2"/>
      <c r="Q666" s="3">
        <v>0.30690000000000001</v>
      </c>
      <c r="R666" s="70">
        <v>3.6600899999999999E-2</v>
      </c>
      <c r="S666" s="70">
        <v>4.9863400000000002E-2</v>
      </c>
      <c r="T666" s="23">
        <v>0.46310000000000001</v>
      </c>
      <c r="U666" s="2"/>
      <c r="V666" s="3">
        <v>0.30409999999999998</v>
      </c>
      <c r="W666" s="70">
        <v>-0.108783</v>
      </c>
      <c r="X666" s="70">
        <v>2.4870400000000001E-2</v>
      </c>
      <c r="Y666" s="23">
        <v>1.253E-5</v>
      </c>
      <c r="Z666" s="2"/>
      <c r="AA666" s="3">
        <v>0.31559999999999999</v>
      </c>
      <c r="AB666" s="70">
        <v>-0.11706800000000001</v>
      </c>
      <c r="AC666" s="70">
        <v>3.1953500000000003E-2</v>
      </c>
      <c r="AD666" s="23">
        <v>2.5520000000000002E-4</v>
      </c>
    </row>
    <row r="667" spans="2:30">
      <c r="B667" s="2" t="s">
        <v>368</v>
      </c>
      <c r="C667" s="2">
        <v>16</v>
      </c>
      <c r="D667" s="2">
        <v>53672355</v>
      </c>
      <c r="E667" s="2" t="s">
        <v>35</v>
      </c>
      <c r="F667" s="2" t="s">
        <v>36</v>
      </c>
      <c r="G667" s="75" t="s">
        <v>1520</v>
      </c>
      <c r="H667" s="70">
        <v>-8.3699999999999997E-2</v>
      </c>
      <c r="I667" s="23">
        <v>2.4159999999999999E-8</v>
      </c>
      <c r="J667" s="2" t="s">
        <v>571</v>
      </c>
      <c r="K667" s="2"/>
      <c r="L667" s="3">
        <v>0.27989999999999998</v>
      </c>
      <c r="M667" s="70">
        <v>-6.3492900000000005E-2</v>
      </c>
      <c r="N667" s="70">
        <v>2.5209599999999999E-2</v>
      </c>
      <c r="O667" s="23">
        <v>1.1809999999999999E-2</v>
      </c>
      <c r="P667" s="2"/>
      <c r="Q667" s="3">
        <v>0.27929999999999999</v>
      </c>
      <c r="R667" s="70">
        <v>-1.76815E-3</v>
      </c>
      <c r="S667" s="70">
        <v>5.0731499999999999E-2</v>
      </c>
      <c r="T667" s="23">
        <v>0.97219999999999995</v>
      </c>
      <c r="U667" s="2"/>
      <c r="V667" s="3">
        <v>0.28050000000000003</v>
      </c>
      <c r="W667" s="70">
        <v>-0.10820100000000001</v>
      </c>
      <c r="X667" s="70">
        <v>2.54472E-2</v>
      </c>
      <c r="Y667" s="23">
        <v>2.1710000000000001E-5</v>
      </c>
      <c r="Z667" s="2"/>
      <c r="AA667" s="3">
        <v>0.2888</v>
      </c>
      <c r="AB667" s="70">
        <v>-0.111121</v>
      </c>
      <c r="AC667" s="70">
        <v>3.2644800000000002E-2</v>
      </c>
      <c r="AD667" s="23">
        <v>6.7630000000000001E-4</v>
      </c>
    </row>
    <row r="668" spans="2:30">
      <c r="B668" s="2" t="s">
        <v>369</v>
      </c>
      <c r="C668" s="2">
        <v>16</v>
      </c>
      <c r="D668" s="2">
        <v>53685739</v>
      </c>
      <c r="E668" s="2" t="s">
        <v>35</v>
      </c>
      <c r="F668" s="2" t="s">
        <v>36</v>
      </c>
      <c r="G668" s="75" t="s">
        <v>1520</v>
      </c>
      <c r="H668" s="70">
        <v>-8.4099999999999994E-2</v>
      </c>
      <c r="I668" s="23">
        <v>2.056E-8</v>
      </c>
      <c r="J668" s="2" t="s">
        <v>571</v>
      </c>
      <c r="K668" s="2"/>
      <c r="L668" s="3">
        <v>0.27979999999999999</v>
      </c>
      <c r="M668" s="70">
        <v>-6.4727999999999994E-2</v>
      </c>
      <c r="N668" s="70">
        <v>2.5209599999999999E-2</v>
      </c>
      <c r="O668" s="23">
        <v>1.0279999999999999E-2</v>
      </c>
      <c r="P668" s="2"/>
      <c r="Q668" s="3">
        <v>0.27929999999999999</v>
      </c>
      <c r="R668" s="70">
        <v>-1.76815E-3</v>
      </c>
      <c r="S668" s="70">
        <v>5.0731499999999999E-2</v>
      </c>
      <c r="T668" s="23">
        <v>0.97219999999999995</v>
      </c>
      <c r="U668" s="2"/>
      <c r="V668" s="3">
        <v>0.28060000000000002</v>
      </c>
      <c r="W668" s="70">
        <v>-0.108137</v>
      </c>
      <c r="X668" s="70">
        <v>2.5444000000000001E-2</v>
      </c>
      <c r="Y668" s="23">
        <v>2.19E-5</v>
      </c>
      <c r="Z668" s="2"/>
      <c r="AA668" s="3">
        <v>0.2888</v>
      </c>
      <c r="AB668" s="70">
        <v>-0.111121</v>
      </c>
      <c r="AC668" s="70">
        <v>3.2644800000000002E-2</v>
      </c>
      <c r="AD668" s="23">
        <v>6.7630000000000001E-4</v>
      </c>
    </row>
    <row r="669" spans="2:30">
      <c r="B669" s="2" t="s">
        <v>370</v>
      </c>
      <c r="C669" s="2">
        <v>16</v>
      </c>
      <c r="D669" s="2">
        <v>53689678</v>
      </c>
      <c r="E669" s="2" t="s">
        <v>36</v>
      </c>
      <c r="F669" s="2" t="s">
        <v>30</v>
      </c>
      <c r="G669" s="75" t="s">
        <v>1520</v>
      </c>
      <c r="H669" s="70">
        <v>-8.4099999999999994E-2</v>
      </c>
      <c r="I669" s="23">
        <v>2.056E-8</v>
      </c>
      <c r="J669" s="2" t="s">
        <v>571</v>
      </c>
      <c r="K669" s="2"/>
      <c r="L669" s="3">
        <v>0.27979999999999999</v>
      </c>
      <c r="M669" s="70">
        <v>-6.4727999999999994E-2</v>
      </c>
      <c r="N669" s="70">
        <v>2.5209599999999999E-2</v>
      </c>
      <c r="O669" s="23">
        <v>1.0279999999999999E-2</v>
      </c>
      <c r="P669" s="2"/>
      <c r="Q669" s="3">
        <v>0.27929999999999999</v>
      </c>
      <c r="R669" s="70">
        <v>-1.76815E-3</v>
      </c>
      <c r="S669" s="70">
        <v>5.0731499999999999E-2</v>
      </c>
      <c r="T669" s="23">
        <v>0.97219999999999995</v>
      </c>
      <c r="U669" s="2"/>
      <c r="V669" s="3">
        <v>0.28060000000000002</v>
      </c>
      <c r="W669" s="70">
        <v>-0.108137</v>
      </c>
      <c r="X669" s="70">
        <v>2.5444000000000001E-2</v>
      </c>
      <c r="Y669" s="23">
        <v>2.19E-5</v>
      </c>
      <c r="Z669" s="2"/>
      <c r="AA669" s="3">
        <v>0.2888</v>
      </c>
      <c r="AB669" s="70">
        <v>-0.111121</v>
      </c>
      <c r="AC669" s="70">
        <v>3.2644800000000002E-2</v>
      </c>
      <c r="AD669" s="23">
        <v>6.7630000000000001E-4</v>
      </c>
    </row>
    <row r="670" spans="2:30">
      <c r="B670" s="2" t="s">
        <v>371</v>
      </c>
      <c r="C670" s="2">
        <v>16</v>
      </c>
      <c r="D670" s="2">
        <v>53697024</v>
      </c>
      <c r="E670" s="2" t="s">
        <v>35</v>
      </c>
      <c r="F670" s="2" t="s">
        <v>36</v>
      </c>
      <c r="G670" s="75" t="s">
        <v>1520</v>
      </c>
      <c r="H670" s="70">
        <v>-8.3799999999999999E-2</v>
      </c>
      <c r="I670" s="23">
        <v>2.4089999999999999E-8</v>
      </c>
      <c r="J670" s="2" t="s">
        <v>571</v>
      </c>
      <c r="K670" s="2"/>
      <c r="L670" s="3">
        <v>0.27960000000000002</v>
      </c>
      <c r="M670" s="70">
        <v>-6.4316300000000007E-2</v>
      </c>
      <c r="N670" s="70">
        <v>2.5209599999999999E-2</v>
      </c>
      <c r="O670" s="23">
        <v>1.076E-2</v>
      </c>
      <c r="P670" s="2"/>
      <c r="Q670" s="3">
        <v>0.2792</v>
      </c>
      <c r="R670" s="70">
        <v>-1.76815E-3</v>
      </c>
      <c r="S670" s="70">
        <v>5.0731499999999999E-2</v>
      </c>
      <c r="T670" s="23">
        <v>0.97219999999999995</v>
      </c>
      <c r="U670" s="2"/>
      <c r="V670" s="3">
        <v>0.28060000000000002</v>
      </c>
      <c r="W670" s="70">
        <v>-0.108331</v>
      </c>
      <c r="X670" s="70">
        <v>2.5459599999999999E-2</v>
      </c>
      <c r="Y670" s="23">
        <v>2.139E-5</v>
      </c>
      <c r="Z670" s="2"/>
      <c r="AA670" s="3">
        <v>0.28799999999999998</v>
      </c>
      <c r="AB670" s="70">
        <v>-0.110053</v>
      </c>
      <c r="AC670" s="70">
        <v>3.2736300000000003E-2</v>
      </c>
      <c r="AD670" s="23">
        <v>7.8689999999999999E-4</v>
      </c>
    </row>
    <row r="671" spans="2:30">
      <c r="B671" s="2" t="s">
        <v>372</v>
      </c>
      <c r="C671" s="2">
        <v>16</v>
      </c>
      <c r="D671" s="2">
        <v>53715309</v>
      </c>
      <c r="E671" s="2" t="s">
        <v>35</v>
      </c>
      <c r="F671" s="2" t="s">
        <v>36</v>
      </c>
      <c r="G671" s="75" t="s">
        <v>1520</v>
      </c>
      <c r="H671" s="70">
        <v>-8.1100000000000005E-2</v>
      </c>
      <c r="I671" s="23">
        <v>3.344E-8</v>
      </c>
      <c r="J671" s="2" t="s">
        <v>571</v>
      </c>
      <c r="K671" s="2"/>
      <c r="L671" s="3">
        <v>0.30730000000000002</v>
      </c>
      <c r="M671" s="70">
        <v>-6.2395100000000002E-2</v>
      </c>
      <c r="N671" s="70">
        <v>2.4587500000000002E-2</v>
      </c>
      <c r="O671" s="23">
        <v>1.1220000000000001E-2</v>
      </c>
      <c r="P671" s="2"/>
      <c r="Q671" s="3">
        <v>0.30309999999999998</v>
      </c>
      <c r="R671" s="70">
        <v>4.44979E-2</v>
      </c>
      <c r="S671" s="70">
        <v>5.0541099999999999E-2</v>
      </c>
      <c r="T671" s="23">
        <v>0.37880000000000003</v>
      </c>
      <c r="U671" s="2"/>
      <c r="V671" s="3">
        <v>0.30399999999999999</v>
      </c>
      <c r="W671" s="70">
        <v>-0.108783</v>
      </c>
      <c r="X671" s="70">
        <v>2.4898900000000002E-2</v>
      </c>
      <c r="Y671" s="23">
        <v>1.2819999999999999E-5</v>
      </c>
      <c r="Z671" s="2"/>
      <c r="AA671" s="3">
        <v>0.31540000000000001</v>
      </c>
      <c r="AB671" s="70">
        <v>-0.117322</v>
      </c>
      <c r="AC671" s="70">
        <v>3.1968799999999999E-2</v>
      </c>
      <c r="AD671" s="23">
        <v>2.4889999999999998E-4</v>
      </c>
    </row>
    <row r="672" spans="2:30">
      <c r="B672" s="2" t="s">
        <v>373</v>
      </c>
      <c r="C672" s="2">
        <v>16</v>
      </c>
      <c r="D672" s="2">
        <v>53724768</v>
      </c>
      <c r="E672" s="2" t="s">
        <v>30</v>
      </c>
      <c r="F672" s="2" t="s">
        <v>36</v>
      </c>
      <c r="G672" s="75" t="s">
        <v>1520</v>
      </c>
      <c r="H672" s="70">
        <v>-8.1900000000000001E-2</v>
      </c>
      <c r="I672" s="23">
        <v>2.517E-8</v>
      </c>
      <c r="J672" s="2" t="s">
        <v>571</v>
      </c>
      <c r="K672" s="2"/>
      <c r="L672" s="3">
        <v>0.30769999999999997</v>
      </c>
      <c r="M672" s="70">
        <v>-6.1525900000000001E-2</v>
      </c>
      <c r="N672" s="70">
        <v>2.4610400000000001E-2</v>
      </c>
      <c r="O672" s="23">
        <v>1.2449999999999999E-2</v>
      </c>
      <c r="P672" s="2"/>
      <c r="Q672" s="3">
        <v>0.30590000000000001</v>
      </c>
      <c r="R672" s="70">
        <v>3.1907400000000002E-2</v>
      </c>
      <c r="S672" s="70">
        <v>5.0798799999999998E-2</v>
      </c>
      <c r="T672" s="23">
        <v>0.53010000000000002</v>
      </c>
      <c r="U672" s="2"/>
      <c r="V672" s="3">
        <v>0.30420000000000003</v>
      </c>
      <c r="W672" s="70">
        <v>-0.108266</v>
      </c>
      <c r="X672" s="70">
        <v>2.48945E-2</v>
      </c>
      <c r="Y672" s="23">
        <v>1.4080000000000001E-5</v>
      </c>
      <c r="Z672" s="2"/>
      <c r="AA672" s="3">
        <v>0.31419999999999998</v>
      </c>
      <c r="AB672" s="70">
        <v>-0.118135</v>
      </c>
      <c r="AC672" s="70">
        <v>3.2039900000000003E-2</v>
      </c>
      <c r="AD672" s="23">
        <v>2.329E-4</v>
      </c>
    </row>
    <row r="673" spans="2:30">
      <c r="B673" s="2" t="s">
        <v>374</v>
      </c>
      <c r="C673" s="2">
        <v>16</v>
      </c>
      <c r="D673" s="2">
        <v>53731010</v>
      </c>
      <c r="E673" s="2" t="s">
        <v>31</v>
      </c>
      <c r="F673" s="2" t="s">
        <v>35</v>
      </c>
      <c r="G673" s="75" t="s">
        <v>1520</v>
      </c>
      <c r="H673" s="70">
        <v>-8.4099999999999994E-2</v>
      </c>
      <c r="I673" s="23">
        <v>2.1229999999999999E-8</v>
      </c>
      <c r="J673" s="2" t="s">
        <v>571</v>
      </c>
      <c r="K673" s="2"/>
      <c r="L673" s="3">
        <v>0.2797</v>
      </c>
      <c r="M673" s="70">
        <v>-6.3950400000000004E-2</v>
      </c>
      <c r="N673" s="70">
        <v>2.5209599999999999E-2</v>
      </c>
      <c r="O673" s="23">
        <v>1.123E-2</v>
      </c>
      <c r="P673" s="2"/>
      <c r="Q673" s="3">
        <v>0.27710000000000001</v>
      </c>
      <c r="R673" s="70">
        <v>-7.5497999999999997E-3</v>
      </c>
      <c r="S673" s="70">
        <v>5.0933199999999998E-2</v>
      </c>
      <c r="T673" s="23">
        <v>0.88219999999999998</v>
      </c>
      <c r="U673" s="2"/>
      <c r="V673" s="3">
        <v>0.28060000000000002</v>
      </c>
      <c r="W673" s="70">
        <v>-0.107749</v>
      </c>
      <c r="X673" s="70">
        <v>2.54846E-2</v>
      </c>
      <c r="Y673" s="23">
        <v>2.4119999999999999E-5</v>
      </c>
      <c r="Z673" s="2"/>
      <c r="AA673" s="3">
        <v>0.28739999999999999</v>
      </c>
      <c r="AB673" s="70">
        <v>-0.11086600000000001</v>
      </c>
      <c r="AC673" s="70">
        <v>3.2731299999999998E-2</v>
      </c>
      <c r="AD673" s="23">
        <v>7.1889999999999996E-4</v>
      </c>
    </row>
    <row r="674" spans="2:30">
      <c r="B674" s="2" t="s">
        <v>375</v>
      </c>
      <c r="C674" s="2">
        <v>16</v>
      </c>
      <c r="D674" s="2">
        <v>53735383</v>
      </c>
      <c r="E674" s="2" t="s">
        <v>31</v>
      </c>
      <c r="F674" s="2" t="s">
        <v>30</v>
      </c>
      <c r="G674" s="75" t="s">
        <v>1520</v>
      </c>
      <c r="H674" s="70">
        <v>-9.2899999999999996E-2</v>
      </c>
      <c r="I674" s="23">
        <v>3.4860000000000002E-9</v>
      </c>
      <c r="J674" s="2" t="s">
        <v>571</v>
      </c>
      <c r="K674" s="2"/>
      <c r="L674" s="3">
        <v>0.27810000000000001</v>
      </c>
      <c r="M674" s="70">
        <v>-6.7243999999999998E-2</v>
      </c>
      <c r="N674" s="70">
        <v>2.5237099999999998E-2</v>
      </c>
      <c r="O674" s="23">
        <v>7.7349999999999997E-3</v>
      </c>
      <c r="P674" s="2"/>
      <c r="Q674" s="3" t="s">
        <v>32</v>
      </c>
      <c r="R674" s="70" t="s">
        <v>32</v>
      </c>
      <c r="S674" s="70" t="s">
        <v>32</v>
      </c>
      <c r="T674" s="23" t="s">
        <v>32</v>
      </c>
      <c r="U674" s="2"/>
      <c r="V674" s="3">
        <v>0.28070000000000001</v>
      </c>
      <c r="W674" s="70">
        <v>-0.108137</v>
      </c>
      <c r="X674" s="70">
        <v>2.54799E-2</v>
      </c>
      <c r="Y674" s="23">
        <v>2.2459999999999998E-5</v>
      </c>
      <c r="Z674" s="2"/>
      <c r="AA674" s="3">
        <v>0.28739999999999999</v>
      </c>
      <c r="AB674" s="70">
        <v>-0.11086600000000001</v>
      </c>
      <c r="AC674" s="70">
        <v>3.2731299999999998E-2</v>
      </c>
      <c r="AD674" s="23">
        <v>7.1889999999999996E-4</v>
      </c>
    </row>
    <row r="675" spans="2:30">
      <c r="B675" s="2" t="s">
        <v>376</v>
      </c>
      <c r="C675" s="2">
        <v>17</v>
      </c>
      <c r="D675" s="2">
        <v>69106980</v>
      </c>
      <c r="E675" s="2" t="s">
        <v>36</v>
      </c>
      <c r="F675" s="2" t="s">
        <v>35</v>
      </c>
      <c r="G675" s="75" t="s">
        <v>817</v>
      </c>
      <c r="H675" s="70">
        <v>-8.2199999999999995E-2</v>
      </c>
      <c r="I675" s="23">
        <v>5.8610000000000003E-9</v>
      </c>
      <c r="J675" s="2" t="s">
        <v>577</v>
      </c>
      <c r="K675" s="2"/>
      <c r="L675" s="3">
        <v>0.37080000000000002</v>
      </c>
      <c r="M675" s="70">
        <v>-8.0670500000000006E-2</v>
      </c>
      <c r="N675" s="70">
        <v>2.47169E-2</v>
      </c>
      <c r="O675" s="23">
        <v>1.1119999999999999E-3</v>
      </c>
      <c r="P675" s="2"/>
      <c r="Q675" s="3">
        <v>0.3594</v>
      </c>
      <c r="R675" s="70">
        <v>-5.7202000000000003E-2</v>
      </c>
      <c r="S675" s="70">
        <v>4.5238899999999999E-2</v>
      </c>
      <c r="T675" s="23">
        <v>0.20660000000000001</v>
      </c>
      <c r="U675" s="2"/>
      <c r="V675" s="3">
        <v>0.37059999999999998</v>
      </c>
      <c r="W675" s="70">
        <v>-7.0213100000000001E-2</v>
      </c>
      <c r="X675" s="70">
        <v>2.2744799999999999E-2</v>
      </c>
      <c r="Y675" s="23">
        <v>2.0379999999999999E-3</v>
      </c>
      <c r="Z675" s="2"/>
      <c r="AA675" s="3">
        <v>0.33119999999999999</v>
      </c>
      <c r="AB675" s="70">
        <v>-0.121776</v>
      </c>
      <c r="AC675" s="70">
        <v>3.2333199999999999E-2</v>
      </c>
      <c r="AD675" s="23">
        <v>1.7019999999999999E-4</v>
      </c>
    </row>
    <row r="676" spans="2:30">
      <c r="B676" s="2" t="s">
        <v>376</v>
      </c>
      <c r="C676" s="2">
        <v>17</v>
      </c>
      <c r="D676" s="2">
        <v>69106980</v>
      </c>
      <c r="E676" s="2" t="s">
        <v>36</v>
      </c>
      <c r="F676" s="2" t="s">
        <v>35</v>
      </c>
      <c r="G676" s="75" t="s">
        <v>552</v>
      </c>
      <c r="H676" s="70">
        <v>-8.6900000000000005E-2</v>
      </c>
      <c r="I676" s="23">
        <v>7.3460000000000003E-10</v>
      </c>
      <c r="J676" s="2" t="s">
        <v>578</v>
      </c>
      <c r="K676" s="2"/>
      <c r="L676" s="3">
        <v>0.37080000000000002</v>
      </c>
      <c r="M676" s="70">
        <v>-8.4313899999999997E-2</v>
      </c>
      <c r="N676" s="70">
        <v>2.4827499999999999E-2</v>
      </c>
      <c r="O676" s="23">
        <v>6.9269999999999998E-4</v>
      </c>
      <c r="P676" s="2"/>
      <c r="Q676" s="3">
        <v>0.3594</v>
      </c>
      <c r="R676" s="70">
        <v>-5.6671100000000002E-2</v>
      </c>
      <c r="S676" s="70">
        <v>4.5351599999999999E-2</v>
      </c>
      <c r="T676" s="23">
        <v>0.21179999999999999</v>
      </c>
      <c r="U676" s="2"/>
      <c r="V676" s="3">
        <v>0.37059999999999998</v>
      </c>
      <c r="W676" s="70">
        <v>-7.5191300000000003E-2</v>
      </c>
      <c r="X676" s="70">
        <v>2.2607100000000001E-2</v>
      </c>
      <c r="Y676" s="23">
        <v>8.8929999999999999E-4</v>
      </c>
      <c r="Z676" s="23"/>
      <c r="AA676" s="3">
        <v>0.33119999999999999</v>
      </c>
      <c r="AB676" s="70">
        <v>-0.130466</v>
      </c>
      <c r="AC676" s="70">
        <v>3.23028E-2</v>
      </c>
      <c r="AD676" s="23">
        <v>5.5519999999999997E-5</v>
      </c>
    </row>
    <row r="677" spans="2:30">
      <c r="B677" s="2" t="s">
        <v>377</v>
      </c>
      <c r="C677" s="2">
        <v>17</v>
      </c>
      <c r="D677" s="2">
        <v>69109618</v>
      </c>
      <c r="E677" s="2" t="s">
        <v>35</v>
      </c>
      <c r="F677" s="2" t="s">
        <v>36</v>
      </c>
      <c r="G677" s="75" t="s">
        <v>552</v>
      </c>
      <c r="H677" s="70">
        <v>-8.2900000000000001E-2</v>
      </c>
      <c r="I677" s="23">
        <v>3.0180000000000001E-9</v>
      </c>
      <c r="J677" s="2" t="s">
        <v>577</v>
      </c>
      <c r="K677" s="2"/>
      <c r="L677" s="3">
        <v>0.3785</v>
      </c>
      <c r="M677" s="70">
        <v>-9.0262899999999993E-2</v>
      </c>
      <c r="N677" s="70">
        <v>2.4566000000000001E-2</v>
      </c>
      <c r="O677" s="23">
        <v>2.429E-4</v>
      </c>
      <c r="P677" s="2"/>
      <c r="Q677" s="3">
        <v>0.3725</v>
      </c>
      <c r="R677" s="70">
        <v>-5.1054799999999997E-2</v>
      </c>
      <c r="S677" s="70">
        <v>4.4760399999999999E-2</v>
      </c>
      <c r="T677" s="23">
        <v>0.25409999999999999</v>
      </c>
      <c r="U677" s="2"/>
      <c r="V677" s="3">
        <v>0.38840000000000002</v>
      </c>
      <c r="W677" s="70">
        <v>-6.7850099999999997E-2</v>
      </c>
      <c r="X677" s="70">
        <v>2.2392800000000001E-2</v>
      </c>
      <c r="Y677" s="23">
        <v>2.4620000000000002E-3</v>
      </c>
      <c r="Z677" s="2"/>
      <c r="AA677" s="3">
        <v>0.3473</v>
      </c>
      <c r="AB677" s="70">
        <v>-0.11788800000000001</v>
      </c>
      <c r="AC677" s="70">
        <v>3.2180899999999998E-2</v>
      </c>
      <c r="AD677" s="23">
        <v>2.5470000000000001E-4</v>
      </c>
    </row>
    <row r="678" spans="2:30">
      <c r="B678" s="2" t="s">
        <v>377</v>
      </c>
      <c r="C678" s="2">
        <v>17</v>
      </c>
      <c r="D678" s="2">
        <v>69109618</v>
      </c>
      <c r="E678" s="2" t="s">
        <v>35</v>
      </c>
      <c r="F678" s="2" t="s">
        <v>36</v>
      </c>
      <c r="G678" s="75" t="s">
        <v>552</v>
      </c>
      <c r="H678" s="70">
        <v>-8.8200000000000001E-2</v>
      </c>
      <c r="I678" s="23">
        <v>2.6369999999999998E-10</v>
      </c>
      <c r="J678" s="2" t="s">
        <v>578</v>
      </c>
      <c r="K678" s="2"/>
      <c r="L678" s="3">
        <v>0.3785</v>
      </c>
      <c r="M678" s="70">
        <v>-9.0588600000000005E-2</v>
      </c>
      <c r="N678" s="70">
        <v>2.4673E-2</v>
      </c>
      <c r="O678" s="23">
        <v>2.455E-4</v>
      </c>
      <c r="P678" s="2"/>
      <c r="Q678" s="3">
        <v>0.3725</v>
      </c>
      <c r="R678" s="70">
        <v>-5.5127500000000003E-2</v>
      </c>
      <c r="S678" s="70">
        <v>4.4763499999999998E-2</v>
      </c>
      <c r="T678" s="23">
        <v>0.21840000000000001</v>
      </c>
      <c r="U678" s="2"/>
      <c r="V678" s="3">
        <v>0.38840000000000002</v>
      </c>
      <c r="W678" s="70">
        <v>-7.65879E-2</v>
      </c>
      <c r="X678" s="70">
        <v>2.2251E-2</v>
      </c>
      <c r="Y678" s="23">
        <v>5.8350000000000003E-4</v>
      </c>
      <c r="Z678" s="23"/>
      <c r="AA678" s="3">
        <v>0.3473</v>
      </c>
      <c r="AB678" s="70">
        <v>-0.125447</v>
      </c>
      <c r="AC678" s="70">
        <v>3.2119399999999999E-2</v>
      </c>
      <c r="AD678" s="23">
        <v>9.6949999999999998E-5</v>
      </c>
    </row>
    <row r="679" spans="2:30">
      <c r="B679" s="2" t="s">
        <v>378</v>
      </c>
      <c r="C679" s="2">
        <v>17</v>
      </c>
      <c r="D679" s="2">
        <v>69110773</v>
      </c>
      <c r="E679" s="2" t="s">
        <v>31</v>
      </c>
      <c r="F679" s="2" t="s">
        <v>30</v>
      </c>
      <c r="G679" s="75" t="s">
        <v>552</v>
      </c>
      <c r="H679" s="70">
        <v>-8.2100000000000006E-2</v>
      </c>
      <c r="I679" s="23">
        <v>4.2789999999999998E-9</v>
      </c>
      <c r="J679" s="2" t="s">
        <v>577</v>
      </c>
      <c r="K679" s="2"/>
      <c r="L679" s="3">
        <v>0.37869999999999998</v>
      </c>
      <c r="M679" s="70">
        <v>-8.9162199999999997E-2</v>
      </c>
      <c r="N679" s="70">
        <v>2.4562799999999999E-2</v>
      </c>
      <c r="O679" s="23">
        <v>2.879E-4</v>
      </c>
      <c r="P679" s="2"/>
      <c r="Q679" s="3">
        <v>0.37469999999999998</v>
      </c>
      <c r="R679" s="70">
        <v>-5.4367699999999998E-2</v>
      </c>
      <c r="S679" s="70">
        <v>4.4797200000000002E-2</v>
      </c>
      <c r="T679" s="23">
        <v>0.22520000000000001</v>
      </c>
      <c r="U679" s="2"/>
      <c r="V679" s="3">
        <v>0.3886</v>
      </c>
      <c r="W679" s="70">
        <v>-6.5937300000000004E-2</v>
      </c>
      <c r="X679" s="70">
        <v>2.2389599999999999E-2</v>
      </c>
      <c r="Y679" s="23">
        <v>3.2460000000000002E-3</v>
      </c>
      <c r="Z679" s="2"/>
      <c r="AA679" s="3">
        <v>0.34770000000000001</v>
      </c>
      <c r="AB679" s="70">
        <v>-0.11769300000000001</v>
      </c>
      <c r="AC679" s="70">
        <v>3.2174399999999999E-2</v>
      </c>
      <c r="AD679" s="23">
        <v>2.6019999999999998E-4</v>
      </c>
    </row>
    <row r="680" spans="2:30">
      <c r="B680" s="2" t="s">
        <v>378</v>
      </c>
      <c r="C680" s="2">
        <v>17</v>
      </c>
      <c r="D680" s="2">
        <v>69110773</v>
      </c>
      <c r="E680" s="2" t="s">
        <v>31</v>
      </c>
      <c r="F680" s="2" t="s">
        <v>30</v>
      </c>
      <c r="G680" s="75" t="s">
        <v>552</v>
      </c>
      <c r="H680" s="70">
        <v>-8.7599999999999997E-2</v>
      </c>
      <c r="I680" s="23">
        <v>3.4359999999999998E-10</v>
      </c>
      <c r="J680" s="2" t="s">
        <v>578</v>
      </c>
      <c r="K680" s="2"/>
      <c r="L680" s="3">
        <v>0.37869999999999998</v>
      </c>
      <c r="M680" s="70">
        <v>-9.0746199999999999E-2</v>
      </c>
      <c r="N680" s="70">
        <v>2.4669900000000002E-2</v>
      </c>
      <c r="O680" s="23">
        <v>2.3819999999999999E-4</v>
      </c>
      <c r="P680" s="2"/>
      <c r="Q680" s="3">
        <v>0.37469999999999998</v>
      </c>
      <c r="R680" s="70">
        <v>-5.4171999999999998E-2</v>
      </c>
      <c r="S680" s="70">
        <v>4.4984099999999999E-2</v>
      </c>
      <c r="T680" s="23">
        <v>0.22869999999999999</v>
      </c>
      <c r="U680" s="2"/>
      <c r="V680" s="3">
        <v>0.3886</v>
      </c>
      <c r="W680" s="70">
        <v>-7.5304599999999999E-2</v>
      </c>
      <c r="X680" s="70">
        <v>2.2226800000000001E-2</v>
      </c>
      <c r="Y680" s="23">
        <v>7.1100000000000004E-4</v>
      </c>
      <c r="Z680" s="23"/>
      <c r="AA680" s="3">
        <v>0.34770000000000001</v>
      </c>
      <c r="AB680" s="70">
        <v>-0.125254</v>
      </c>
      <c r="AC680" s="70">
        <v>3.2129100000000001E-2</v>
      </c>
      <c r="AD680" s="23">
        <v>9.9779999999999997E-5</v>
      </c>
    </row>
    <row r="681" spans="2:30">
      <c r="B681" s="2" t="s">
        <v>379</v>
      </c>
      <c r="C681" s="2">
        <v>17</v>
      </c>
      <c r="D681" s="2">
        <v>69111098</v>
      </c>
      <c r="E681" s="2" t="s">
        <v>30</v>
      </c>
      <c r="F681" s="2" t="s">
        <v>31</v>
      </c>
      <c r="G681" s="75" t="s">
        <v>552</v>
      </c>
      <c r="H681" s="70">
        <v>-8.4699999999999998E-2</v>
      </c>
      <c r="I681" s="23">
        <v>1.2159999999999999E-9</v>
      </c>
      <c r="J681" s="2" t="s">
        <v>577</v>
      </c>
      <c r="K681" s="2"/>
      <c r="L681" s="3">
        <v>0.38579999999999998</v>
      </c>
      <c r="M681" s="70">
        <v>-9.4886100000000001E-2</v>
      </c>
      <c r="N681" s="70">
        <v>2.44779E-2</v>
      </c>
      <c r="O681" s="23">
        <v>1.0849999999999999E-4</v>
      </c>
      <c r="P681" s="2"/>
      <c r="Q681" s="3">
        <v>0.38030000000000003</v>
      </c>
      <c r="R681" s="70">
        <v>-5.2048700000000003E-2</v>
      </c>
      <c r="S681" s="70">
        <v>4.4760399999999999E-2</v>
      </c>
      <c r="T681" s="23">
        <v>0.2452</v>
      </c>
      <c r="U681" s="2"/>
      <c r="V681" s="3">
        <v>0.3972</v>
      </c>
      <c r="W681" s="70">
        <v>-6.0873799999999999E-2</v>
      </c>
      <c r="X681" s="70">
        <v>2.2421300000000002E-2</v>
      </c>
      <c r="Y681" s="23">
        <v>6.6509999999999998E-3</v>
      </c>
      <c r="Z681" s="23"/>
      <c r="AA681" s="3">
        <v>0.36459999999999998</v>
      </c>
      <c r="AB681" s="70">
        <v>-0.131692</v>
      </c>
      <c r="AC681" s="70">
        <v>3.1733699999999997E-2</v>
      </c>
      <c r="AD681" s="23">
        <v>3.4480000000000002E-5</v>
      </c>
    </row>
    <row r="682" spans="2:30">
      <c r="B682" s="2" t="s">
        <v>379</v>
      </c>
      <c r="C682" s="2">
        <v>17</v>
      </c>
      <c r="D682" s="2">
        <v>69111098</v>
      </c>
      <c r="E682" s="2" t="s">
        <v>30</v>
      </c>
      <c r="F682" s="2" t="s">
        <v>31</v>
      </c>
      <c r="G682" s="75" t="s">
        <v>552</v>
      </c>
      <c r="H682" s="70">
        <v>-9.2100000000000001E-2</v>
      </c>
      <c r="I682" s="23">
        <v>3.6380000000000001E-11</v>
      </c>
      <c r="J682" s="2" t="s">
        <v>578</v>
      </c>
      <c r="K682" s="2"/>
      <c r="L682" s="3">
        <v>0.38579999999999998</v>
      </c>
      <c r="M682" s="70">
        <v>-0.10014199999999999</v>
      </c>
      <c r="N682" s="70">
        <v>2.4581599999999999E-2</v>
      </c>
      <c r="O682" s="23">
        <v>4.7250000000000003E-5</v>
      </c>
      <c r="P682" s="23"/>
      <c r="Q682" s="3">
        <v>0.38030000000000003</v>
      </c>
      <c r="R682" s="70">
        <v>-5.7516400000000002E-2</v>
      </c>
      <c r="S682" s="70">
        <v>4.4800300000000001E-2</v>
      </c>
      <c r="T682" s="23">
        <v>0.19950000000000001</v>
      </c>
      <c r="U682" s="2"/>
      <c r="V682" s="3">
        <v>0.3972</v>
      </c>
      <c r="W682" s="70">
        <v>-7.14167E-2</v>
      </c>
      <c r="X682" s="70">
        <v>2.2262000000000001E-2</v>
      </c>
      <c r="Y682" s="23">
        <v>1.3489999999999999E-3</v>
      </c>
      <c r="Z682" s="23"/>
      <c r="AA682" s="3">
        <v>0.36459999999999998</v>
      </c>
      <c r="AB682" s="70">
        <v>-0.13783400000000001</v>
      </c>
      <c r="AC682" s="70">
        <v>3.1694699999999999E-2</v>
      </c>
      <c r="AD682" s="23">
        <v>1.433E-5</v>
      </c>
    </row>
    <row r="683" spans="2:30">
      <c r="B683" s="2" t="s">
        <v>380</v>
      </c>
      <c r="C683" s="2">
        <v>17</v>
      </c>
      <c r="D683" s="2">
        <v>69112233</v>
      </c>
      <c r="E683" s="2" t="s">
        <v>30</v>
      </c>
      <c r="F683" s="2" t="s">
        <v>31</v>
      </c>
      <c r="G683" s="75" t="s">
        <v>552</v>
      </c>
      <c r="H683" s="70">
        <v>-8.6699999999999999E-2</v>
      </c>
      <c r="I683" s="23">
        <v>6.7830000000000003E-10</v>
      </c>
      <c r="J683" s="2" t="s">
        <v>577</v>
      </c>
      <c r="K683" s="2"/>
      <c r="L683" s="3">
        <v>0.378</v>
      </c>
      <c r="M683" s="70">
        <v>-9.0891899999999998E-2</v>
      </c>
      <c r="N683" s="70">
        <v>2.4616300000000001E-2</v>
      </c>
      <c r="O683" s="23">
        <v>2.254E-4</v>
      </c>
      <c r="P683" s="2"/>
      <c r="Q683" s="3">
        <v>0.36659999999999998</v>
      </c>
      <c r="R683" s="70">
        <v>-5.6318600000000003E-2</v>
      </c>
      <c r="S683" s="70">
        <v>4.4833999999999999E-2</v>
      </c>
      <c r="T683" s="23">
        <v>0.2094</v>
      </c>
      <c r="U683" s="2"/>
      <c r="V683" s="3">
        <v>0.37909999999999999</v>
      </c>
      <c r="W683" s="70">
        <v>-6.5487199999999995E-2</v>
      </c>
      <c r="X683" s="70">
        <v>2.2691300000000001E-2</v>
      </c>
      <c r="Y683" s="23">
        <v>3.9269999999999999E-3</v>
      </c>
      <c r="Z683" s="23"/>
      <c r="AA683" s="3">
        <v>0.34789999999999999</v>
      </c>
      <c r="AB683" s="70">
        <v>-0.137265</v>
      </c>
      <c r="AC683" s="70">
        <v>3.1999399999999997E-2</v>
      </c>
      <c r="AD683" s="23">
        <v>1.8660000000000001E-5</v>
      </c>
    </row>
    <row r="684" spans="2:30">
      <c r="B684" s="2" t="s">
        <v>380</v>
      </c>
      <c r="C684" s="2">
        <v>17</v>
      </c>
      <c r="D684" s="2">
        <v>69112233</v>
      </c>
      <c r="E684" s="2" t="s">
        <v>30</v>
      </c>
      <c r="F684" s="2" t="s">
        <v>31</v>
      </c>
      <c r="G684" s="75" t="s">
        <v>552</v>
      </c>
      <c r="H684" s="70">
        <v>-9.3200000000000005E-2</v>
      </c>
      <c r="I684" s="23">
        <v>2.9970000000000001E-11</v>
      </c>
      <c r="J684" s="2" t="s">
        <v>578</v>
      </c>
      <c r="K684" s="2"/>
      <c r="L684" s="3">
        <v>0.378</v>
      </c>
      <c r="M684" s="70">
        <v>-9.7430799999999998E-2</v>
      </c>
      <c r="N684" s="70">
        <v>2.4723499999999999E-2</v>
      </c>
      <c r="O684" s="23">
        <v>8.3059999999999994E-5</v>
      </c>
      <c r="P684" s="23"/>
      <c r="Q684" s="3">
        <v>0.36659999999999998</v>
      </c>
      <c r="R684" s="70">
        <v>-6.0272800000000001E-2</v>
      </c>
      <c r="S684" s="70">
        <v>4.4910600000000002E-2</v>
      </c>
      <c r="T684" s="23">
        <v>0.1799</v>
      </c>
      <c r="U684" s="2"/>
      <c r="V684" s="3">
        <v>0.37909999999999999</v>
      </c>
      <c r="W684" s="70">
        <v>-7.1643100000000001E-2</v>
      </c>
      <c r="X684" s="70">
        <v>2.2529299999999999E-2</v>
      </c>
      <c r="Y684" s="23">
        <v>1.487E-3</v>
      </c>
      <c r="Z684" s="23"/>
      <c r="AA684" s="3">
        <v>0.34789999999999999</v>
      </c>
      <c r="AB684" s="70">
        <v>-0.14635999999999999</v>
      </c>
      <c r="AC684" s="70">
        <v>3.1948900000000002E-2</v>
      </c>
      <c r="AD684" s="23">
        <v>4.8890000000000001E-6</v>
      </c>
    </row>
    <row r="685" spans="2:30">
      <c r="B685" s="2" t="s">
        <v>381</v>
      </c>
      <c r="C685" s="2">
        <v>17</v>
      </c>
      <c r="D685" s="2">
        <v>69113577</v>
      </c>
      <c r="E685" s="2" t="s">
        <v>35</v>
      </c>
      <c r="F685" s="2" t="s">
        <v>30</v>
      </c>
      <c r="G685" s="75" t="s">
        <v>552</v>
      </c>
      <c r="H685" s="70">
        <v>-8.2900000000000001E-2</v>
      </c>
      <c r="I685" s="23">
        <v>4.2160000000000003E-9</v>
      </c>
      <c r="J685" s="2" t="s">
        <v>577</v>
      </c>
      <c r="K685" s="2"/>
      <c r="L685" s="3">
        <v>0.36930000000000002</v>
      </c>
      <c r="M685" s="70">
        <v>-8.2997899999999999E-2</v>
      </c>
      <c r="N685" s="70">
        <v>2.47736E-2</v>
      </c>
      <c r="O685" s="23">
        <v>8.1729999999999997E-4</v>
      </c>
      <c r="P685" s="2"/>
      <c r="Q685" s="3">
        <v>0.35899999999999999</v>
      </c>
      <c r="R685" s="70">
        <v>-5.6649900000000003E-2</v>
      </c>
      <c r="S685" s="70">
        <v>4.4797200000000002E-2</v>
      </c>
      <c r="T685" s="23">
        <v>0.20619999999999999</v>
      </c>
      <c r="U685" s="2"/>
      <c r="V685" s="3">
        <v>0.3705</v>
      </c>
      <c r="W685" s="70">
        <v>-7.0400599999999994E-2</v>
      </c>
      <c r="X685" s="70">
        <v>2.26733E-2</v>
      </c>
      <c r="Y685" s="23">
        <v>1.916E-3</v>
      </c>
      <c r="Z685" s="2"/>
      <c r="AA685" s="3">
        <v>0.3296</v>
      </c>
      <c r="AB685" s="70">
        <v>-0.12223000000000001</v>
      </c>
      <c r="AC685" s="70">
        <v>3.24693E-2</v>
      </c>
      <c r="AD685" s="23">
        <v>1.7029999999999999E-4</v>
      </c>
    </row>
    <row r="686" spans="2:30">
      <c r="B686" s="2" t="s">
        <v>381</v>
      </c>
      <c r="C686" s="2">
        <v>17</v>
      </c>
      <c r="D686" s="2">
        <v>69113577</v>
      </c>
      <c r="E686" s="2" t="s">
        <v>35</v>
      </c>
      <c r="F686" s="2" t="s">
        <v>30</v>
      </c>
      <c r="G686" s="75" t="s">
        <v>552</v>
      </c>
      <c r="H686" s="70">
        <v>-8.8300000000000003E-2</v>
      </c>
      <c r="I686" s="23">
        <v>3.7279999999999999E-10</v>
      </c>
      <c r="J686" s="2" t="s">
        <v>578</v>
      </c>
      <c r="K686" s="2"/>
      <c r="L686" s="3">
        <v>0.36930000000000002</v>
      </c>
      <c r="M686" s="70">
        <v>-8.6205799999999999E-2</v>
      </c>
      <c r="N686" s="70">
        <v>2.48874E-2</v>
      </c>
      <c r="O686" s="23">
        <v>5.4040000000000002E-4</v>
      </c>
      <c r="P686" s="2"/>
      <c r="Q686" s="3">
        <v>0.35899999999999999</v>
      </c>
      <c r="R686" s="70">
        <v>-5.92805E-2</v>
      </c>
      <c r="S686" s="70">
        <v>4.4837099999999998E-2</v>
      </c>
      <c r="T686" s="23">
        <v>0.18640000000000001</v>
      </c>
      <c r="U686" s="2"/>
      <c r="V686" s="3">
        <v>0.3705</v>
      </c>
      <c r="W686" s="70">
        <v>-7.6097200000000004E-2</v>
      </c>
      <c r="X686" s="70">
        <v>2.2520600000000002E-2</v>
      </c>
      <c r="Y686" s="23">
        <v>7.3470000000000002E-4</v>
      </c>
      <c r="Z686" s="23"/>
      <c r="AA686" s="3">
        <v>0.3296</v>
      </c>
      <c r="AB686" s="70">
        <v>-0.13233200000000001</v>
      </c>
      <c r="AC686" s="70">
        <v>3.2431500000000002E-2</v>
      </c>
      <c r="AD686" s="23">
        <v>4.6749999999999998E-5</v>
      </c>
    </row>
    <row r="687" spans="2:30">
      <c r="B687" s="2" t="s">
        <v>382</v>
      </c>
      <c r="C687" s="2">
        <v>17</v>
      </c>
      <c r="D687" s="2">
        <v>69116230</v>
      </c>
      <c r="E687" s="2" t="s">
        <v>30</v>
      </c>
      <c r="F687" s="2" t="s">
        <v>31</v>
      </c>
      <c r="G687" s="75" t="s">
        <v>552</v>
      </c>
      <c r="H687" s="70">
        <v>-8.2400000000000001E-2</v>
      </c>
      <c r="I687" s="23">
        <v>3.7669999999999999E-9</v>
      </c>
      <c r="J687" s="2" t="s">
        <v>577</v>
      </c>
      <c r="K687" s="2"/>
      <c r="L687" s="3">
        <v>0.3785</v>
      </c>
      <c r="M687" s="70">
        <v>-8.8250099999999998E-2</v>
      </c>
      <c r="N687" s="70">
        <v>2.4594299999999999E-2</v>
      </c>
      <c r="O687" s="23">
        <v>3.3789999999999997E-4</v>
      </c>
      <c r="P687" s="2"/>
      <c r="Q687" s="3">
        <v>0.37180000000000002</v>
      </c>
      <c r="R687" s="70">
        <v>-5.7275600000000003E-2</v>
      </c>
      <c r="S687" s="70">
        <v>4.4686799999999999E-2</v>
      </c>
      <c r="T687" s="23">
        <v>0.20019999999999999</v>
      </c>
      <c r="U687" s="2"/>
      <c r="V687" s="3">
        <v>0.38829999999999998</v>
      </c>
      <c r="W687" s="70">
        <v>-6.6462400000000005E-2</v>
      </c>
      <c r="X687" s="70">
        <v>2.24005E-2</v>
      </c>
      <c r="Y687" s="23">
        <v>3.0240000000000002E-3</v>
      </c>
      <c r="Z687" s="2"/>
      <c r="AA687" s="3">
        <v>0.34720000000000001</v>
      </c>
      <c r="AB687" s="70">
        <v>-0.11837399999999999</v>
      </c>
      <c r="AC687" s="70">
        <v>3.2158199999999998E-2</v>
      </c>
      <c r="AD687" s="23">
        <v>2.3839999999999999E-4</v>
      </c>
    </row>
    <row r="688" spans="2:30">
      <c r="B688" s="2" t="s">
        <v>382</v>
      </c>
      <c r="C688" s="2">
        <v>17</v>
      </c>
      <c r="D688" s="2">
        <v>69116230</v>
      </c>
      <c r="E688" s="2" t="s">
        <v>30</v>
      </c>
      <c r="F688" s="2" t="s">
        <v>31</v>
      </c>
      <c r="G688" s="75" t="s">
        <v>552</v>
      </c>
      <c r="H688" s="70">
        <v>-8.7599999999999997E-2</v>
      </c>
      <c r="I688" s="23">
        <v>3.4649999999999999E-10</v>
      </c>
      <c r="J688" s="2" t="s">
        <v>578</v>
      </c>
      <c r="K688" s="2"/>
      <c r="L688" s="3">
        <v>0.3785</v>
      </c>
      <c r="M688" s="70">
        <v>-8.9011999999999994E-2</v>
      </c>
      <c r="N688" s="70">
        <v>2.4701399999999998E-2</v>
      </c>
      <c r="O688" s="23">
        <v>3.1980000000000002E-4</v>
      </c>
      <c r="P688" s="2"/>
      <c r="Q688" s="3">
        <v>0.37180000000000002</v>
      </c>
      <c r="R688" s="70">
        <v>-6.0677000000000002E-2</v>
      </c>
      <c r="S688" s="70">
        <v>4.4763499999999998E-2</v>
      </c>
      <c r="T688" s="23">
        <v>0.1757</v>
      </c>
      <c r="U688" s="2"/>
      <c r="V688" s="3">
        <v>0.38829999999999998</v>
      </c>
      <c r="W688" s="70">
        <v>-7.5115799999999996E-2</v>
      </c>
      <c r="X688" s="70">
        <v>2.2210500000000001E-2</v>
      </c>
      <c r="Y688" s="23">
        <v>7.2809999999999997E-4</v>
      </c>
      <c r="Z688" s="2"/>
      <c r="AA688" s="3">
        <v>0.34720000000000001</v>
      </c>
      <c r="AB688" s="70">
        <v>-0.12515699999999999</v>
      </c>
      <c r="AC688" s="70">
        <v>3.2122699999999997E-2</v>
      </c>
      <c r="AD688" s="23">
        <v>1.005E-4</v>
      </c>
    </row>
    <row r="689" spans="2:30">
      <c r="B689" s="2" t="s">
        <v>383</v>
      </c>
      <c r="C689" s="2">
        <v>17</v>
      </c>
      <c r="D689" s="2">
        <v>69121845</v>
      </c>
      <c r="E689" s="2" t="s">
        <v>30</v>
      </c>
      <c r="F689" s="2" t="s">
        <v>31</v>
      </c>
      <c r="G689" s="75" t="s">
        <v>552</v>
      </c>
      <c r="H689" s="70">
        <v>0.1052</v>
      </c>
      <c r="I689" s="23">
        <v>1.878E-8</v>
      </c>
      <c r="J689" s="2" t="s">
        <v>578</v>
      </c>
      <c r="K689" s="2"/>
      <c r="L689" s="3">
        <v>0.45590000000000003</v>
      </c>
      <c r="M689" s="70">
        <v>9.9606500000000001E-2</v>
      </c>
      <c r="N689" s="70">
        <v>2.3837400000000002E-2</v>
      </c>
      <c r="O689" s="23">
        <v>3.0090000000000002E-5</v>
      </c>
      <c r="P689" s="23"/>
      <c r="Q689" s="3" t="s">
        <v>32</v>
      </c>
      <c r="R689" s="70" t="s">
        <v>32</v>
      </c>
      <c r="S689" s="70" t="s">
        <v>32</v>
      </c>
      <c r="T689" s="23" t="s">
        <v>32</v>
      </c>
      <c r="U689" s="2"/>
      <c r="V689" s="3" t="s">
        <v>32</v>
      </c>
      <c r="W689" s="70" t="s">
        <v>32</v>
      </c>
      <c r="X689" s="70" t="s">
        <v>32</v>
      </c>
      <c r="Y689" s="23" t="s">
        <v>32</v>
      </c>
      <c r="Z689" s="2"/>
      <c r="AA689" s="3">
        <v>0.4496</v>
      </c>
      <c r="AB689" s="70">
        <v>0.11425</v>
      </c>
      <c r="AC689" s="70">
        <v>3.0211499999999999E-2</v>
      </c>
      <c r="AD689" s="23">
        <v>1.6009999999999999E-4</v>
      </c>
    </row>
    <row r="690" spans="2:30">
      <c r="B690" s="2" t="s">
        <v>384</v>
      </c>
      <c r="C690" s="2">
        <v>17</v>
      </c>
      <c r="D690" s="2">
        <v>69121935</v>
      </c>
      <c r="E690" s="2" t="s">
        <v>36</v>
      </c>
      <c r="F690" s="2" t="s">
        <v>35</v>
      </c>
      <c r="G690" s="75" t="s">
        <v>552</v>
      </c>
      <c r="H690" s="70">
        <v>0.10249999999999999</v>
      </c>
      <c r="I690" s="23">
        <v>4.779E-8</v>
      </c>
      <c r="J690" s="2" t="s">
        <v>578</v>
      </c>
      <c r="K690" s="2"/>
      <c r="L690" s="3">
        <v>0.43680000000000002</v>
      </c>
      <c r="M690" s="70">
        <v>9.5129099999999994E-2</v>
      </c>
      <c r="N690" s="70">
        <v>2.3969899999999999E-2</v>
      </c>
      <c r="O690" s="23">
        <v>7.3860000000000001E-5</v>
      </c>
      <c r="P690" s="23"/>
      <c r="Q690" s="3" t="s">
        <v>32</v>
      </c>
      <c r="R690" s="70" t="s">
        <v>32</v>
      </c>
      <c r="S690" s="70" t="s">
        <v>32</v>
      </c>
      <c r="T690" s="23" t="s">
        <v>32</v>
      </c>
      <c r="U690" s="2"/>
      <c r="V690" s="3" t="s">
        <v>32</v>
      </c>
      <c r="W690" s="70" t="s">
        <v>32</v>
      </c>
      <c r="X690" s="70" t="s">
        <v>32</v>
      </c>
      <c r="Y690" s="23" t="s">
        <v>32</v>
      </c>
      <c r="Z690" s="2"/>
      <c r="AA690" s="3">
        <v>0.4496</v>
      </c>
      <c r="AB690" s="70">
        <v>0.114218</v>
      </c>
      <c r="AC690" s="70">
        <v>3.0205099999999999E-2</v>
      </c>
      <c r="AD690" s="23">
        <v>1.5980000000000001E-4</v>
      </c>
    </row>
    <row r="691" spans="2:30">
      <c r="B691" s="2" t="s">
        <v>385</v>
      </c>
      <c r="C691" s="2">
        <v>17</v>
      </c>
      <c r="D691" s="2">
        <v>69122468</v>
      </c>
      <c r="E691" s="2" t="s">
        <v>35</v>
      </c>
      <c r="F691" s="2" t="s">
        <v>36</v>
      </c>
      <c r="G691" s="75" t="s">
        <v>552</v>
      </c>
      <c r="H691" s="70">
        <v>0.10299999999999999</v>
      </c>
      <c r="I691" s="23">
        <v>4.1799999999999997E-8</v>
      </c>
      <c r="J691" s="2" t="s">
        <v>578</v>
      </c>
      <c r="K691" s="2"/>
      <c r="L691" s="3">
        <v>0.43680000000000002</v>
      </c>
      <c r="M691" s="70">
        <v>9.5885799999999993E-2</v>
      </c>
      <c r="N691" s="70">
        <v>2.3979299999999999E-2</v>
      </c>
      <c r="O691" s="23">
        <v>6.5350000000000003E-5</v>
      </c>
      <c r="P691" s="23"/>
      <c r="Q691" s="3" t="s">
        <v>32</v>
      </c>
      <c r="R691" s="70" t="s">
        <v>32</v>
      </c>
      <c r="S691" s="70" t="s">
        <v>32</v>
      </c>
      <c r="T691" s="23" t="s">
        <v>32</v>
      </c>
      <c r="U691" s="2"/>
      <c r="V691" s="3" t="s">
        <v>32</v>
      </c>
      <c r="W691" s="70" t="s">
        <v>32</v>
      </c>
      <c r="X691" s="70" t="s">
        <v>32</v>
      </c>
      <c r="Y691" s="23" t="s">
        <v>32</v>
      </c>
      <c r="Z691" s="2"/>
      <c r="AA691" s="3">
        <v>0.4496</v>
      </c>
      <c r="AB691" s="70">
        <v>0.11425</v>
      </c>
      <c r="AC691" s="70">
        <v>3.0211499999999999E-2</v>
      </c>
      <c r="AD691" s="23">
        <v>1.6009999999999999E-4</v>
      </c>
    </row>
    <row r="692" spans="2:30">
      <c r="B692" s="2" t="s">
        <v>386</v>
      </c>
      <c r="C692" s="2">
        <v>17</v>
      </c>
      <c r="D692" s="2">
        <v>69122480</v>
      </c>
      <c r="E692" s="2" t="s">
        <v>30</v>
      </c>
      <c r="F692" s="2" t="s">
        <v>36</v>
      </c>
      <c r="G692" s="75" t="s">
        <v>552</v>
      </c>
      <c r="H692" s="70">
        <v>0.10340000000000001</v>
      </c>
      <c r="I692" s="23">
        <v>3.728E-8</v>
      </c>
      <c r="J692" s="2" t="s">
        <v>578</v>
      </c>
      <c r="K692" s="2"/>
      <c r="L692" s="3">
        <v>0.43680000000000002</v>
      </c>
      <c r="M692" s="70">
        <v>9.6516400000000002E-2</v>
      </c>
      <c r="N692" s="70">
        <v>2.39825E-2</v>
      </c>
      <c r="O692" s="23">
        <v>5.8520000000000002E-5</v>
      </c>
      <c r="P692" s="23"/>
      <c r="Q692" s="3" t="s">
        <v>32</v>
      </c>
      <c r="R692" s="70" t="s">
        <v>32</v>
      </c>
      <c r="S692" s="70" t="s">
        <v>32</v>
      </c>
      <c r="T692" s="23" t="s">
        <v>32</v>
      </c>
      <c r="U692" s="2"/>
      <c r="V692" s="3" t="s">
        <v>32</v>
      </c>
      <c r="W692" s="70" t="s">
        <v>32</v>
      </c>
      <c r="X692" s="70" t="s">
        <v>32</v>
      </c>
      <c r="Y692" s="23" t="s">
        <v>32</v>
      </c>
      <c r="Z692" s="2"/>
      <c r="AA692" s="3">
        <v>0.4496</v>
      </c>
      <c r="AB692" s="70">
        <v>0.11425</v>
      </c>
      <c r="AC692" s="70">
        <v>3.0211499999999999E-2</v>
      </c>
      <c r="AD692" s="23">
        <v>1.6009999999999999E-4</v>
      </c>
    </row>
    <row r="693" spans="2:30">
      <c r="B693" s="2" t="s">
        <v>387</v>
      </c>
      <c r="C693" s="2">
        <v>17</v>
      </c>
      <c r="D693" s="2">
        <v>69122693</v>
      </c>
      <c r="E693" s="2" t="s">
        <v>35</v>
      </c>
      <c r="F693" s="2" t="s">
        <v>36</v>
      </c>
      <c r="G693" s="75" t="s">
        <v>552</v>
      </c>
      <c r="H693" s="70">
        <v>0.10390000000000001</v>
      </c>
      <c r="I693" s="23">
        <v>3.2199999999999997E-8</v>
      </c>
      <c r="J693" s="2" t="s">
        <v>578</v>
      </c>
      <c r="K693" s="2"/>
      <c r="L693" s="3">
        <v>0.43669999999999998</v>
      </c>
      <c r="M693" s="70">
        <v>9.5885799999999993E-2</v>
      </c>
      <c r="N693" s="70">
        <v>2.3979299999999999E-2</v>
      </c>
      <c r="O693" s="23">
        <v>6.5350000000000003E-5</v>
      </c>
      <c r="P693" s="23"/>
      <c r="Q693" s="3" t="s">
        <v>32</v>
      </c>
      <c r="R693" s="70" t="s">
        <v>32</v>
      </c>
      <c r="S693" s="70" t="s">
        <v>32</v>
      </c>
      <c r="T693" s="23" t="s">
        <v>32</v>
      </c>
      <c r="U693" s="2"/>
      <c r="V693" s="3" t="s">
        <v>32</v>
      </c>
      <c r="W693" s="70" t="s">
        <v>32</v>
      </c>
      <c r="X693" s="70" t="s">
        <v>32</v>
      </c>
      <c r="Y693" s="23" t="s">
        <v>32</v>
      </c>
      <c r="Z693" s="2"/>
      <c r="AA693" s="3">
        <v>0.44829999999999998</v>
      </c>
      <c r="AB693" s="70">
        <v>0.116663</v>
      </c>
      <c r="AC693" s="70">
        <v>3.02533E-2</v>
      </c>
      <c r="AD693" s="23">
        <v>1.187E-4</v>
      </c>
    </row>
    <row r="694" spans="2:30">
      <c r="B694" s="2" t="s">
        <v>388</v>
      </c>
      <c r="C694" s="2">
        <v>17</v>
      </c>
      <c r="D694" s="2">
        <v>69123014</v>
      </c>
      <c r="E694" s="2" t="s">
        <v>31</v>
      </c>
      <c r="F694" s="2" t="s">
        <v>30</v>
      </c>
      <c r="G694" s="75" t="s">
        <v>552</v>
      </c>
      <c r="H694" s="70">
        <v>0.10299999999999999</v>
      </c>
      <c r="I694" s="23">
        <v>4.1799999999999997E-8</v>
      </c>
      <c r="J694" s="2" t="s">
        <v>578</v>
      </c>
      <c r="K694" s="2"/>
      <c r="L694" s="3">
        <v>0.43659999999999999</v>
      </c>
      <c r="M694" s="70">
        <v>9.5885799999999993E-2</v>
      </c>
      <c r="N694" s="70">
        <v>2.3979299999999999E-2</v>
      </c>
      <c r="O694" s="23">
        <v>6.5350000000000003E-5</v>
      </c>
      <c r="P694" s="23"/>
      <c r="Q694" s="3" t="s">
        <v>32</v>
      </c>
      <c r="R694" s="70" t="s">
        <v>32</v>
      </c>
      <c r="S694" s="70" t="s">
        <v>32</v>
      </c>
      <c r="T694" s="23" t="s">
        <v>32</v>
      </c>
      <c r="U694" s="2"/>
      <c r="V694" s="3" t="s">
        <v>32</v>
      </c>
      <c r="W694" s="70" t="s">
        <v>32</v>
      </c>
      <c r="X694" s="70" t="s">
        <v>32</v>
      </c>
      <c r="Y694" s="23" t="s">
        <v>32</v>
      </c>
      <c r="Z694" s="2"/>
      <c r="AA694" s="3">
        <v>0.4496</v>
      </c>
      <c r="AB694" s="70">
        <v>0.11425</v>
      </c>
      <c r="AC694" s="70">
        <v>3.0211499999999999E-2</v>
      </c>
      <c r="AD694" s="23">
        <v>1.6009999999999999E-4</v>
      </c>
    </row>
    <row r="695" spans="2:30">
      <c r="B695" s="2" t="s">
        <v>389</v>
      </c>
      <c r="C695" s="2">
        <v>17</v>
      </c>
      <c r="D695" s="2">
        <v>69123559</v>
      </c>
      <c r="E695" s="2" t="s">
        <v>31</v>
      </c>
      <c r="F695" s="2" t="s">
        <v>30</v>
      </c>
      <c r="G695" s="75" t="s">
        <v>552</v>
      </c>
      <c r="H695" s="70">
        <v>0.10440000000000001</v>
      </c>
      <c r="I695" s="23">
        <v>2.768E-8</v>
      </c>
      <c r="J695" s="2" t="s">
        <v>578</v>
      </c>
      <c r="K695" s="2"/>
      <c r="L695" s="3">
        <v>0.43640000000000001</v>
      </c>
      <c r="M695" s="70">
        <v>9.6800200000000003E-2</v>
      </c>
      <c r="N695" s="70">
        <v>2.3979299999999999E-2</v>
      </c>
      <c r="O695" s="23">
        <v>5.541E-5</v>
      </c>
      <c r="P695" s="23"/>
      <c r="Q695" s="3" t="s">
        <v>32</v>
      </c>
      <c r="R695" s="70" t="s">
        <v>32</v>
      </c>
      <c r="S695" s="70" t="s">
        <v>32</v>
      </c>
      <c r="T695" s="23" t="s">
        <v>32</v>
      </c>
      <c r="U695" s="2"/>
      <c r="V695" s="3" t="s">
        <v>32</v>
      </c>
      <c r="W695" s="70" t="s">
        <v>32</v>
      </c>
      <c r="X695" s="70" t="s">
        <v>32</v>
      </c>
      <c r="Y695" s="23" t="s">
        <v>32</v>
      </c>
      <c r="Z695" s="2"/>
      <c r="AA695" s="3">
        <v>0.44919999999999999</v>
      </c>
      <c r="AB695" s="70">
        <v>0.11647</v>
      </c>
      <c r="AC695" s="70">
        <v>3.02469E-2</v>
      </c>
      <c r="AD695" s="23">
        <v>1.2129999999999999E-4</v>
      </c>
    </row>
    <row r="696" spans="2:30">
      <c r="B696" s="2" t="s">
        <v>390</v>
      </c>
      <c r="C696" s="2">
        <v>17</v>
      </c>
      <c r="D696" s="2">
        <v>69123684</v>
      </c>
      <c r="E696" s="2" t="s">
        <v>36</v>
      </c>
      <c r="F696" s="2" t="s">
        <v>31</v>
      </c>
      <c r="G696" s="75" t="s">
        <v>552</v>
      </c>
      <c r="H696" s="70">
        <v>0.10440000000000001</v>
      </c>
      <c r="I696" s="23">
        <v>2.768E-8</v>
      </c>
      <c r="J696" s="2" t="s">
        <v>578</v>
      </c>
      <c r="K696" s="2"/>
      <c r="L696" s="3">
        <v>0.43640000000000001</v>
      </c>
      <c r="M696" s="70">
        <v>9.6800200000000003E-2</v>
      </c>
      <c r="N696" s="70">
        <v>2.3979299999999999E-2</v>
      </c>
      <c r="O696" s="23">
        <v>5.541E-5</v>
      </c>
      <c r="P696" s="23"/>
      <c r="Q696" s="3" t="s">
        <v>32</v>
      </c>
      <c r="R696" s="70" t="s">
        <v>32</v>
      </c>
      <c r="S696" s="70" t="s">
        <v>32</v>
      </c>
      <c r="T696" s="23" t="s">
        <v>32</v>
      </c>
      <c r="U696" s="2"/>
      <c r="V696" s="3" t="s">
        <v>32</v>
      </c>
      <c r="W696" s="70" t="s">
        <v>32</v>
      </c>
      <c r="X696" s="70" t="s">
        <v>32</v>
      </c>
      <c r="Y696" s="23" t="s">
        <v>32</v>
      </c>
      <c r="Z696" s="2"/>
      <c r="AA696" s="3">
        <v>0.44919999999999999</v>
      </c>
      <c r="AB696" s="70">
        <v>0.11647</v>
      </c>
      <c r="AC696" s="70">
        <v>3.02469E-2</v>
      </c>
      <c r="AD696" s="23">
        <v>1.2129999999999999E-4</v>
      </c>
    </row>
    <row r="697" spans="2:30">
      <c r="B697" s="2" t="s">
        <v>391</v>
      </c>
      <c r="C697" s="2">
        <v>17</v>
      </c>
      <c r="D697" s="2">
        <v>69123691</v>
      </c>
      <c r="E697" s="2" t="s">
        <v>35</v>
      </c>
      <c r="F697" s="2" t="s">
        <v>36</v>
      </c>
      <c r="G697" s="75" t="s">
        <v>552</v>
      </c>
      <c r="H697" s="70">
        <v>0.1037</v>
      </c>
      <c r="I697" s="23">
        <v>3.428E-8</v>
      </c>
      <c r="J697" s="2" t="s">
        <v>578</v>
      </c>
      <c r="K697" s="2"/>
      <c r="L697" s="3">
        <v>0.43630000000000002</v>
      </c>
      <c r="M697" s="70">
        <v>9.5665100000000003E-2</v>
      </c>
      <c r="N697" s="70">
        <v>2.39825E-2</v>
      </c>
      <c r="O697" s="23">
        <v>6.8109999999999997E-5</v>
      </c>
      <c r="P697" s="23"/>
      <c r="Q697" s="3" t="s">
        <v>32</v>
      </c>
      <c r="R697" s="70" t="s">
        <v>32</v>
      </c>
      <c r="S697" s="70" t="s">
        <v>32</v>
      </c>
      <c r="T697" s="23" t="s">
        <v>32</v>
      </c>
      <c r="U697" s="2"/>
      <c r="V697" s="3" t="s">
        <v>32</v>
      </c>
      <c r="W697" s="70" t="s">
        <v>32</v>
      </c>
      <c r="X697" s="70" t="s">
        <v>32</v>
      </c>
      <c r="Y697" s="23" t="s">
        <v>32</v>
      </c>
      <c r="Z697" s="2"/>
      <c r="AA697" s="3">
        <v>0.44919999999999999</v>
      </c>
      <c r="AB697" s="70">
        <v>0.11647</v>
      </c>
      <c r="AC697" s="70">
        <v>3.02469E-2</v>
      </c>
      <c r="AD697" s="23">
        <v>1.2129999999999999E-4</v>
      </c>
    </row>
    <row r="698" spans="2:30">
      <c r="B698" s="2" t="s">
        <v>392</v>
      </c>
      <c r="C698" s="2">
        <v>17</v>
      </c>
      <c r="D698" s="2">
        <v>69123741</v>
      </c>
      <c r="E698" s="2" t="s">
        <v>31</v>
      </c>
      <c r="F698" s="2" t="s">
        <v>30</v>
      </c>
      <c r="G698" s="75" t="s">
        <v>552</v>
      </c>
      <c r="H698" s="70">
        <v>0.10440000000000001</v>
      </c>
      <c r="I698" s="23">
        <v>2.768E-8</v>
      </c>
      <c r="J698" s="2" t="s">
        <v>578</v>
      </c>
      <c r="K698" s="2"/>
      <c r="L698" s="3">
        <v>0.43640000000000001</v>
      </c>
      <c r="M698" s="70">
        <v>9.6800200000000003E-2</v>
      </c>
      <c r="N698" s="70">
        <v>2.3979299999999999E-2</v>
      </c>
      <c r="O698" s="23">
        <v>5.541E-5</v>
      </c>
      <c r="P698" s="23"/>
      <c r="Q698" s="3" t="s">
        <v>32</v>
      </c>
      <c r="R698" s="70" t="s">
        <v>32</v>
      </c>
      <c r="S698" s="70" t="s">
        <v>32</v>
      </c>
      <c r="T698" s="23" t="s">
        <v>32</v>
      </c>
      <c r="U698" s="2"/>
      <c r="V698" s="3" t="s">
        <v>32</v>
      </c>
      <c r="W698" s="70" t="s">
        <v>32</v>
      </c>
      <c r="X698" s="70" t="s">
        <v>32</v>
      </c>
      <c r="Y698" s="23" t="s">
        <v>32</v>
      </c>
      <c r="Z698" s="2"/>
      <c r="AA698" s="3">
        <v>0.44919999999999999</v>
      </c>
      <c r="AB698" s="70">
        <v>0.11647</v>
      </c>
      <c r="AC698" s="70">
        <v>3.02469E-2</v>
      </c>
      <c r="AD698" s="23">
        <v>1.2129999999999999E-4</v>
      </c>
    </row>
    <row r="699" spans="2:30">
      <c r="B699" s="2" t="s">
        <v>393</v>
      </c>
      <c r="C699" s="2">
        <v>17</v>
      </c>
      <c r="D699" s="2">
        <v>69124310</v>
      </c>
      <c r="E699" s="2" t="s">
        <v>30</v>
      </c>
      <c r="F699" s="2" t="s">
        <v>31</v>
      </c>
      <c r="G699" s="75" t="s">
        <v>552</v>
      </c>
      <c r="H699" s="70">
        <v>0.1066</v>
      </c>
      <c r="I699" s="23">
        <v>1.6899999999999999E-8</v>
      </c>
      <c r="J699" s="2" t="s">
        <v>578</v>
      </c>
      <c r="K699" s="2"/>
      <c r="L699" s="3">
        <v>0.44269999999999998</v>
      </c>
      <c r="M699" s="70">
        <v>9.9196599999999996E-2</v>
      </c>
      <c r="N699" s="70">
        <v>2.4140100000000001E-2</v>
      </c>
      <c r="O699" s="23">
        <v>4.0800000000000002E-5</v>
      </c>
      <c r="P699" s="23"/>
      <c r="Q699" s="3" t="s">
        <v>32</v>
      </c>
      <c r="R699" s="70" t="s">
        <v>32</v>
      </c>
      <c r="S699" s="70" t="s">
        <v>32</v>
      </c>
      <c r="T699" s="23" t="s">
        <v>32</v>
      </c>
      <c r="U699" s="2"/>
      <c r="V699" s="3" t="s">
        <v>32</v>
      </c>
      <c r="W699" s="70" t="s">
        <v>32</v>
      </c>
      <c r="X699" s="70" t="s">
        <v>32</v>
      </c>
      <c r="Y699" s="23" t="s">
        <v>32</v>
      </c>
      <c r="Z699" s="2"/>
      <c r="AA699" s="3">
        <v>0.44800000000000001</v>
      </c>
      <c r="AB699" s="70">
        <v>0.11820799999999999</v>
      </c>
      <c r="AC699" s="70">
        <v>3.03434E-2</v>
      </c>
      <c r="AD699" s="23">
        <v>1.009E-4</v>
      </c>
    </row>
    <row r="700" spans="2:30">
      <c r="B700" s="2" t="s">
        <v>394</v>
      </c>
      <c r="C700" s="2">
        <v>17</v>
      </c>
      <c r="D700" s="2">
        <v>69124420</v>
      </c>
      <c r="E700" s="2" t="s">
        <v>35</v>
      </c>
      <c r="F700" s="2" t="s">
        <v>36</v>
      </c>
      <c r="G700" s="75" t="s">
        <v>552</v>
      </c>
      <c r="H700" s="70">
        <v>0.10440000000000001</v>
      </c>
      <c r="I700" s="23">
        <v>2.768E-8</v>
      </c>
      <c r="J700" s="2" t="s">
        <v>578</v>
      </c>
      <c r="K700" s="2"/>
      <c r="L700" s="3">
        <v>0.43659999999999999</v>
      </c>
      <c r="M700" s="70">
        <v>9.6800200000000003E-2</v>
      </c>
      <c r="N700" s="70">
        <v>2.3979299999999999E-2</v>
      </c>
      <c r="O700" s="23">
        <v>5.541E-5</v>
      </c>
      <c r="P700" s="23"/>
      <c r="Q700" s="3" t="s">
        <v>32</v>
      </c>
      <c r="R700" s="70" t="s">
        <v>32</v>
      </c>
      <c r="S700" s="70" t="s">
        <v>32</v>
      </c>
      <c r="T700" s="23" t="s">
        <v>32</v>
      </c>
      <c r="U700" s="2"/>
      <c r="V700" s="3" t="s">
        <v>32</v>
      </c>
      <c r="W700" s="70" t="s">
        <v>32</v>
      </c>
      <c r="X700" s="70" t="s">
        <v>32</v>
      </c>
      <c r="Y700" s="23" t="s">
        <v>32</v>
      </c>
      <c r="Z700" s="2"/>
      <c r="AA700" s="3">
        <v>0.44919999999999999</v>
      </c>
      <c r="AB700" s="70">
        <v>0.11647</v>
      </c>
      <c r="AC700" s="70">
        <v>3.02469E-2</v>
      </c>
      <c r="AD700" s="23">
        <v>1.2129999999999999E-4</v>
      </c>
    </row>
    <row r="701" spans="2:30">
      <c r="B701" s="2" t="s">
        <v>539</v>
      </c>
      <c r="C701" s="2">
        <v>17</v>
      </c>
      <c r="D701" s="2">
        <v>69124474</v>
      </c>
      <c r="E701" s="2" t="s">
        <v>154</v>
      </c>
      <c r="F701" s="2" t="s">
        <v>36</v>
      </c>
      <c r="G701" s="75" t="s">
        <v>552</v>
      </c>
      <c r="H701" s="70">
        <v>0.1041</v>
      </c>
      <c r="I701" s="23">
        <v>3.0150000000000002E-8</v>
      </c>
      <c r="J701" s="2" t="s">
        <v>578</v>
      </c>
      <c r="K701" s="2"/>
      <c r="L701" s="3">
        <v>0.44590000000000002</v>
      </c>
      <c r="M701" s="70">
        <v>9.6737100000000006E-2</v>
      </c>
      <c r="N701" s="70">
        <v>2.3973000000000001E-2</v>
      </c>
      <c r="O701" s="23">
        <v>5.5930000000000002E-5</v>
      </c>
      <c r="P701" s="23"/>
      <c r="Q701" s="3" t="s">
        <v>32</v>
      </c>
      <c r="R701" s="70" t="s">
        <v>32</v>
      </c>
      <c r="S701" s="70" t="s">
        <v>32</v>
      </c>
      <c r="T701" s="23" t="s">
        <v>32</v>
      </c>
      <c r="U701" s="2"/>
      <c r="V701" s="3" t="s">
        <v>32</v>
      </c>
      <c r="W701" s="70" t="s">
        <v>32</v>
      </c>
      <c r="X701" s="70" t="s">
        <v>32</v>
      </c>
      <c r="Y701" s="23" t="s">
        <v>32</v>
      </c>
      <c r="Z701" s="2"/>
      <c r="AA701" s="3">
        <v>0.44940000000000002</v>
      </c>
      <c r="AB701" s="70">
        <v>0.115859</v>
      </c>
      <c r="AC701" s="70">
        <v>3.02598E-2</v>
      </c>
      <c r="AD701" s="23">
        <v>1.327E-4</v>
      </c>
    </row>
    <row r="702" spans="2:30">
      <c r="B702" s="2" t="s">
        <v>395</v>
      </c>
      <c r="C702" s="2">
        <v>17</v>
      </c>
      <c r="D702" s="2">
        <v>69124884</v>
      </c>
      <c r="E702" s="2" t="s">
        <v>31</v>
      </c>
      <c r="F702" s="2" t="s">
        <v>30</v>
      </c>
      <c r="G702" s="75" t="s">
        <v>552</v>
      </c>
      <c r="H702" s="70">
        <v>0.10440000000000001</v>
      </c>
      <c r="I702" s="23">
        <v>2.768E-8</v>
      </c>
      <c r="J702" s="2" t="s">
        <v>578</v>
      </c>
      <c r="K702" s="2"/>
      <c r="L702" s="3">
        <v>0.43630000000000002</v>
      </c>
      <c r="M702" s="70">
        <v>9.6800200000000003E-2</v>
      </c>
      <c r="N702" s="70">
        <v>2.3979299999999999E-2</v>
      </c>
      <c r="O702" s="23">
        <v>5.541E-5</v>
      </c>
      <c r="P702" s="23"/>
      <c r="Q702" s="3" t="s">
        <v>32</v>
      </c>
      <c r="R702" s="70" t="s">
        <v>32</v>
      </c>
      <c r="S702" s="70" t="s">
        <v>32</v>
      </c>
      <c r="T702" s="23" t="s">
        <v>32</v>
      </c>
      <c r="U702" s="2"/>
      <c r="V702" s="3" t="s">
        <v>32</v>
      </c>
      <c r="W702" s="70" t="s">
        <v>32</v>
      </c>
      <c r="X702" s="70" t="s">
        <v>32</v>
      </c>
      <c r="Y702" s="23" t="s">
        <v>32</v>
      </c>
      <c r="Z702" s="2"/>
      <c r="AA702" s="3">
        <v>0.44919999999999999</v>
      </c>
      <c r="AB702" s="70">
        <v>0.11647</v>
      </c>
      <c r="AC702" s="70">
        <v>3.02469E-2</v>
      </c>
      <c r="AD702" s="23">
        <v>1.2129999999999999E-4</v>
      </c>
    </row>
    <row r="703" spans="2:30">
      <c r="B703" s="2" t="s">
        <v>396</v>
      </c>
      <c r="C703" s="2">
        <v>17</v>
      </c>
      <c r="D703" s="2">
        <v>69125032</v>
      </c>
      <c r="E703" s="2" t="s">
        <v>35</v>
      </c>
      <c r="F703" s="2" t="s">
        <v>36</v>
      </c>
      <c r="G703" s="75" t="s">
        <v>552</v>
      </c>
      <c r="H703" s="70">
        <v>0.1045</v>
      </c>
      <c r="I703" s="23">
        <v>2.7030000000000001E-8</v>
      </c>
      <c r="J703" s="2" t="s">
        <v>578</v>
      </c>
      <c r="K703" s="2"/>
      <c r="L703" s="3">
        <v>0.43630000000000002</v>
      </c>
      <c r="M703" s="70">
        <v>9.6800200000000003E-2</v>
      </c>
      <c r="N703" s="70">
        <v>2.3979299999999999E-2</v>
      </c>
      <c r="O703" s="23">
        <v>5.541E-5</v>
      </c>
      <c r="P703" s="23"/>
      <c r="Q703" s="3" t="s">
        <v>32</v>
      </c>
      <c r="R703" s="70" t="s">
        <v>32</v>
      </c>
      <c r="S703" s="70" t="s">
        <v>32</v>
      </c>
      <c r="T703" s="23" t="s">
        <v>32</v>
      </c>
      <c r="U703" s="2"/>
      <c r="V703" s="3" t="s">
        <v>32</v>
      </c>
      <c r="W703" s="70" t="s">
        <v>32</v>
      </c>
      <c r="X703" s="70" t="s">
        <v>32</v>
      </c>
      <c r="Y703" s="23" t="s">
        <v>32</v>
      </c>
      <c r="Z703" s="2"/>
      <c r="AA703" s="3">
        <v>0.44869999999999999</v>
      </c>
      <c r="AB703" s="70">
        <v>0.116631</v>
      </c>
      <c r="AC703" s="70">
        <v>3.0237300000000002E-2</v>
      </c>
      <c r="AD703" s="23">
        <v>1.183E-4</v>
      </c>
    </row>
    <row r="704" spans="2:30">
      <c r="B704" s="2" t="s">
        <v>397</v>
      </c>
      <c r="C704" s="2">
        <v>17</v>
      </c>
      <c r="D704" s="2">
        <v>69125086</v>
      </c>
      <c r="E704" s="2" t="s">
        <v>30</v>
      </c>
      <c r="F704" s="2" t="s">
        <v>31</v>
      </c>
      <c r="G704" s="75" t="s">
        <v>552</v>
      </c>
      <c r="H704" s="70">
        <v>0.10440000000000001</v>
      </c>
      <c r="I704" s="23">
        <v>2.768E-8</v>
      </c>
      <c r="J704" s="2" t="s">
        <v>578</v>
      </c>
      <c r="K704" s="2"/>
      <c r="L704" s="3">
        <v>0.43619999999999998</v>
      </c>
      <c r="M704" s="70">
        <v>9.6800200000000003E-2</v>
      </c>
      <c r="N704" s="70">
        <v>2.3979299999999999E-2</v>
      </c>
      <c r="O704" s="23">
        <v>5.541E-5</v>
      </c>
      <c r="P704" s="23"/>
      <c r="Q704" s="3" t="s">
        <v>32</v>
      </c>
      <c r="R704" s="70" t="s">
        <v>32</v>
      </c>
      <c r="S704" s="70" t="s">
        <v>32</v>
      </c>
      <c r="T704" s="23" t="s">
        <v>32</v>
      </c>
      <c r="U704" s="2"/>
      <c r="V704" s="3" t="s">
        <v>32</v>
      </c>
      <c r="W704" s="70" t="s">
        <v>32</v>
      </c>
      <c r="X704" s="70" t="s">
        <v>32</v>
      </c>
      <c r="Y704" s="23" t="s">
        <v>32</v>
      </c>
      <c r="Z704" s="2"/>
      <c r="AA704" s="3">
        <v>0.44919999999999999</v>
      </c>
      <c r="AB704" s="70">
        <v>0.11647</v>
      </c>
      <c r="AC704" s="70">
        <v>3.02469E-2</v>
      </c>
      <c r="AD704" s="23">
        <v>1.2129999999999999E-4</v>
      </c>
    </row>
    <row r="705" spans="2:30">
      <c r="B705" s="2" t="s">
        <v>398</v>
      </c>
      <c r="C705" s="2">
        <v>17</v>
      </c>
      <c r="D705" s="2">
        <v>69125142</v>
      </c>
      <c r="E705" s="2" t="s">
        <v>35</v>
      </c>
      <c r="F705" s="2" t="s">
        <v>31</v>
      </c>
      <c r="G705" s="75" t="s">
        <v>552</v>
      </c>
      <c r="H705" s="70">
        <v>0.10440000000000001</v>
      </c>
      <c r="I705" s="23">
        <v>2.768E-8</v>
      </c>
      <c r="J705" s="2" t="s">
        <v>578</v>
      </c>
      <c r="K705" s="2"/>
      <c r="L705" s="3">
        <v>0.43619999999999998</v>
      </c>
      <c r="M705" s="70">
        <v>9.6800200000000003E-2</v>
      </c>
      <c r="N705" s="70">
        <v>2.3979299999999999E-2</v>
      </c>
      <c r="O705" s="23">
        <v>5.541E-5</v>
      </c>
      <c r="P705" s="23"/>
      <c r="Q705" s="3" t="s">
        <v>32</v>
      </c>
      <c r="R705" s="70" t="s">
        <v>32</v>
      </c>
      <c r="S705" s="70" t="s">
        <v>32</v>
      </c>
      <c r="T705" s="23" t="s">
        <v>32</v>
      </c>
      <c r="U705" s="2"/>
      <c r="V705" s="3" t="s">
        <v>32</v>
      </c>
      <c r="W705" s="70" t="s">
        <v>32</v>
      </c>
      <c r="X705" s="70" t="s">
        <v>32</v>
      </c>
      <c r="Y705" s="23" t="s">
        <v>32</v>
      </c>
      <c r="Z705" s="2"/>
      <c r="AA705" s="3">
        <v>0.44919999999999999</v>
      </c>
      <c r="AB705" s="70">
        <v>0.11647</v>
      </c>
      <c r="AC705" s="70">
        <v>3.02469E-2</v>
      </c>
      <c r="AD705" s="23">
        <v>1.2129999999999999E-4</v>
      </c>
    </row>
    <row r="706" spans="2:30">
      <c r="B706" s="2" t="s">
        <v>399</v>
      </c>
      <c r="C706" s="2">
        <v>17</v>
      </c>
      <c r="D706" s="2">
        <v>69125157</v>
      </c>
      <c r="E706" s="2" t="s">
        <v>36</v>
      </c>
      <c r="F706" s="2" t="s">
        <v>31</v>
      </c>
      <c r="G706" s="75" t="s">
        <v>552</v>
      </c>
      <c r="H706" s="70">
        <v>0.10440000000000001</v>
      </c>
      <c r="I706" s="23">
        <v>2.768E-8</v>
      </c>
      <c r="J706" s="2" t="s">
        <v>578</v>
      </c>
      <c r="K706" s="2"/>
      <c r="L706" s="3">
        <v>0.43619999999999998</v>
      </c>
      <c r="M706" s="70">
        <v>9.6800200000000003E-2</v>
      </c>
      <c r="N706" s="70">
        <v>2.3979299999999999E-2</v>
      </c>
      <c r="O706" s="23">
        <v>5.541E-5</v>
      </c>
      <c r="P706" s="23"/>
      <c r="Q706" s="3" t="s">
        <v>32</v>
      </c>
      <c r="R706" s="70" t="s">
        <v>32</v>
      </c>
      <c r="S706" s="70" t="s">
        <v>32</v>
      </c>
      <c r="T706" s="23" t="s">
        <v>32</v>
      </c>
      <c r="U706" s="2"/>
      <c r="V706" s="3" t="s">
        <v>32</v>
      </c>
      <c r="W706" s="70" t="s">
        <v>32</v>
      </c>
      <c r="X706" s="70" t="s">
        <v>32</v>
      </c>
      <c r="Y706" s="23" t="s">
        <v>32</v>
      </c>
      <c r="Z706" s="2"/>
      <c r="AA706" s="3">
        <v>0.44919999999999999</v>
      </c>
      <c r="AB706" s="70">
        <v>0.11647</v>
      </c>
      <c r="AC706" s="70">
        <v>3.02469E-2</v>
      </c>
      <c r="AD706" s="23">
        <v>1.2129999999999999E-4</v>
      </c>
    </row>
    <row r="707" spans="2:30">
      <c r="B707" s="2" t="s">
        <v>400</v>
      </c>
      <c r="C707" s="2">
        <v>17</v>
      </c>
      <c r="D707" s="2">
        <v>69125263</v>
      </c>
      <c r="E707" s="2" t="s">
        <v>36</v>
      </c>
      <c r="F707" s="2" t="s">
        <v>35</v>
      </c>
      <c r="G707" s="75" t="s">
        <v>552</v>
      </c>
      <c r="H707" s="70">
        <v>0.10440000000000001</v>
      </c>
      <c r="I707" s="23">
        <v>2.768E-8</v>
      </c>
      <c r="J707" s="2" t="s">
        <v>578</v>
      </c>
      <c r="K707" s="2"/>
      <c r="L707" s="3">
        <v>0.43619999999999998</v>
      </c>
      <c r="M707" s="70">
        <v>9.6800200000000003E-2</v>
      </c>
      <c r="N707" s="70">
        <v>2.3979299999999999E-2</v>
      </c>
      <c r="O707" s="23">
        <v>5.541E-5</v>
      </c>
      <c r="P707" s="23"/>
      <c r="Q707" s="3" t="s">
        <v>32</v>
      </c>
      <c r="R707" s="70" t="s">
        <v>32</v>
      </c>
      <c r="S707" s="70" t="s">
        <v>32</v>
      </c>
      <c r="T707" s="23" t="s">
        <v>32</v>
      </c>
      <c r="U707" s="2"/>
      <c r="V707" s="3" t="s">
        <v>32</v>
      </c>
      <c r="W707" s="70" t="s">
        <v>32</v>
      </c>
      <c r="X707" s="70" t="s">
        <v>32</v>
      </c>
      <c r="Y707" s="23" t="s">
        <v>32</v>
      </c>
      <c r="Z707" s="2"/>
      <c r="AA707" s="3">
        <v>0.44919999999999999</v>
      </c>
      <c r="AB707" s="70">
        <v>0.11647</v>
      </c>
      <c r="AC707" s="70">
        <v>3.02469E-2</v>
      </c>
      <c r="AD707" s="23">
        <v>1.2129999999999999E-4</v>
      </c>
    </row>
    <row r="708" spans="2:30">
      <c r="B708" s="2" t="s">
        <v>401</v>
      </c>
      <c r="C708" s="2">
        <v>17</v>
      </c>
      <c r="D708" s="2">
        <v>69125507</v>
      </c>
      <c r="E708" s="2" t="s">
        <v>36</v>
      </c>
      <c r="F708" s="2" t="s">
        <v>35</v>
      </c>
      <c r="G708" s="75" t="s">
        <v>552</v>
      </c>
      <c r="H708" s="70">
        <v>0.1042</v>
      </c>
      <c r="I708" s="23">
        <v>2.929E-8</v>
      </c>
      <c r="J708" s="2" t="s">
        <v>578</v>
      </c>
      <c r="K708" s="2"/>
      <c r="L708" s="3">
        <v>0.43619999999999998</v>
      </c>
      <c r="M708" s="70">
        <v>9.6800200000000003E-2</v>
      </c>
      <c r="N708" s="70">
        <v>2.3979299999999999E-2</v>
      </c>
      <c r="O708" s="23">
        <v>5.541E-5</v>
      </c>
      <c r="P708" s="23"/>
      <c r="Q708" s="3" t="s">
        <v>32</v>
      </c>
      <c r="R708" s="70" t="s">
        <v>32</v>
      </c>
      <c r="S708" s="70" t="s">
        <v>32</v>
      </c>
      <c r="T708" s="23" t="s">
        <v>32</v>
      </c>
      <c r="U708" s="2"/>
      <c r="V708" s="3" t="s">
        <v>32</v>
      </c>
      <c r="W708" s="70" t="s">
        <v>32</v>
      </c>
      <c r="X708" s="70" t="s">
        <v>32</v>
      </c>
      <c r="Y708" s="23" t="s">
        <v>32</v>
      </c>
      <c r="Z708" s="2"/>
      <c r="AA708" s="3">
        <v>0.44900000000000001</v>
      </c>
      <c r="AB708" s="70">
        <v>0.11608400000000001</v>
      </c>
      <c r="AC708" s="70">
        <v>3.0269399999999998E-2</v>
      </c>
      <c r="AD708" s="23">
        <v>1.293E-4</v>
      </c>
    </row>
    <row r="709" spans="2:30">
      <c r="B709" s="2" t="s">
        <v>402</v>
      </c>
      <c r="C709" s="2">
        <v>17</v>
      </c>
      <c r="D709" s="2">
        <v>69125606</v>
      </c>
      <c r="E709" s="2" t="s">
        <v>35</v>
      </c>
      <c r="F709" s="2" t="s">
        <v>31</v>
      </c>
      <c r="G709" s="75" t="s">
        <v>552</v>
      </c>
      <c r="H709" s="70">
        <v>-0.10059999999999999</v>
      </c>
      <c r="I709" s="23">
        <v>1.7299999999999999E-8</v>
      </c>
      <c r="J709" s="2" t="s">
        <v>578</v>
      </c>
      <c r="K709" s="2"/>
      <c r="L709" s="3">
        <v>0.39660000000000001</v>
      </c>
      <c r="M709" s="70">
        <v>-9.7746100000000002E-2</v>
      </c>
      <c r="N709" s="70">
        <v>2.4685599999999999E-2</v>
      </c>
      <c r="O709" s="23">
        <v>7.6810000000000005E-5</v>
      </c>
      <c r="P709" s="23"/>
      <c r="Q709" s="3">
        <v>0.40460000000000002</v>
      </c>
      <c r="R709" s="70">
        <v>-2.6075299999999999E-2</v>
      </c>
      <c r="S709" s="70">
        <v>4.4910600000000002E-2</v>
      </c>
      <c r="T709" s="23">
        <v>0.56179999999999997</v>
      </c>
      <c r="U709" s="2"/>
      <c r="V709" s="3" t="s">
        <v>32</v>
      </c>
      <c r="W709" s="70" t="s">
        <v>32</v>
      </c>
      <c r="X709" s="70" t="s">
        <v>32</v>
      </c>
      <c r="Y709" s="23" t="s">
        <v>32</v>
      </c>
      <c r="Z709" s="23"/>
      <c r="AA709" s="3">
        <v>0.37290000000000001</v>
      </c>
      <c r="AB709" s="70">
        <v>-0.14224200000000001</v>
      </c>
      <c r="AC709" s="70">
        <v>3.15982E-2</v>
      </c>
      <c r="AD709" s="23">
        <v>7.0960000000000003E-6</v>
      </c>
    </row>
    <row r="710" spans="2:30">
      <c r="B710" s="2" t="s">
        <v>403</v>
      </c>
      <c r="C710" s="2">
        <v>17</v>
      </c>
      <c r="D710" s="2">
        <v>69126953</v>
      </c>
      <c r="E710" s="2" t="s">
        <v>36</v>
      </c>
      <c r="F710" s="2" t="s">
        <v>35</v>
      </c>
      <c r="G710" s="75" t="s">
        <v>552</v>
      </c>
      <c r="H710" s="70">
        <v>0.1042</v>
      </c>
      <c r="I710" s="23">
        <v>2.948E-8</v>
      </c>
      <c r="J710" s="2" t="s">
        <v>578</v>
      </c>
      <c r="K710" s="2"/>
      <c r="L710" s="3">
        <v>0.43609999999999999</v>
      </c>
      <c r="M710" s="70">
        <v>9.6800200000000003E-2</v>
      </c>
      <c r="N710" s="70">
        <v>2.3979299999999999E-2</v>
      </c>
      <c r="O710" s="23">
        <v>5.541E-5</v>
      </c>
      <c r="P710" s="23"/>
      <c r="Q710" s="3" t="s">
        <v>32</v>
      </c>
      <c r="R710" s="70" t="s">
        <v>32</v>
      </c>
      <c r="S710" s="70" t="s">
        <v>32</v>
      </c>
      <c r="T710" s="23" t="s">
        <v>32</v>
      </c>
      <c r="U710" s="2"/>
      <c r="V710" s="3" t="s">
        <v>32</v>
      </c>
      <c r="W710" s="70" t="s">
        <v>32</v>
      </c>
      <c r="X710" s="70" t="s">
        <v>32</v>
      </c>
      <c r="Y710" s="23" t="s">
        <v>32</v>
      </c>
      <c r="Z710" s="2"/>
      <c r="AA710" s="3">
        <v>0.44890000000000002</v>
      </c>
      <c r="AB710" s="70">
        <v>0.11608400000000001</v>
      </c>
      <c r="AC710" s="70">
        <v>3.0282300000000002E-2</v>
      </c>
      <c r="AD710" s="23">
        <v>1.2990000000000001E-4</v>
      </c>
    </row>
    <row r="711" spans="2:30">
      <c r="B711" s="2" t="s">
        <v>404</v>
      </c>
      <c r="C711" s="2">
        <v>17</v>
      </c>
      <c r="D711" s="2">
        <v>69127020</v>
      </c>
      <c r="E711" s="2" t="s">
        <v>36</v>
      </c>
      <c r="F711" s="2" t="s">
        <v>30</v>
      </c>
      <c r="G711" s="75" t="s">
        <v>552</v>
      </c>
      <c r="H711" s="70">
        <v>0.1052</v>
      </c>
      <c r="I711" s="23">
        <v>2.2460000000000001E-8</v>
      </c>
      <c r="J711" s="2" t="s">
        <v>578</v>
      </c>
      <c r="K711" s="2"/>
      <c r="L711" s="3">
        <v>0.43609999999999999</v>
      </c>
      <c r="M711" s="70">
        <v>9.6800200000000003E-2</v>
      </c>
      <c r="N711" s="70">
        <v>2.3979299999999999E-2</v>
      </c>
      <c r="O711" s="23">
        <v>5.541E-5</v>
      </c>
      <c r="P711" s="23"/>
      <c r="Q711" s="3" t="s">
        <v>32</v>
      </c>
      <c r="R711" s="70" t="s">
        <v>32</v>
      </c>
      <c r="S711" s="70" t="s">
        <v>32</v>
      </c>
      <c r="T711" s="23" t="s">
        <v>32</v>
      </c>
      <c r="U711" s="2"/>
      <c r="V711" s="3" t="s">
        <v>32</v>
      </c>
      <c r="W711" s="70" t="s">
        <v>32</v>
      </c>
      <c r="X711" s="70" t="s">
        <v>32</v>
      </c>
      <c r="Y711" s="23" t="s">
        <v>32</v>
      </c>
      <c r="Z711" s="23"/>
      <c r="AA711" s="3">
        <v>0.44779999999999998</v>
      </c>
      <c r="AB711" s="70">
        <v>0.11869</v>
      </c>
      <c r="AC711" s="70">
        <v>3.0349899999999999E-2</v>
      </c>
      <c r="AD711" s="23">
        <v>9.4729999999999996E-5</v>
      </c>
    </row>
    <row r="712" spans="2:30">
      <c r="B712" s="2" t="s">
        <v>405</v>
      </c>
      <c r="C712" s="2">
        <v>17</v>
      </c>
      <c r="D712" s="2">
        <v>69127568</v>
      </c>
      <c r="E712" s="2" t="s">
        <v>36</v>
      </c>
      <c r="F712" s="2" t="s">
        <v>35</v>
      </c>
      <c r="G712" s="75" t="s">
        <v>552</v>
      </c>
      <c r="H712" s="70">
        <v>0.1046</v>
      </c>
      <c r="I712" s="23">
        <v>2.4439999999999999E-8</v>
      </c>
      <c r="J712" s="2" t="s">
        <v>578</v>
      </c>
      <c r="K712" s="2"/>
      <c r="L712" s="3">
        <v>0.45689999999999997</v>
      </c>
      <c r="M712" s="70">
        <v>9.7525399999999998E-2</v>
      </c>
      <c r="N712" s="70">
        <v>2.3897399999999999E-2</v>
      </c>
      <c r="O712" s="23">
        <v>4.5859999999999998E-5</v>
      </c>
      <c r="P712" s="23"/>
      <c r="Q712" s="3" t="s">
        <v>32</v>
      </c>
      <c r="R712" s="70" t="s">
        <v>32</v>
      </c>
      <c r="S712" s="70" t="s">
        <v>32</v>
      </c>
      <c r="T712" s="23" t="s">
        <v>32</v>
      </c>
      <c r="U712" s="2"/>
      <c r="V712" s="3" t="s">
        <v>32</v>
      </c>
      <c r="W712" s="70" t="s">
        <v>32</v>
      </c>
      <c r="X712" s="70" t="s">
        <v>32</v>
      </c>
      <c r="Y712" s="23" t="s">
        <v>32</v>
      </c>
      <c r="Z712" s="2"/>
      <c r="AA712" s="3">
        <v>0.44869999999999999</v>
      </c>
      <c r="AB712" s="70">
        <v>0.11598799999999999</v>
      </c>
      <c r="AC712" s="70">
        <v>3.02727E-2</v>
      </c>
      <c r="AD712" s="23">
        <v>1.3070000000000001E-4</v>
      </c>
    </row>
    <row r="713" spans="2:30">
      <c r="B713" s="2" t="s">
        <v>406</v>
      </c>
      <c r="C713" s="2">
        <v>17</v>
      </c>
      <c r="D713" s="2">
        <v>69127570</v>
      </c>
      <c r="E713" s="2" t="s">
        <v>31</v>
      </c>
      <c r="F713" s="2" t="s">
        <v>36</v>
      </c>
      <c r="G713" s="75" t="s">
        <v>552</v>
      </c>
      <c r="H713" s="70">
        <v>0.1053</v>
      </c>
      <c r="I713" s="23">
        <v>2.1509999999999999E-8</v>
      </c>
      <c r="J713" s="2" t="s">
        <v>578</v>
      </c>
      <c r="K713" s="2"/>
      <c r="L713" s="3">
        <v>0.44590000000000002</v>
      </c>
      <c r="M713" s="70">
        <v>9.8597500000000005E-2</v>
      </c>
      <c r="N713" s="70">
        <v>2.4001399999999999E-2</v>
      </c>
      <c r="O713" s="23">
        <v>4.1010000000000002E-5</v>
      </c>
      <c r="P713" s="23"/>
      <c r="Q713" s="3" t="s">
        <v>32</v>
      </c>
      <c r="R713" s="70" t="s">
        <v>32</v>
      </c>
      <c r="S713" s="70" t="s">
        <v>32</v>
      </c>
      <c r="T713" s="23" t="s">
        <v>32</v>
      </c>
      <c r="U713" s="2"/>
      <c r="V713" s="3" t="s">
        <v>32</v>
      </c>
      <c r="W713" s="70" t="s">
        <v>32</v>
      </c>
      <c r="X713" s="70" t="s">
        <v>32</v>
      </c>
      <c r="Y713" s="23" t="s">
        <v>32</v>
      </c>
      <c r="Z713" s="2"/>
      <c r="AA713" s="3">
        <v>0.44869999999999999</v>
      </c>
      <c r="AB713" s="70">
        <v>0.11598799999999999</v>
      </c>
      <c r="AC713" s="70">
        <v>3.02727E-2</v>
      </c>
      <c r="AD713" s="23">
        <v>1.3070000000000001E-4</v>
      </c>
    </row>
    <row r="714" spans="2:30">
      <c r="B714" s="2" t="s">
        <v>407</v>
      </c>
      <c r="C714" s="2">
        <v>17</v>
      </c>
      <c r="D714" s="2">
        <v>69127675</v>
      </c>
      <c r="E714" s="2" t="s">
        <v>35</v>
      </c>
      <c r="F714" s="2" t="s">
        <v>36</v>
      </c>
      <c r="G714" s="75" t="s">
        <v>552</v>
      </c>
      <c r="H714" s="70">
        <v>-8.4599999999999995E-2</v>
      </c>
      <c r="I714" s="23">
        <v>1.126E-9</v>
      </c>
      <c r="J714" s="2" t="s">
        <v>577</v>
      </c>
      <c r="K714" s="2"/>
      <c r="L714" s="3">
        <v>0.39650000000000002</v>
      </c>
      <c r="M714" s="70">
        <v>-9.5011999999999999E-2</v>
      </c>
      <c r="N714" s="70">
        <v>2.4556499999999998E-2</v>
      </c>
      <c r="O714" s="23">
        <v>1.1120000000000001E-4</v>
      </c>
      <c r="P714" s="2"/>
      <c r="Q714" s="3">
        <v>0.40129999999999999</v>
      </c>
      <c r="R714" s="70">
        <v>-1.7186400000000001E-2</v>
      </c>
      <c r="S714" s="70">
        <v>4.4392300000000003E-2</v>
      </c>
      <c r="T714" s="23">
        <v>0.69879999999999998</v>
      </c>
      <c r="U714" s="2"/>
      <c r="V714" s="3">
        <v>0.40970000000000001</v>
      </c>
      <c r="W714" s="70">
        <v>-6.8187700000000004E-2</v>
      </c>
      <c r="X714" s="70">
        <v>2.2261699999999999E-2</v>
      </c>
      <c r="Y714" s="23">
        <v>2.2049999999999999E-3</v>
      </c>
      <c r="Z714" s="23"/>
      <c r="AA714" s="3">
        <v>0.37169999999999997</v>
      </c>
      <c r="AB714" s="70">
        <v>-0.134187</v>
      </c>
      <c r="AC714" s="70">
        <v>3.1549000000000001E-2</v>
      </c>
      <c r="AD714" s="23">
        <v>2.1950000000000002E-5</v>
      </c>
    </row>
    <row r="715" spans="2:30">
      <c r="B715" s="2" t="s">
        <v>407</v>
      </c>
      <c r="C715" s="2">
        <v>17</v>
      </c>
      <c r="D715" s="2">
        <v>69127675</v>
      </c>
      <c r="E715" s="2" t="s">
        <v>35</v>
      </c>
      <c r="F715" s="2" t="s">
        <v>36</v>
      </c>
      <c r="G715" s="75" t="s">
        <v>552</v>
      </c>
      <c r="H715" s="70">
        <v>-8.4400000000000003E-2</v>
      </c>
      <c r="I715" s="23">
        <v>1.1329999999999999E-9</v>
      </c>
      <c r="J715" s="2" t="s">
        <v>578</v>
      </c>
      <c r="K715" s="2"/>
      <c r="L715" s="3">
        <v>0.39650000000000002</v>
      </c>
      <c r="M715" s="70">
        <v>-9.8597500000000005E-2</v>
      </c>
      <c r="N715" s="70">
        <v>2.4673E-2</v>
      </c>
      <c r="O715" s="23">
        <v>6.5740000000000004E-5</v>
      </c>
      <c r="P715" s="23"/>
      <c r="Q715" s="3">
        <v>0.40129999999999999</v>
      </c>
      <c r="R715" s="70">
        <v>-2.12572E-2</v>
      </c>
      <c r="S715" s="70">
        <v>4.4432800000000001E-2</v>
      </c>
      <c r="T715" s="23">
        <v>0.63260000000000005</v>
      </c>
      <c r="U715" s="2"/>
      <c r="V715" s="3">
        <v>0.40970000000000001</v>
      </c>
      <c r="W715" s="70">
        <v>-6.1640300000000002E-2</v>
      </c>
      <c r="X715" s="70">
        <v>2.20933E-2</v>
      </c>
      <c r="Y715" s="23">
        <v>5.3039999999999997E-3</v>
      </c>
      <c r="Z715" s="23"/>
      <c r="AA715" s="3">
        <v>0.37169999999999997</v>
      </c>
      <c r="AB715" s="70">
        <v>-0.139346</v>
      </c>
      <c r="AC715" s="70">
        <v>3.1514599999999997E-2</v>
      </c>
      <c r="AD715" s="23">
        <v>1.027E-5</v>
      </c>
    </row>
    <row r="716" spans="2:30">
      <c r="B716" s="2" t="s">
        <v>408</v>
      </c>
      <c r="C716" s="2">
        <v>17</v>
      </c>
      <c r="D716" s="2">
        <v>69127773</v>
      </c>
      <c r="E716" s="2" t="s">
        <v>30</v>
      </c>
      <c r="F716" s="2" t="s">
        <v>31</v>
      </c>
      <c r="G716" s="75" t="s">
        <v>552</v>
      </c>
      <c r="H716" s="70">
        <v>0.10440000000000001</v>
      </c>
      <c r="I716" s="23">
        <v>2.8200000000000001E-8</v>
      </c>
      <c r="J716" s="2" t="s">
        <v>578</v>
      </c>
      <c r="K716" s="2"/>
      <c r="L716" s="3">
        <v>0.43630000000000002</v>
      </c>
      <c r="M716" s="70">
        <v>9.7084000000000004E-2</v>
      </c>
      <c r="N716" s="70">
        <v>2.39919E-2</v>
      </c>
      <c r="O716" s="23">
        <v>5.3279999999999998E-5</v>
      </c>
      <c r="P716" s="23"/>
      <c r="Q716" s="3" t="s">
        <v>32</v>
      </c>
      <c r="R716" s="70" t="s">
        <v>32</v>
      </c>
      <c r="S716" s="70" t="s">
        <v>32</v>
      </c>
      <c r="T716" s="23" t="s">
        <v>32</v>
      </c>
      <c r="U716" s="2"/>
      <c r="V716" s="3" t="s">
        <v>32</v>
      </c>
      <c r="W716" s="70" t="s">
        <v>32</v>
      </c>
      <c r="X716" s="70" t="s">
        <v>32</v>
      </c>
      <c r="Y716" s="23" t="s">
        <v>32</v>
      </c>
      <c r="Z716" s="2"/>
      <c r="AA716" s="3">
        <v>0.44890000000000002</v>
      </c>
      <c r="AB716" s="70">
        <v>0.11608400000000001</v>
      </c>
      <c r="AC716" s="70">
        <v>3.0282300000000002E-2</v>
      </c>
      <c r="AD716" s="23">
        <v>1.2990000000000001E-4</v>
      </c>
    </row>
    <row r="717" spans="2:30">
      <c r="B717" s="2" t="s">
        <v>409</v>
      </c>
      <c r="C717" s="2">
        <v>17</v>
      </c>
      <c r="D717" s="2">
        <v>69127821</v>
      </c>
      <c r="E717" s="2" t="s">
        <v>30</v>
      </c>
      <c r="F717" s="2" t="s">
        <v>35</v>
      </c>
      <c r="G717" s="75" t="s">
        <v>552</v>
      </c>
      <c r="H717" s="70">
        <v>0.108</v>
      </c>
      <c r="I717" s="23">
        <v>1.061E-8</v>
      </c>
      <c r="J717" s="2" t="s">
        <v>578</v>
      </c>
      <c r="K717" s="2"/>
      <c r="L717" s="3">
        <v>0.45340000000000003</v>
      </c>
      <c r="M717" s="70">
        <v>9.9480299999999994E-2</v>
      </c>
      <c r="N717" s="70">
        <v>2.3897399999999999E-2</v>
      </c>
      <c r="O717" s="23">
        <v>3.2199999999999997E-5</v>
      </c>
      <c r="P717" s="23"/>
      <c r="Q717" s="3" t="s">
        <v>32</v>
      </c>
      <c r="R717" s="70" t="s">
        <v>32</v>
      </c>
      <c r="S717" s="70" t="s">
        <v>32</v>
      </c>
      <c r="T717" s="23" t="s">
        <v>32</v>
      </c>
      <c r="U717" s="2"/>
      <c r="V717" s="3" t="s">
        <v>32</v>
      </c>
      <c r="W717" s="70" t="s">
        <v>32</v>
      </c>
      <c r="X717" s="70" t="s">
        <v>32</v>
      </c>
      <c r="Y717" s="23" t="s">
        <v>32</v>
      </c>
      <c r="Z717" s="23"/>
      <c r="AA717" s="3">
        <v>0.45900000000000002</v>
      </c>
      <c r="AB717" s="70">
        <v>0.122294</v>
      </c>
      <c r="AC717" s="70">
        <v>3.0825999999999999E-2</v>
      </c>
      <c r="AD717" s="23">
        <v>7.525E-5</v>
      </c>
    </row>
    <row r="718" spans="2:30">
      <c r="B718" s="2" t="s">
        <v>410</v>
      </c>
      <c r="C718" s="2">
        <v>17</v>
      </c>
      <c r="D718" s="2">
        <v>69127852</v>
      </c>
      <c r="E718" s="2" t="s">
        <v>31</v>
      </c>
      <c r="F718" s="2" t="s">
        <v>36</v>
      </c>
      <c r="G718" s="75" t="s">
        <v>552</v>
      </c>
      <c r="H718" s="70">
        <v>0.1091</v>
      </c>
      <c r="I718" s="23">
        <v>7.842E-9</v>
      </c>
      <c r="J718" s="2" t="s">
        <v>578</v>
      </c>
      <c r="K718" s="2"/>
      <c r="L718" s="3">
        <v>0.45290000000000002</v>
      </c>
      <c r="M718" s="70">
        <v>0.10023700000000001</v>
      </c>
      <c r="N718" s="70">
        <v>2.3900500000000002E-2</v>
      </c>
      <c r="O718" s="23">
        <v>2.8200000000000001E-5</v>
      </c>
      <c r="P718" s="23"/>
      <c r="Q718" s="3" t="s">
        <v>32</v>
      </c>
      <c r="R718" s="70" t="s">
        <v>32</v>
      </c>
      <c r="S718" s="70" t="s">
        <v>32</v>
      </c>
      <c r="T718" s="23" t="s">
        <v>32</v>
      </c>
      <c r="U718" s="2"/>
      <c r="V718" s="3" t="s">
        <v>32</v>
      </c>
      <c r="W718" s="70" t="s">
        <v>32</v>
      </c>
      <c r="X718" s="70" t="s">
        <v>32</v>
      </c>
      <c r="Y718" s="23" t="s">
        <v>32</v>
      </c>
      <c r="Z718" s="23"/>
      <c r="AA718" s="3">
        <v>0.4577</v>
      </c>
      <c r="AB718" s="70">
        <v>0.12406300000000001</v>
      </c>
      <c r="AC718" s="70">
        <v>3.0922600000000001E-2</v>
      </c>
      <c r="AD718" s="23">
        <v>6.2420000000000002E-5</v>
      </c>
    </row>
    <row r="719" spans="2:30">
      <c r="B719" s="2" t="s">
        <v>411</v>
      </c>
      <c r="C719" s="2">
        <v>17</v>
      </c>
      <c r="D719" s="2">
        <v>69127974</v>
      </c>
      <c r="E719" s="2" t="s">
        <v>35</v>
      </c>
      <c r="F719" s="2" t="s">
        <v>36</v>
      </c>
      <c r="G719" s="75" t="s">
        <v>552</v>
      </c>
      <c r="H719" s="70">
        <v>-0.1004</v>
      </c>
      <c r="I719" s="23">
        <v>1.831E-8</v>
      </c>
      <c r="J719" s="2" t="s">
        <v>578</v>
      </c>
      <c r="K719" s="2"/>
      <c r="L719" s="3">
        <v>0.39950000000000002</v>
      </c>
      <c r="M719" s="70">
        <v>-9.9354200000000004E-2</v>
      </c>
      <c r="N719" s="70">
        <v>2.4660399999999999E-2</v>
      </c>
      <c r="O719" s="23">
        <v>5.7370000000000001E-5</v>
      </c>
      <c r="P719" s="23"/>
      <c r="Q719" s="3">
        <v>0.40689999999999998</v>
      </c>
      <c r="R719" s="70">
        <v>-2.16026E-2</v>
      </c>
      <c r="S719" s="70">
        <v>4.4910600000000002E-2</v>
      </c>
      <c r="T719" s="23">
        <v>0.63070000000000004</v>
      </c>
      <c r="U719" s="2"/>
      <c r="V719" s="3" t="s">
        <v>32</v>
      </c>
      <c r="W719" s="70" t="s">
        <v>32</v>
      </c>
      <c r="X719" s="70" t="s">
        <v>32</v>
      </c>
      <c r="Y719" s="23" t="s">
        <v>32</v>
      </c>
      <c r="Z719" s="23"/>
      <c r="AA719" s="3">
        <v>0.37469999999999998</v>
      </c>
      <c r="AB719" s="70">
        <v>-0.14092299999999999</v>
      </c>
      <c r="AC719" s="70">
        <v>3.15661E-2</v>
      </c>
      <c r="AD719" s="23">
        <v>8.4309999999999994E-6</v>
      </c>
    </row>
    <row r="720" spans="2:30">
      <c r="B720" s="2" t="s">
        <v>412</v>
      </c>
      <c r="C720" s="2">
        <v>17</v>
      </c>
      <c r="D720" s="2">
        <v>69128981</v>
      </c>
      <c r="E720" s="2" t="s">
        <v>30</v>
      </c>
      <c r="F720" s="2" t="s">
        <v>31</v>
      </c>
      <c r="G720" s="75" t="s">
        <v>552</v>
      </c>
      <c r="H720" s="70">
        <v>-8.3599999999999994E-2</v>
      </c>
      <c r="I720" s="23">
        <v>1.773E-9</v>
      </c>
      <c r="J720" s="2" t="s">
        <v>577</v>
      </c>
      <c r="K720" s="2"/>
      <c r="L720" s="3">
        <v>0.39760000000000001</v>
      </c>
      <c r="M720" s="70">
        <v>-9.2999100000000001E-2</v>
      </c>
      <c r="N720" s="70">
        <v>2.4578599999999999E-2</v>
      </c>
      <c r="O720" s="23">
        <v>1.572E-4</v>
      </c>
      <c r="P720" s="2"/>
      <c r="Q720" s="3">
        <v>0.4032</v>
      </c>
      <c r="R720" s="70">
        <v>-2.6337200000000002E-2</v>
      </c>
      <c r="S720" s="70">
        <v>4.4392300000000003E-2</v>
      </c>
      <c r="T720" s="23">
        <v>0.55320000000000003</v>
      </c>
      <c r="U720" s="2"/>
      <c r="V720" s="3">
        <v>0.41039999999999999</v>
      </c>
      <c r="W720" s="70">
        <v>-6.5862199999999996E-2</v>
      </c>
      <c r="X720" s="70">
        <v>2.2250800000000001E-2</v>
      </c>
      <c r="Y720" s="23">
        <v>3.0929999999999998E-3</v>
      </c>
      <c r="Z720" s="23"/>
      <c r="AA720" s="3">
        <v>0.37390000000000001</v>
      </c>
      <c r="AB720" s="70">
        <v>-0.132858</v>
      </c>
      <c r="AC720" s="70">
        <v>3.1623600000000002E-2</v>
      </c>
      <c r="AD720" s="23">
        <v>2.762E-5</v>
      </c>
    </row>
    <row r="721" spans="2:30">
      <c r="B721" s="2" t="s">
        <v>412</v>
      </c>
      <c r="C721" s="2">
        <v>17</v>
      </c>
      <c r="D721" s="2">
        <v>69128981</v>
      </c>
      <c r="E721" s="2" t="s">
        <v>30</v>
      </c>
      <c r="F721" s="2" t="s">
        <v>31</v>
      </c>
      <c r="G721" s="75" t="s">
        <v>552</v>
      </c>
      <c r="H721" s="70">
        <v>-8.3699999999999997E-2</v>
      </c>
      <c r="I721" s="23">
        <v>1.5839999999999999E-9</v>
      </c>
      <c r="J721" s="2" t="s">
        <v>578</v>
      </c>
      <c r="K721" s="2"/>
      <c r="L721" s="3">
        <v>0.39760000000000001</v>
      </c>
      <c r="M721" s="70">
        <v>-9.7304699999999994E-2</v>
      </c>
      <c r="N721" s="70">
        <v>2.4695100000000001E-2</v>
      </c>
      <c r="O721" s="23">
        <v>8.3319999999999995E-5</v>
      </c>
      <c r="P721" s="23"/>
      <c r="Q721" s="3">
        <v>0.4032</v>
      </c>
      <c r="R721" s="70">
        <v>-2.9816599999999999E-2</v>
      </c>
      <c r="S721" s="70">
        <v>4.4432800000000001E-2</v>
      </c>
      <c r="T721" s="23">
        <v>0.50249999999999995</v>
      </c>
      <c r="U721" s="2"/>
      <c r="V721" s="3">
        <v>0.41039999999999999</v>
      </c>
      <c r="W721" s="70">
        <v>-5.8733800000000003E-2</v>
      </c>
      <c r="X721" s="70">
        <v>2.20804E-2</v>
      </c>
      <c r="Y721" s="23">
        <v>7.8390000000000005E-3</v>
      </c>
      <c r="Z721" s="23"/>
      <c r="AA721" s="3">
        <v>0.37390000000000001</v>
      </c>
      <c r="AB721" s="70">
        <v>-0.13992499999999999</v>
      </c>
      <c r="AC721" s="70">
        <v>3.1611100000000003E-2</v>
      </c>
      <c r="AD721" s="23">
        <v>1.006E-5</v>
      </c>
    </row>
    <row r="722" spans="2:30">
      <c r="B722" s="2" t="s">
        <v>413</v>
      </c>
      <c r="C722" s="2">
        <v>17</v>
      </c>
      <c r="D722" s="2">
        <v>69129072</v>
      </c>
      <c r="E722" s="2" t="s">
        <v>30</v>
      </c>
      <c r="F722" s="2" t="s">
        <v>35</v>
      </c>
      <c r="G722" s="75" t="s">
        <v>552</v>
      </c>
      <c r="H722" s="70">
        <v>-8.4199999999999997E-2</v>
      </c>
      <c r="I722" s="23">
        <v>1.2940000000000001E-9</v>
      </c>
      <c r="J722" s="2" t="s">
        <v>577</v>
      </c>
      <c r="K722" s="2"/>
      <c r="L722" s="3">
        <v>0.3977</v>
      </c>
      <c r="M722" s="70">
        <v>-9.48547E-2</v>
      </c>
      <c r="N722" s="70">
        <v>2.4550300000000001E-2</v>
      </c>
      <c r="O722" s="23">
        <v>1.139E-4</v>
      </c>
      <c r="P722" s="2"/>
      <c r="Q722" s="3">
        <v>0.4032</v>
      </c>
      <c r="R722" s="70">
        <v>-2.6337200000000002E-2</v>
      </c>
      <c r="S722" s="70">
        <v>4.4392300000000003E-2</v>
      </c>
      <c r="T722" s="23">
        <v>0.55320000000000003</v>
      </c>
      <c r="U722" s="2"/>
      <c r="V722" s="3">
        <v>0.4103</v>
      </c>
      <c r="W722" s="70">
        <v>-6.6162299999999993E-2</v>
      </c>
      <c r="X722" s="70">
        <v>2.2239399999999999E-2</v>
      </c>
      <c r="Y722" s="23">
        <v>2.944E-3</v>
      </c>
      <c r="Z722" s="23"/>
      <c r="AA722" s="3">
        <v>0.37409999999999999</v>
      </c>
      <c r="AB722" s="70">
        <v>-0.13178899999999999</v>
      </c>
      <c r="AC722" s="70">
        <v>3.1484199999999997E-2</v>
      </c>
      <c r="AD722" s="23">
        <v>2.9560000000000002E-5</v>
      </c>
    </row>
    <row r="723" spans="2:30">
      <c r="B723" s="2" t="s">
        <v>413</v>
      </c>
      <c r="C723" s="2">
        <v>17</v>
      </c>
      <c r="D723" s="2">
        <v>69129072</v>
      </c>
      <c r="E723" s="2" t="s">
        <v>30</v>
      </c>
      <c r="F723" s="2" t="s">
        <v>35</v>
      </c>
      <c r="G723" s="75" t="s">
        <v>552</v>
      </c>
      <c r="H723" s="70">
        <v>-8.4000000000000005E-2</v>
      </c>
      <c r="I723" s="23">
        <v>1.2880000000000001E-9</v>
      </c>
      <c r="J723" s="2" t="s">
        <v>578</v>
      </c>
      <c r="K723" s="2"/>
      <c r="L723" s="3">
        <v>0.3977</v>
      </c>
      <c r="M723" s="70">
        <v>-9.9354200000000004E-2</v>
      </c>
      <c r="N723" s="70">
        <v>2.46667E-2</v>
      </c>
      <c r="O723" s="23">
        <v>5.7590000000000003E-5</v>
      </c>
      <c r="P723" s="23"/>
      <c r="Q723" s="3">
        <v>0.4032</v>
      </c>
      <c r="R723" s="70">
        <v>-2.9816599999999999E-2</v>
      </c>
      <c r="S723" s="70">
        <v>4.4432800000000001E-2</v>
      </c>
      <c r="T723" s="23">
        <v>0.50249999999999995</v>
      </c>
      <c r="U723" s="2"/>
      <c r="V723" s="3">
        <v>0.4103</v>
      </c>
      <c r="W723" s="70">
        <v>-5.9413199999999999E-2</v>
      </c>
      <c r="X723" s="70">
        <v>2.2070300000000001E-2</v>
      </c>
      <c r="Y723" s="23">
        <v>7.1349999999999998E-3</v>
      </c>
      <c r="Z723" s="23"/>
      <c r="AA723" s="3">
        <v>0.37409999999999999</v>
      </c>
      <c r="AB723" s="70">
        <v>-0.136354</v>
      </c>
      <c r="AC723" s="70">
        <v>3.1450199999999998E-2</v>
      </c>
      <c r="AD723" s="23">
        <v>1.52E-5</v>
      </c>
    </row>
    <row r="724" spans="2:30">
      <c r="B724" s="2" t="s">
        <v>414</v>
      </c>
      <c r="C724" s="2">
        <v>17</v>
      </c>
      <c r="D724" s="2">
        <v>69129832</v>
      </c>
      <c r="E724" s="2" t="s">
        <v>35</v>
      </c>
      <c r="F724" s="2" t="s">
        <v>31</v>
      </c>
      <c r="G724" s="75" t="s">
        <v>552</v>
      </c>
      <c r="H724" s="70">
        <v>-8.3299999999999999E-2</v>
      </c>
      <c r="I724" s="23">
        <v>1.513E-9</v>
      </c>
      <c r="J724" s="2" t="s">
        <v>577</v>
      </c>
      <c r="K724" s="2"/>
      <c r="L724" s="3">
        <v>0.41470000000000001</v>
      </c>
      <c r="M724" s="70">
        <v>-0.101145</v>
      </c>
      <c r="N724" s="70">
        <v>2.4333199999999999E-2</v>
      </c>
      <c r="O724" s="23">
        <v>3.3120000000000001E-5</v>
      </c>
      <c r="P724" s="23"/>
      <c r="Q724" s="3">
        <v>0.4173</v>
      </c>
      <c r="R724" s="70">
        <v>-2.3477100000000001E-2</v>
      </c>
      <c r="S724" s="70">
        <v>4.4539500000000003E-2</v>
      </c>
      <c r="T724" s="23">
        <v>0.59819999999999995</v>
      </c>
      <c r="U724" s="2"/>
      <c r="V724" s="3">
        <v>0.42859999999999998</v>
      </c>
      <c r="W724" s="70">
        <v>-6.2936699999999998E-2</v>
      </c>
      <c r="X724" s="70">
        <v>2.2075299999999999E-2</v>
      </c>
      <c r="Y724" s="23">
        <v>4.3759999999999997E-3</v>
      </c>
      <c r="Z724" s="23"/>
      <c r="AA724" s="3">
        <v>0.39200000000000002</v>
      </c>
      <c r="AB724" s="70">
        <v>-0.124693</v>
      </c>
      <c r="AC724" s="70">
        <v>3.1406400000000001E-2</v>
      </c>
      <c r="AD724" s="23">
        <v>7.4170000000000003E-5</v>
      </c>
    </row>
    <row r="725" spans="2:30">
      <c r="B725" s="2" t="s">
        <v>414</v>
      </c>
      <c r="C725" s="2">
        <v>17</v>
      </c>
      <c r="D725" s="2">
        <v>69129832</v>
      </c>
      <c r="E725" s="2" t="s">
        <v>35</v>
      </c>
      <c r="F725" s="2" t="s">
        <v>31</v>
      </c>
      <c r="G725" s="75" t="s">
        <v>552</v>
      </c>
      <c r="H725" s="70">
        <v>-8.3599999999999994E-2</v>
      </c>
      <c r="I725" s="23">
        <v>1.2489999999999999E-9</v>
      </c>
      <c r="J725" s="2" t="s">
        <v>578</v>
      </c>
      <c r="K725" s="2"/>
      <c r="L725" s="3">
        <v>0.41470000000000001</v>
      </c>
      <c r="M725" s="70">
        <v>-0.104462</v>
      </c>
      <c r="N725" s="70">
        <v>2.4442800000000001E-2</v>
      </c>
      <c r="O725" s="23">
        <v>1.986E-5</v>
      </c>
      <c r="P725" s="23"/>
      <c r="Q725" s="3">
        <v>0.4173</v>
      </c>
      <c r="R725" s="70">
        <v>-2.4447199999999999E-2</v>
      </c>
      <c r="S725" s="70">
        <v>4.4616500000000003E-2</v>
      </c>
      <c r="T725" s="23">
        <v>0.58389999999999997</v>
      </c>
      <c r="U725" s="2"/>
      <c r="V725" s="3">
        <v>0.42859999999999998</v>
      </c>
      <c r="W725" s="70">
        <v>-5.9186700000000002E-2</v>
      </c>
      <c r="X725" s="70">
        <v>2.1888600000000001E-2</v>
      </c>
      <c r="Y725" s="23">
        <v>6.8900000000000003E-3</v>
      </c>
      <c r="Z725" s="23"/>
      <c r="AA725" s="3">
        <v>0.39200000000000002</v>
      </c>
      <c r="AB725" s="70">
        <v>-0.128632</v>
      </c>
      <c r="AC725" s="70">
        <v>3.1379400000000002E-2</v>
      </c>
      <c r="AD725" s="23">
        <v>4.2899999999999999E-5</v>
      </c>
    </row>
    <row r="726" spans="2:30">
      <c r="B726" s="2" t="s">
        <v>415</v>
      </c>
      <c r="C726" s="2">
        <v>17</v>
      </c>
      <c r="D726" s="2">
        <v>69130538</v>
      </c>
      <c r="E726" s="2" t="s">
        <v>30</v>
      </c>
      <c r="F726" s="2" t="s">
        <v>31</v>
      </c>
      <c r="G726" s="75" t="s">
        <v>552</v>
      </c>
      <c r="H726" s="70">
        <v>-8.4599999999999995E-2</v>
      </c>
      <c r="I726" s="23">
        <v>1.1080000000000001E-9</v>
      </c>
      <c r="J726" s="2" t="s">
        <v>577</v>
      </c>
      <c r="K726" s="2"/>
      <c r="L726" s="3">
        <v>0.3972</v>
      </c>
      <c r="M726" s="70">
        <v>-9.3596700000000005E-2</v>
      </c>
      <c r="N726" s="70">
        <v>2.4556499999999998E-2</v>
      </c>
      <c r="O726" s="23">
        <v>1.4080000000000001E-4</v>
      </c>
      <c r="P726" s="2"/>
      <c r="Q726" s="3">
        <v>0.4027</v>
      </c>
      <c r="R726" s="70">
        <v>-2.6289400000000001E-2</v>
      </c>
      <c r="S726" s="70">
        <v>4.4429099999999999E-2</v>
      </c>
      <c r="T726" s="23">
        <v>0.55410000000000004</v>
      </c>
      <c r="U726" s="2"/>
      <c r="V726" s="3">
        <v>0.4098</v>
      </c>
      <c r="W726" s="70">
        <v>-6.67624E-2</v>
      </c>
      <c r="X726" s="70">
        <v>2.2254099999999999E-2</v>
      </c>
      <c r="Y726" s="23">
        <v>2.7169999999999998E-3</v>
      </c>
      <c r="Z726" s="23"/>
      <c r="AA726" s="3">
        <v>0.372</v>
      </c>
      <c r="AB726" s="70">
        <v>-0.13506199999999999</v>
      </c>
      <c r="AC726" s="70">
        <v>3.1571700000000001E-2</v>
      </c>
      <c r="AD726" s="23">
        <v>1.9619999999999998E-5</v>
      </c>
    </row>
    <row r="727" spans="2:30">
      <c r="B727" s="2" t="s">
        <v>415</v>
      </c>
      <c r="C727" s="2">
        <v>17</v>
      </c>
      <c r="D727" s="2">
        <v>69130538</v>
      </c>
      <c r="E727" s="2" t="s">
        <v>30</v>
      </c>
      <c r="F727" s="2" t="s">
        <v>31</v>
      </c>
      <c r="G727" s="75" t="s">
        <v>552</v>
      </c>
      <c r="H727" s="70">
        <v>-8.4400000000000003E-2</v>
      </c>
      <c r="I727" s="23">
        <v>1.1289999999999999E-9</v>
      </c>
      <c r="J727" s="2" t="s">
        <v>578</v>
      </c>
      <c r="K727" s="2"/>
      <c r="L727" s="3">
        <v>0.3972</v>
      </c>
      <c r="M727" s="70">
        <v>-9.82822E-2</v>
      </c>
      <c r="N727" s="70">
        <v>2.4673E-2</v>
      </c>
      <c r="O727" s="23">
        <v>6.9620000000000001E-5</v>
      </c>
      <c r="P727" s="23"/>
      <c r="Q727" s="3">
        <v>0.4027</v>
      </c>
      <c r="R727" s="70">
        <v>-2.9992999999999999E-2</v>
      </c>
      <c r="S727" s="70">
        <v>4.4469500000000002E-2</v>
      </c>
      <c r="T727" s="23">
        <v>0.50009999999999999</v>
      </c>
      <c r="U727" s="2"/>
      <c r="V727" s="3">
        <v>0.4098</v>
      </c>
      <c r="W727" s="70">
        <v>-5.9677399999999999E-2</v>
      </c>
      <c r="X727" s="70">
        <v>2.2086399999999999E-2</v>
      </c>
      <c r="Y727" s="23">
        <v>6.9340000000000001E-3</v>
      </c>
      <c r="Z727" s="23"/>
      <c r="AA727" s="3">
        <v>0.372</v>
      </c>
      <c r="AB727" s="70">
        <v>-0.13960400000000001</v>
      </c>
      <c r="AC727" s="70">
        <v>3.1537099999999998E-2</v>
      </c>
      <c r="AD727" s="23">
        <v>1.004E-5</v>
      </c>
    </row>
    <row r="728" spans="2:30">
      <c r="B728" s="2" t="s">
        <v>416</v>
      </c>
      <c r="C728" s="2">
        <v>17</v>
      </c>
      <c r="D728" s="2">
        <v>69130704</v>
      </c>
      <c r="E728" s="2" t="s">
        <v>30</v>
      </c>
      <c r="F728" s="2" t="s">
        <v>31</v>
      </c>
      <c r="G728" s="75" t="s">
        <v>552</v>
      </c>
      <c r="H728" s="70">
        <v>-8.4199999999999997E-2</v>
      </c>
      <c r="I728" s="23">
        <v>1.291E-9</v>
      </c>
      <c r="J728" s="2" t="s">
        <v>577</v>
      </c>
      <c r="K728" s="2"/>
      <c r="L728" s="3">
        <v>0.3977</v>
      </c>
      <c r="M728" s="70">
        <v>-9.48547E-2</v>
      </c>
      <c r="N728" s="70">
        <v>2.4550300000000001E-2</v>
      </c>
      <c r="O728" s="23">
        <v>1.139E-4</v>
      </c>
      <c r="P728" s="2"/>
      <c r="Q728" s="3">
        <v>0.40329999999999999</v>
      </c>
      <c r="R728" s="70">
        <v>-2.6237799999999999E-2</v>
      </c>
      <c r="S728" s="70">
        <v>4.4429099999999999E-2</v>
      </c>
      <c r="T728" s="23">
        <v>0.55489999999999995</v>
      </c>
      <c r="U728" s="2"/>
      <c r="V728" s="3">
        <v>0.41049999999999998</v>
      </c>
      <c r="W728" s="70">
        <v>-6.6162299999999993E-2</v>
      </c>
      <c r="X728" s="70">
        <v>2.2224500000000001E-2</v>
      </c>
      <c r="Y728" s="23">
        <v>2.9320000000000001E-3</v>
      </c>
      <c r="Z728" s="23"/>
      <c r="AA728" s="3">
        <v>0.37409999999999999</v>
      </c>
      <c r="AB728" s="70">
        <v>-0.13178899999999999</v>
      </c>
      <c r="AC728" s="70">
        <v>3.1484199999999997E-2</v>
      </c>
      <c r="AD728" s="23">
        <v>2.9560000000000002E-5</v>
      </c>
    </row>
    <row r="729" spans="2:30">
      <c r="B729" s="2" t="s">
        <v>416</v>
      </c>
      <c r="C729" s="2">
        <v>17</v>
      </c>
      <c r="D729" s="2">
        <v>69130704</v>
      </c>
      <c r="E729" s="2" t="s">
        <v>30</v>
      </c>
      <c r="F729" s="2" t="s">
        <v>31</v>
      </c>
      <c r="G729" s="75" t="s">
        <v>552</v>
      </c>
      <c r="H729" s="70">
        <v>-8.4099999999999994E-2</v>
      </c>
      <c r="I729" s="23">
        <v>1.2469999999999999E-9</v>
      </c>
      <c r="J729" s="2" t="s">
        <v>578</v>
      </c>
      <c r="K729" s="2"/>
      <c r="L729" s="3">
        <v>0.3977</v>
      </c>
      <c r="M729" s="70">
        <v>-9.9354200000000004E-2</v>
      </c>
      <c r="N729" s="70">
        <v>2.46667E-2</v>
      </c>
      <c r="O729" s="23">
        <v>5.7590000000000003E-5</v>
      </c>
      <c r="P729" s="23"/>
      <c r="Q729" s="3">
        <v>0.40329999999999999</v>
      </c>
      <c r="R729" s="70">
        <v>-2.98607E-2</v>
      </c>
      <c r="S729" s="70">
        <v>4.4469500000000002E-2</v>
      </c>
      <c r="T729" s="23">
        <v>0.50209999999999999</v>
      </c>
      <c r="U729" s="2"/>
      <c r="V729" s="3">
        <v>0.41049999999999998</v>
      </c>
      <c r="W729" s="70">
        <v>-5.9564199999999998E-2</v>
      </c>
      <c r="X729" s="70">
        <v>2.2060799999999998E-2</v>
      </c>
      <c r="Y729" s="23">
        <v>6.9620000000000003E-3</v>
      </c>
      <c r="Z729" s="23"/>
      <c r="AA729" s="3">
        <v>0.37409999999999999</v>
      </c>
      <c r="AB729" s="70">
        <v>-0.136354</v>
      </c>
      <c r="AC729" s="70">
        <v>3.1450199999999998E-2</v>
      </c>
      <c r="AD729" s="23">
        <v>1.52E-5</v>
      </c>
    </row>
    <row r="730" spans="2:30">
      <c r="B730" s="2" t="s">
        <v>417</v>
      </c>
      <c r="C730" s="2">
        <v>17</v>
      </c>
      <c r="D730" s="2">
        <v>69130716</v>
      </c>
      <c r="E730" s="2" t="s">
        <v>30</v>
      </c>
      <c r="F730" s="2" t="s">
        <v>35</v>
      </c>
      <c r="G730" s="75" t="s">
        <v>552</v>
      </c>
      <c r="H730" s="70">
        <v>-8.4199999999999997E-2</v>
      </c>
      <c r="I730" s="23">
        <v>1.287E-9</v>
      </c>
      <c r="J730" s="2" t="s">
        <v>577</v>
      </c>
      <c r="K730" s="2"/>
      <c r="L730" s="3">
        <v>0.3977</v>
      </c>
      <c r="M730" s="70">
        <v>-9.48547E-2</v>
      </c>
      <c r="N730" s="70">
        <v>2.4550300000000001E-2</v>
      </c>
      <c r="O730" s="23">
        <v>1.139E-4</v>
      </c>
      <c r="P730" s="2"/>
      <c r="Q730" s="3">
        <v>0.4032</v>
      </c>
      <c r="R730" s="70">
        <v>-2.6337200000000002E-2</v>
      </c>
      <c r="S730" s="70">
        <v>4.4392300000000003E-2</v>
      </c>
      <c r="T730" s="23">
        <v>0.55320000000000003</v>
      </c>
      <c r="U730" s="2"/>
      <c r="V730" s="3">
        <v>0.41049999999999998</v>
      </c>
      <c r="W730" s="70">
        <v>-6.6162299999999993E-2</v>
      </c>
      <c r="X730" s="70">
        <v>2.2224500000000001E-2</v>
      </c>
      <c r="Y730" s="23">
        <v>2.9320000000000001E-3</v>
      </c>
      <c r="Z730" s="23"/>
      <c r="AA730" s="3">
        <v>0.37409999999999999</v>
      </c>
      <c r="AB730" s="70">
        <v>-0.13178899999999999</v>
      </c>
      <c r="AC730" s="70">
        <v>3.1484199999999997E-2</v>
      </c>
      <c r="AD730" s="23">
        <v>2.9560000000000002E-5</v>
      </c>
    </row>
    <row r="731" spans="2:30">
      <c r="B731" s="2" t="s">
        <v>417</v>
      </c>
      <c r="C731" s="2">
        <v>17</v>
      </c>
      <c r="D731" s="2">
        <v>69130716</v>
      </c>
      <c r="E731" s="2" t="s">
        <v>30</v>
      </c>
      <c r="F731" s="2" t="s">
        <v>35</v>
      </c>
      <c r="G731" s="75" t="s">
        <v>552</v>
      </c>
      <c r="H731" s="70">
        <v>-8.4099999999999994E-2</v>
      </c>
      <c r="I731" s="23">
        <v>1.2509999999999999E-9</v>
      </c>
      <c r="J731" s="2" t="s">
        <v>578</v>
      </c>
      <c r="K731" s="2"/>
      <c r="L731" s="3">
        <v>0.3977</v>
      </c>
      <c r="M731" s="70">
        <v>-9.9354200000000004E-2</v>
      </c>
      <c r="N731" s="70">
        <v>2.46667E-2</v>
      </c>
      <c r="O731" s="23">
        <v>5.7590000000000003E-5</v>
      </c>
      <c r="P731" s="23"/>
      <c r="Q731" s="3">
        <v>0.4032</v>
      </c>
      <c r="R731" s="70">
        <v>-2.9816599999999999E-2</v>
      </c>
      <c r="S731" s="70">
        <v>4.4432800000000001E-2</v>
      </c>
      <c r="T731" s="23">
        <v>0.50249999999999995</v>
      </c>
      <c r="U731" s="2"/>
      <c r="V731" s="3">
        <v>0.41049999999999998</v>
      </c>
      <c r="W731" s="70">
        <v>-5.9564199999999998E-2</v>
      </c>
      <c r="X731" s="70">
        <v>2.2060799999999998E-2</v>
      </c>
      <c r="Y731" s="23">
        <v>6.9620000000000003E-3</v>
      </c>
      <c r="Z731" s="23"/>
      <c r="AA731" s="3">
        <v>0.37409999999999999</v>
      </c>
      <c r="AB731" s="70">
        <v>-0.136354</v>
      </c>
      <c r="AC731" s="70">
        <v>3.1450199999999998E-2</v>
      </c>
      <c r="AD731" s="23">
        <v>1.52E-5</v>
      </c>
    </row>
    <row r="732" spans="2:30">
      <c r="B732" s="2" t="s">
        <v>418</v>
      </c>
      <c r="C732" s="2">
        <v>17</v>
      </c>
      <c r="D732" s="2">
        <v>69130836</v>
      </c>
      <c r="E732" s="2" t="s">
        <v>36</v>
      </c>
      <c r="F732" s="2" t="s">
        <v>35</v>
      </c>
      <c r="G732" s="75" t="s">
        <v>552</v>
      </c>
      <c r="H732" s="70">
        <v>-8.5000000000000006E-2</v>
      </c>
      <c r="I732" s="23">
        <v>8.7680000000000001E-10</v>
      </c>
      <c r="J732" s="2" t="s">
        <v>577</v>
      </c>
      <c r="K732" s="2"/>
      <c r="L732" s="3">
        <v>0.39729999999999999</v>
      </c>
      <c r="M732" s="70">
        <v>-9.3596700000000005E-2</v>
      </c>
      <c r="N732" s="70">
        <v>2.4556499999999998E-2</v>
      </c>
      <c r="O732" s="23">
        <v>1.4080000000000001E-4</v>
      </c>
      <c r="P732" s="2"/>
      <c r="Q732" s="3">
        <v>0.4032</v>
      </c>
      <c r="R732" s="70">
        <v>-2.9108999999999999E-2</v>
      </c>
      <c r="S732" s="70">
        <v>4.4392300000000003E-2</v>
      </c>
      <c r="T732" s="23">
        <v>0.51200000000000001</v>
      </c>
      <c r="U732" s="2"/>
      <c r="V732" s="3">
        <v>0.41049999999999998</v>
      </c>
      <c r="W732" s="70">
        <v>-6.7212499999999994E-2</v>
      </c>
      <c r="X732" s="70">
        <v>2.22264E-2</v>
      </c>
      <c r="Y732" s="23">
        <v>2.513E-3</v>
      </c>
      <c r="Z732" s="23"/>
      <c r="AA732" s="3">
        <v>0.37219999999999998</v>
      </c>
      <c r="AB732" s="70">
        <v>-0.13509399999999999</v>
      </c>
      <c r="AC732" s="70">
        <v>3.1536099999999997E-2</v>
      </c>
      <c r="AD732" s="23">
        <v>1.9199999999999999E-5</v>
      </c>
    </row>
    <row r="733" spans="2:30">
      <c r="B733" s="2" t="s">
        <v>418</v>
      </c>
      <c r="C733" s="2">
        <v>17</v>
      </c>
      <c r="D733" s="2">
        <v>69130836</v>
      </c>
      <c r="E733" s="2" t="s">
        <v>36</v>
      </c>
      <c r="F733" s="2" t="s">
        <v>35</v>
      </c>
      <c r="G733" s="75" t="s">
        <v>552</v>
      </c>
      <c r="H733" s="70">
        <v>-8.5099999999999995E-2</v>
      </c>
      <c r="I733" s="23">
        <v>7.8820000000000003E-10</v>
      </c>
      <c r="J733" s="2" t="s">
        <v>578</v>
      </c>
      <c r="K733" s="2"/>
      <c r="L733" s="3">
        <v>0.39729999999999999</v>
      </c>
      <c r="M733" s="70">
        <v>-9.82822E-2</v>
      </c>
      <c r="N733" s="70">
        <v>2.4673E-2</v>
      </c>
      <c r="O733" s="23">
        <v>6.9620000000000001E-5</v>
      </c>
      <c r="P733" s="23"/>
      <c r="Q733" s="3">
        <v>0.4032</v>
      </c>
      <c r="R733" s="70">
        <v>-3.3039800000000001E-2</v>
      </c>
      <c r="S733" s="70">
        <v>4.4395999999999998E-2</v>
      </c>
      <c r="T733" s="23">
        <v>0.45710000000000001</v>
      </c>
      <c r="U733" s="2"/>
      <c r="V733" s="3">
        <v>0.41049999999999998</v>
      </c>
      <c r="W733" s="70">
        <v>-6.0772100000000003E-2</v>
      </c>
      <c r="X733" s="70">
        <v>2.20588E-2</v>
      </c>
      <c r="Y733" s="23">
        <v>5.9020000000000001E-3</v>
      </c>
      <c r="Z733" s="23"/>
      <c r="AA733" s="3">
        <v>0.37219999999999998</v>
      </c>
      <c r="AB733" s="70">
        <v>-0.13963600000000001</v>
      </c>
      <c r="AC733" s="70">
        <v>3.1498499999999999E-2</v>
      </c>
      <c r="AD733" s="23">
        <v>9.7659999999999993E-6</v>
      </c>
    </row>
    <row r="734" spans="2:30">
      <c r="B734" s="2" t="s">
        <v>419</v>
      </c>
      <c r="C734" s="2">
        <v>17</v>
      </c>
      <c r="D734" s="2">
        <v>69131058</v>
      </c>
      <c r="E734" s="2" t="s">
        <v>30</v>
      </c>
      <c r="F734" s="2" t="s">
        <v>31</v>
      </c>
      <c r="G734" s="75" t="s">
        <v>552</v>
      </c>
      <c r="H734" s="70">
        <v>-8.4900000000000003E-2</v>
      </c>
      <c r="I734" s="23">
        <v>9.2840000000000002E-10</v>
      </c>
      <c r="J734" s="2" t="s">
        <v>577</v>
      </c>
      <c r="K734" s="2"/>
      <c r="L734" s="3">
        <v>0.39900000000000002</v>
      </c>
      <c r="M734" s="70">
        <v>-9.54208E-2</v>
      </c>
      <c r="N734" s="70">
        <v>2.4547099999999999E-2</v>
      </c>
      <c r="O734" s="23">
        <v>1.0340000000000001E-4</v>
      </c>
      <c r="P734" s="2"/>
      <c r="Q734" s="3">
        <v>0.40500000000000003</v>
      </c>
      <c r="R734" s="70">
        <v>-3.1928600000000001E-2</v>
      </c>
      <c r="S734" s="70">
        <v>4.4245100000000002E-2</v>
      </c>
      <c r="T734" s="23">
        <v>0.47070000000000001</v>
      </c>
      <c r="U734" s="2"/>
      <c r="V734" s="3">
        <v>0.41049999999999998</v>
      </c>
      <c r="W734" s="70">
        <v>-6.6162299999999993E-2</v>
      </c>
      <c r="X734" s="70">
        <v>2.2224500000000001E-2</v>
      </c>
      <c r="Y734" s="23">
        <v>2.9320000000000001E-3</v>
      </c>
      <c r="Z734" s="23"/>
      <c r="AA734" s="3">
        <v>0.37409999999999999</v>
      </c>
      <c r="AB734" s="70">
        <v>-0.13178899999999999</v>
      </c>
      <c r="AC734" s="70">
        <v>3.1484199999999997E-2</v>
      </c>
      <c r="AD734" s="23">
        <v>2.9560000000000002E-5</v>
      </c>
    </row>
    <row r="735" spans="2:30">
      <c r="B735" s="2" t="s">
        <v>419</v>
      </c>
      <c r="C735" s="2">
        <v>17</v>
      </c>
      <c r="D735" s="2">
        <v>69131058</v>
      </c>
      <c r="E735" s="2" t="s">
        <v>30</v>
      </c>
      <c r="F735" s="2" t="s">
        <v>31</v>
      </c>
      <c r="G735" s="75" t="s">
        <v>552</v>
      </c>
      <c r="H735" s="70">
        <v>-8.4400000000000003E-2</v>
      </c>
      <c r="I735" s="23">
        <v>1.0930000000000001E-9</v>
      </c>
      <c r="J735" s="2" t="s">
        <v>578</v>
      </c>
      <c r="K735" s="2"/>
      <c r="L735" s="3">
        <v>0.39900000000000002</v>
      </c>
      <c r="M735" s="70">
        <v>-9.9385699999999993E-2</v>
      </c>
      <c r="N735" s="70">
        <v>2.46573E-2</v>
      </c>
      <c r="O735" s="23">
        <v>5.7070000000000001E-5</v>
      </c>
      <c r="P735" s="23"/>
      <c r="Q735" s="3">
        <v>0.40500000000000003</v>
      </c>
      <c r="R735" s="70">
        <v>-3.2661200000000001E-2</v>
      </c>
      <c r="S735" s="70">
        <v>4.4432800000000001E-2</v>
      </c>
      <c r="T735" s="23">
        <v>0.46260000000000001</v>
      </c>
      <c r="U735" s="2"/>
      <c r="V735" s="3">
        <v>0.41049999999999998</v>
      </c>
      <c r="W735" s="70">
        <v>-5.9564199999999998E-2</v>
      </c>
      <c r="X735" s="70">
        <v>2.2060799999999998E-2</v>
      </c>
      <c r="Y735" s="23">
        <v>6.9620000000000003E-3</v>
      </c>
      <c r="Z735" s="23"/>
      <c r="AA735" s="3">
        <v>0.37409999999999999</v>
      </c>
      <c r="AB735" s="70">
        <v>-0.136354</v>
      </c>
      <c r="AC735" s="70">
        <v>3.1450199999999998E-2</v>
      </c>
      <c r="AD735" s="23">
        <v>1.52E-5</v>
      </c>
    </row>
    <row r="736" spans="2:30">
      <c r="B736" s="2" t="s">
        <v>420</v>
      </c>
      <c r="C736" s="2">
        <v>17</v>
      </c>
      <c r="D736" s="2">
        <v>69131305</v>
      </c>
      <c r="E736" s="2" t="s">
        <v>36</v>
      </c>
      <c r="F736" s="2" t="s">
        <v>35</v>
      </c>
      <c r="G736" s="75" t="s">
        <v>552</v>
      </c>
      <c r="H736" s="70">
        <v>-0.1108</v>
      </c>
      <c r="I736" s="23">
        <v>1.3319999999999999E-8</v>
      </c>
      <c r="J736" s="2" t="s">
        <v>578</v>
      </c>
      <c r="K736" s="2"/>
      <c r="L736" s="3">
        <v>0.38629999999999998</v>
      </c>
      <c r="M736" s="70">
        <v>-9.4813700000000001E-2</v>
      </c>
      <c r="N736" s="70">
        <v>2.4846400000000001E-2</v>
      </c>
      <c r="O736" s="23">
        <v>1.382E-4</v>
      </c>
      <c r="P736" s="2"/>
      <c r="Q736" s="3" t="s">
        <v>32</v>
      </c>
      <c r="R736" s="70" t="s">
        <v>32</v>
      </c>
      <c r="S736" s="70" t="s">
        <v>32</v>
      </c>
      <c r="T736" s="23" t="s">
        <v>32</v>
      </c>
      <c r="U736" s="2"/>
      <c r="V736" s="3" t="s">
        <v>32</v>
      </c>
      <c r="W736" s="70" t="s">
        <v>32</v>
      </c>
      <c r="X736" s="70" t="s">
        <v>32</v>
      </c>
      <c r="Y736" s="23" t="s">
        <v>32</v>
      </c>
      <c r="Z736" s="23"/>
      <c r="AA736" s="3">
        <v>0.37409999999999999</v>
      </c>
      <c r="AB736" s="70">
        <v>-0.136354</v>
      </c>
      <c r="AC736" s="70">
        <v>3.1450199999999998E-2</v>
      </c>
      <c r="AD736" s="23">
        <v>1.52E-5</v>
      </c>
    </row>
    <row r="737" spans="2:30">
      <c r="B737" s="2" t="s">
        <v>421</v>
      </c>
      <c r="C737" s="2">
        <v>17</v>
      </c>
      <c r="D737" s="2">
        <v>69131306</v>
      </c>
      <c r="E737" s="2" t="s">
        <v>30</v>
      </c>
      <c r="F737" s="2" t="s">
        <v>31</v>
      </c>
      <c r="G737" s="75" t="s">
        <v>552</v>
      </c>
      <c r="H737" s="70">
        <v>-0.1115</v>
      </c>
      <c r="I737" s="23">
        <v>1.09E-8</v>
      </c>
      <c r="J737" s="2" t="s">
        <v>578</v>
      </c>
      <c r="K737" s="2"/>
      <c r="L737" s="3">
        <v>0.38569999999999999</v>
      </c>
      <c r="M737" s="70">
        <v>-9.4466900000000006E-2</v>
      </c>
      <c r="N737" s="70">
        <v>2.4846400000000001E-2</v>
      </c>
      <c r="O737" s="23">
        <v>1.46E-4</v>
      </c>
      <c r="P737" s="2"/>
      <c r="Q737" s="3" t="s">
        <v>32</v>
      </c>
      <c r="R737" s="70" t="s">
        <v>32</v>
      </c>
      <c r="S737" s="70" t="s">
        <v>32</v>
      </c>
      <c r="T737" s="23" t="s">
        <v>32</v>
      </c>
      <c r="U737" s="2"/>
      <c r="V737" s="3" t="s">
        <v>32</v>
      </c>
      <c r="W737" s="70" t="s">
        <v>32</v>
      </c>
      <c r="X737" s="70" t="s">
        <v>32</v>
      </c>
      <c r="Y737" s="23" t="s">
        <v>32</v>
      </c>
      <c r="Z737" s="23"/>
      <c r="AA737" s="3">
        <v>0.37180000000000002</v>
      </c>
      <c r="AB737" s="70">
        <v>-0.13883100000000001</v>
      </c>
      <c r="AC737" s="70">
        <v>3.1485600000000002E-2</v>
      </c>
      <c r="AD737" s="23">
        <v>1.0900000000000001E-5</v>
      </c>
    </row>
    <row r="738" spans="2:30">
      <c r="B738" s="2" t="s">
        <v>422</v>
      </c>
      <c r="C738" s="2">
        <v>17</v>
      </c>
      <c r="D738" s="2">
        <v>69131694</v>
      </c>
      <c r="E738" s="2" t="s">
        <v>30</v>
      </c>
      <c r="F738" s="2" t="s">
        <v>35</v>
      </c>
      <c r="G738" s="75" t="s">
        <v>552</v>
      </c>
      <c r="H738" s="70">
        <v>-8.4099999999999994E-2</v>
      </c>
      <c r="I738" s="23">
        <v>1.293E-9</v>
      </c>
      <c r="J738" s="2" t="s">
        <v>577</v>
      </c>
      <c r="K738" s="2"/>
      <c r="L738" s="3">
        <v>0.3977</v>
      </c>
      <c r="M738" s="70">
        <v>-9.48547E-2</v>
      </c>
      <c r="N738" s="70">
        <v>2.4550300000000001E-2</v>
      </c>
      <c r="O738" s="23">
        <v>1.139E-4</v>
      </c>
      <c r="P738" s="2"/>
      <c r="Q738" s="3">
        <v>0.4032</v>
      </c>
      <c r="R738" s="70">
        <v>-2.6296699999999999E-2</v>
      </c>
      <c r="S738" s="70">
        <v>4.4281899999999999E-2</v>
      </c>
      <c r="T738" s="23">
        <v>0.55279999999999996</v>
      </c>
      <c r="U738" s="2"/>
      <c r="V738" s="3">
        <v>0.41049999999999998</v>
      </c>
      <c r="W738" s="70">
        <v>-6.6162299999999993E-2</v>
      </c>
      <c r="X738" s="70">
        <v>2.2224500000000001E-2</v>
      </c>
      <c r="Y738" s="23">
        <v>2.9320000000000001E-3</v>
      </c>
      <c r="Z738" s="23"/>
      <c r="AA738" s="3">
        <v>0.37409999999999999</v>
      </c>
      <c r="AB738" s="70">
        <v>-0.13178899999999999</v>
      </c>
      <c r="AC738" s="70">
        <v>3.1484199999999997E-2</v>
      </c>
      <c r="AD738" s="23">
        <v>2.9560000000000002E-5</v>
      </c>
    </row>
    <row r="739" spans="2:30">
      <c r="B739" s="2" t="s">
        <v>422</v>
      </c>
      <c r="C739" s="2">
        <v>17</v>
      </c>
      <c r="D739" s="2">
        <v>69131694</v>
      </c>
      <c r="E739" s="2" t="s">
        <v>30</v>
      </c>
      <c r="F739" s="2" t="s">
        <v>35</v>
      </c>
      <c r="G739" s="75" t="s">
        <v>552</v>
      </c>
      <c r="H739" s="70">
        <v>-8.4199999999999997E-2</v>
      </c>
      <c r="I739" s="23">
        <v>1.2110000000000001E-9</v>
      </c>
      <c r="J739" s="2" t="s">
        <v>578</v>
      </c>
      <c r="K739" s="2"/>
      <c r="L739" s="3">
        <v>0.3977</v>
      </c>
      <c r="M739" s="70">
        <v>-9.9354200000000004E-2</v>
      </c>
      <c r="N739" s="70">
        <v>2.46667E-2</v>
      </c>
      <c r="O739" s="23">
        <v>5.7590000000000003E-5</v>
      </c>
      <c r="P739" s="23"/>
      <c r="Q739" s="3">
        <v>0.4032</v>
      </c>
      <c r="R739" s="70">
        <v>-3.057E-2</v>
      </c>
      <c r="S739" s="70">
        <v>4.4395999999999998E-2</v>
      </c>
      <c r="T739" s="23">
        <v>0.49109999999999998</v>
      </c>
      <c r="U739" s="2"/>
      <c r="V739" s="3">
        <v>0.41049999999999998</v>
      </c>
      <c r="W739" s="70">
        <v>-5.9564199999999998E-2</v>
      </c>
      <c r="X739" s="70">
        <v>2.2060799999999998E-2</v>
      </c>
      <c r="Y739" s="23">
        <v>6.9620000000000003E-3</v>
      </c>
      <c r="Z739" s="23"/>
      <c r="AA739" s="3">
        <v>0.37409999999999999</v>
      </c>
      <c r="AB739" s="70">
        <v>-0.136354</v>
      </c>
      <c r="AC739" s="70">
        <v>3.1450199999999998E-2</v>
      </c>
      <c r="AD739" s="23">
        <v>1.52E-5</v>
      </c>
    </row>
    <row r="740" spans="2:30">
      <c r="B740" s="2" t="s">
        <v>423</v>
      </c>
      <c r="C740" s="2">
        <v>17</v>
      </c>
      <c r="D740" s="2">
        <v>69131909</v>
      </c>
      <c r="E740" s="2" t="s">
        <v>35</v>
      </c>
      <c r="F740" s="2" t="s">
        <v>36</v>
      </c>
      <c r="G740" s="75" t="s">
        <v>552</v>
      </c>
      <c r="H740" s="70">
        <v>0.1053</v>
      </c>
      <c r="I740" s="23">
        <v>2.337E-8</v>
      </c>
      <c r="J740" s="2" t="s">
        <v>578</v>
      </c>
      <c r="K740" s="2"/>
      <c r="L740" s="3">
        <v>0.43390000000000001</v>
      </c>
      <c r="M740" s="70">
        <v>9.8471299999999998E-2</v>
      </c>
      <c r="N740" s="70">
        <v>2.4055E-2</v>
      </c>
      <c r="O740" s="23">
        <v>4.3569999999999998E-5</v>
      </c>
      <c r="P740" s="23"/>
      <c r="Q740" s="3" t="s">
        <v>32</v>
      </c>
      <c r="R740" s="70" t="s">
        <v>32</v>
      </c>
      <c r="S740" s="70" t="s">
        <v>32</v>
      </c>
      <c r="T740" s="23" t="s">
        <v>32</v>
      </c>
      <c r="U740" s="2"/>
      <c r="V740" s="3" t="s">
        <v>32</v>
      </c>
      <c r="W740" s="70" t="s">
        <v>32</v>
      </c>
      <c r="X740" s="70" t="s">
        <v>32</v>
      </c>
      <c r="Y740" s="23" t="s">
        <v>32</v>
      </c>
      <c r="Z740" s="2"/>
      <c r="AA740" s="3">
        <v>0.4471</v>
      </c>
      <c r="AB740" s="70">
        <v>0.11631</v>
      </c>
      <c r="AC740" s="70">
        <v>3.0391700000000001E-2</v>
      </c>
      <c r="AD740" s="23">
        <v>1.3359999999999999E-4</v>
      </c>
    </row>
    <row r="741" spans="2:30">
      <c r="B741" s="2" t="s">
        <v>424</v>
      </c>
      <c r="C741" s="2">
        <v>17</v>
      </c>
      <c r="D741" s="2">
        <v>69132488</v>
      </c>
      <c r="E741" s="2" t="s">
        <v>30</v>
      </c>
      <c r="F741" s="2" t="s">
        <v>36</v>
      </c>
      <c r="G741" s="75" t="s">
        <v>552</v>
      </c>
      <c r="H741" s="70">
        <v>0.1047</v>
      </c>
      <c r="I741" s="23">
        <v>2.8349999999999999E-8</v>
      </c>
      <c r="J741" s="2" t="s">
        <v>578</v>
      </c>
      <c r="K741" s="2"/>
      <c r="L741" s="3">
        <v>0.43409999999999999</v>
      </c>
      <c r="M741" s="70">
        <v>9.7367800000000004E-2</v>
      </c>
      <c r="N741" s="70">
        <v>2.4036100000000001E-2</v>
      </c>
      <c r="O741" s="23">
        <v>5.2129999999999997E-5</v>
      </c>
      <c r="P741" s="23"/>
      <c r="Q741" s="3" t="s">
        <v>32</v>
      </c>
      <c r="R741" s="70" t="s">
        <v>32</v>
      </c>
      <c r="S741" s="70" t="s">
        <v>32</v>
      </c>
      <c r="T741" s="23" t="s">
        <v>32</v>
      </c>
      <c r="U741" s="2"/>
      <c r="V741" s="3" t="s">
        <v>32</v>
      </c>
      <c r="W741" s="70" t="s">
        <v>32</v>
      </c>
      <c r="X741" s="70" t="s">
        <v>32</v>
      </c>
      <c r="Y741" s="23" t="s">
        <v>32</v>
      </c>
      <c r="Z741" s="2"/>
      <c r="AA741" s="3">
        <v>0.4471</v>
      </c>
      <c r="AB741" s="70">
        <v>0.11631</v>
      </c>
      <c r="AC741" s="70">
        <v>3.0391700000000001E-2</v>
      </c>
      <c r="AD741" s="23">
        <v>1.3359999999999999E-4</v>
      </c>
    </row>
    <row r="742" spans="2:30">
      <c r="B742" s="2" t="s">
        <v>425</v>
      </c>
      <c r="C742" s="2">
        <v>17</v>
      </c>
      <c r="D742" s="2">
        <v>69133307</v>
      </c>
      <c r="E742" s="2" t="s">
        <v>35</v>
      </c>
      <c r="F742" s="2" t="s">
        <v>36</v>
      </c>
      <c r="G742" s="75" t="s">
        <v>552</v>
      </c>
      <c r="H742" s="70">
        <v>-9.1600000000000001E-2</v>
      </c>
      <c r="I742" s="23">
        <v>3.6689999999999999E-10</v>
      </c>
      <c r="J742" s="2" t="s">
        <v>577</v>
      </c>
      <c r="K742" s="2"/>
      <c r="L742" s="3">
        <v>0.3931</v>
      </c>
      <c r="M742" s="70">
        <v>-9.8565899999999998E-2</v>
      </c>
      <c r="N742" s="70">
        <v>2.46509E-2</v>
      </c>
      <c r="O742" s="23">
        <v>6.5400000000000004E-5</v>
      </c>
      <c r="P742" s="23"/>
      <c r="Q742" s="3" t="s">
        <v>32</v>
      </c>
      <c r="R742" s="70" t="s">
        <v>32</v>
      </c>
      <c r="S742" s="70" t="s">
        <v>32</v>
      </c>
      <c r="T742" s="23" t="s">
        <v>32</v>
      </c>
      <c r="U742" s="2"/>
      <c r="V742" s="3">
        <v>0.41039999999999999</v>
      </c>
      <c r="W742" s="70">
        <v>-6.6312300000000005E-2</v>
      </c>
      <c r="X742" s="70">
        <v>2.2222599999999999E-2</v>
      </c>
      <c r="Y742" s="23">
        <v>2.8639999999999998E-3</v>
      </c>
      <c r="Z742" s="23"/>
      <c r="AA742" s="3">
        <v>0.37390000000000001</v>
      </c>
      <c r="AB742" s="70">
        <v>-0.13104399999999999</v>
      </c>
      <c r="AC742" s="70">
        <v>3.1474500000000002E-2</v>
      </c>
      <c r="AD742" s="23">
        <v>3.2480000000000001E-5</v>
      </c>
    </row>
    <row r="743" spans="2:30">
      <c r="B743" s="2" t="s">
        <v>425</v>
      </c>
      <c r="C743" s="2">
        <v>17</v>
      </c>
      <c r="D743" s="2">
        <v>69133307</v>
      </c>
      <c r="E743" s="2" t="s">
        <v>35</v>
      </c>
      <c r="F743" s="2" t="s">
        <v>36</v>
      </c>
      <c r="G743" s="75" t="s">
        <v>552</v>
      </c>
      <c r="H743" s="70">
        <v>-9.1200000000000003E-2</v>
      </c>
      <c r="I743" s="23">
        <v>3.9850000000000002E-10</v>
      </c>
      <c r="J743" s="2" t="s">
        <v>578</v>
      </c>
      <c r="K743" s="2"/>
      <c r="L743" s="3">
        <v>0.3931</v>
      </c>
      <c r="M743" s="70">
        <v>-0.103642</v>
      </c>
      <c r="N743" s="70">
        <v>2.4767600000000001E-2</v>
      </c>
      <c r="O743" s="23">
        <v>2.9349999999999999E-5</v>
      </c>
      <c r="P743" s="23"/>
      <c r="Q743" s="3" t="s">
        <v>32</v>
      </c>
      <c r="R743" s="70" t="s">
        <v>32</v>
      </c>
      <c r="S743" s="70" t="s">
        <v>32</v>
      </c>
      <c r="T743" s="23" t="s">
        <v>32</v>
      </c>
      <c r="U743" s="2"/>
      <c r="V743" s="3">
        <v>0.41039999999999999</v>
      </c>
      <c r="W743" s="70">
        <v>-5.9262200000000001E-2</v>
      </c>
      <c r="X743" s="70">
        <v>2.2047000000000001E-2</v>
      </c>
      <c r="Y743" s="23">
        <v>7.2150000000000001E-3</v>
      </c>
      <c r="Z743" s="23"/>
      <c r="AA743" s="3">
        <v>0.37390000000000001</v>
      </c>
      <c r="AB743" s="70">
        <v>-0.13625699999999999</v>
      </c>
      <c r="AC743" s="70">
        <v>3.14341E-2</v>
      </c>
      <c r="AD743" s="23">
        <v>1.5290000000000001E-5</v>
      </c>
    </row>
    <row r="744" spans="2:30">
      <c r="B744" s="2" t="s">
        <v>426</v>
      </c>
      <c r="C744" s="2">
        <v>17</v>
      </c>
      <c r="D744" s="2">
        <v>69134043</v>
      </c>
      <c r="E744" s="2" t="s">
        <v>30</v>
      </c>
      <c r="F744" s="2" t="s">
        <v>35</v>
      </c>
      <c r="G744" s="75" t="s">
        <v>552</v>
      </c>
      <c r="H744" s="70">
        <v>-8.4699999999999998E-2</v>
      </c>
      <c r="I744" s="23">
        <v>1.1160000000000001E-9</v>
      </c>
      <c r="J744" s="2" t="s">
        <v>577</v>
      </c>
      <c r="K744" s="2"/>
      <c r="L744" s="3">
        <v>0.39760000000000001</v>
      </c>
      <c r="M744" s="70">
        <v>-9.48547E-2</v>
      </c>
      <c r="N744" s="70">
        <v>2.4594299999999999E-2</v>
      </c>
      <c r="O744" s="23">
        <v>1.172E-4</v>
      </c>
      <c r="P744" s="2"/>
      <c r="Q744" s="3">
        <v>0.39550000000000002</v>
      </c>
      <c r="R744" s="70">
        <v>-4.1116300000000001E-2</v>
      </c>
      <c r="S744" s="70">
        <v>4.5312499999999999E-2</v>
      </c>
      <c r="T744" s="23">
        <v>0.36409999999999998</v>
      </c>
      <c r="U744" s="2"/>
      <c r="V744" s="3">
        <v>0.4113</v>
      </c>
      <c r="W744" s="70">
        <v>-6.4136899999999997E-2</v>
      </c>
      <c r="X744" s="70">
        <v>2.2215800000000001E-2</v>
      </c>
      <c r="Y744" s="23">
        <v>3.9100000000000003E-3</v>
      </c>
      <c r="Z744" s="23"/>
      <c r="AA744" s="3">
        <v>0.37440000000000001</v>
      </c>
      <c r="AB744" s="70">
        <v>-0.130136</v>
      </c>
      <c r="AC744" s="70">
        <v>3.1454999999999997E-2</v>
      </c>
      <c r="AD744" s="23">
        <v>3.65E-5</v>
      </c>
    </row>
    <row r="745" spans="2:30">
      <c r="B745" s="2" t="s">
        <v>426</v>
      </c>
      <c r="C745" s="2">
        <v>17</v>
      </c>
      <c r="D745" s="2">
        <v>69134043</v>
      </c>
      <c r="E745" s="2" t="s">
        <v>30</v>
      </c>
      <c r="F745" s="2" t="s">
        <v>35</v>
      </c>
      <c r="G745" s="75" t="s">
        <v>552</v>
      </c>
      <c r="H745" s="70">
        <v>-8.5199999999999998E-2</v>
      </c>
      <c r="I745" s="23">
        <v>8.3929999999999999E-10</v>
      </c>
      <c r="J745" s="2" t="s">
        <v>578</v>
      </c>
      <c r="K745" s="2"/>
      <c r="L745" s="3">
        <v>0.39760000000000001</v>
      </c>
      <c r="M745" s="70">
        <v>-0.10058400000000001</v>
      </c>
      <c r="N745" s="70">
        <v>2.4710900000000001E-2</v>
      </c>
      <c r="O745" s="23">
        <v>4.7920000000000002E-5</v>
      </c>
      <c r="P745" s="23"/>
      <c r="Q745" s="3">
        <v>0.39550000000000002</v>
      </c>
      <c r="R745" s="70">
        <v>-4.2154200000000003E-2</v>
      </c>
      <c r="S745" s="70">
        <v>4.5461799999999997E-2</v>
      </c>
      <c r="T745" s="23">
        <v>0.3538</v>
      </c>
      <c r="U745" s="2"/>
      <c r="V745" s="3">
        <v>0.4113</v>
      </c>
      <c r="W745" s="70">
        <v>-5.8582799999999997E-2</v>
      </c>
      <c r="X745" s="70">
        <v>2.2048499999999999E-2</v>
      </c>
      <c r="Y745" s="23">
        <v>7.9240000000000005E-3</v>
      </c>
      <c r="Z745" s="23"/>
      <c r="AA745" s="3">
        <v>0.37440000000000001</v>
      </c>
      <c r="AB745" s="70">
        <v>-0.13484199999999999</v>
      </c>
      <c r="AC745" s="70">
        <v>3.1421299999999999E-2</v>
      </c>
      <c r="AD745" s="23">
        <v>1.8559999999999998E-5</v>
      </c>
    </row>
    <row r="746" spans="2:30">
      <c r="B746" s="2" t="s">
        <v>427</v>
      </c>
      <c r="C746" s="2">
        <v>17</v>
      </c>
      <c r="D746" s="2">
        <v>69134554</v>
      </c>
      <c r="E746" s="2" t="s">
        <v>35</v>
      </c>
      <c r="F746" s="2" t="s">
        <v>36</v>
      </c>
      <c r="G746" s="75" t="s">
        <v>552</v>
      </c>
      <c r="H746" s="70">
        <v>-8.5000000000000006E-2</v>
      </c>
      <c r="I746" s="23">
        <v>8.7350000000000003E-10</v>
      </c>
      <c r="J746" s="2" t="s">
        <v>577</v>
      </c>
      <c r="K746" s="2"/>
      <c r="L746" s="3">
        <v>0.39760000000000001</v>
      </c>
      <c r="M746" s="70">
        <v>-9.6081299999999994E-2</v>
      </c>
      <c r="N746" s="70">
        <v>2.45597E-2</v>
      </c>
      <c r="O746" s="23">
        <v>9.3629999999999996E-5</v>
      </c>
      <c r="P746" s="23"/>
      <c r="Q746" s="3">
        <v>0.4032</v>
      </c>
      <c r="R746" s="70">
        <v>-2.6296699999999999E-2</v>
      </c>
      <c r="S746" s="70">
        <v>4.4281899999999999E-2</v>
      </c>
      <c r="T746" s="23">
        <v>0.55279999999999996</v>
      </c>
      <c r="U746" s="2"/>
      <c r="V746" s="3">
        <v>0.41039999999999999</v>
      </c>
      <c r="W746" s="70">
        <v>-6.6312300000000005E-2</v>
      </c>
      <c r="X746" s="70">
        <v>2.2222599999999999E-2</v>
      </c>
      <c r="Y746" s="23">
        <v>2.8639999999999998E-3</v>
      </c>
      <c r="Z746" s="23"/>
      <c r="AA746" s="3">
        <v>0.37430000000000002</v>
      </c>
      <c r="AB746" s="70">
        <v>-0.13373299999999999</v>
      </c>
      <c r="AC746" s="70">
        <v>3.1435600000000001E-2</v>
      </c>
      <c r="AD746" s="23">
        <v>2.1849999999999999E-5</v>
      </c>
    </row>
    <row r="747" spans="2:30">
      <c r="B747" s="2" t="s">
        <v>427</v>
      </c>
      <c r="C747" s="2">
        <v>17</v>
      </c>
      <c r="D747" s="2">
        <v>69134554</v>
      </c>
      <c r="E747" s="2" t="s">
        <v>35</v>
      </c>
      <c r="F747" s="2" t="s">
        <v>36</v>
      </c>
      <c r="G747" s="75" t="s">
        <v>552</v>
      </c>
      <c r="H747" s="70">
        <v>-8.4900000000000003E-2</v>
      </c>
      <c r="I747" s="23">
        <v>8.7140000000000001E-10</v>
      </c>
      <c r="J747" s="2" t="s">
        <v>578</v>
      </c>
      <c r="K747" s="2"/>
      <c r="L747" s="3">
        <v>0.39760000000000001</v>
      </c>
      <c r="M747" s="70">
        <v>-0.10036299999999999</v>
      </c>
      <c r="N747" s="70">
        <v>2.4676199999999999E-2</v>
      </c>
      <c r="O747" s="23">
        <v>4.8690000000000003E-5</v>
      </c>
      <c r="P747" s="23"/>
      <c r="Q747" s="3">
        <v>0.4032</v>
      </c>
      <c r="R747" s="70">
        <v>-3.057E-2</v>
      </c>
      <c r="S747" s="70">
        <v>4.4395999999999998E-2</v>
      </c>
      <c r="T747" s="23">
        <v>0.49109999999999998</v>
      </c>
      <c r="U747" s="2"/>
      <c r="V747" s="3">
        <v>0.41039999999999999</v>
      </c>
      <c r="W747" s="70">
        <v>-5.9262200000000001E-2</v>
      </c>
      <c r="X747" s="70">
        <v>2.2047000000000001E-2</v>
      </c>
      <c r="Y747" s="23">
        <v>7.2150000000000001E-3</v>
      </c>
      <c r="Z747" s="23"/>
      <c r="AA747" s="3">
        <v>0.37430000000000002</v>
      </c>
      <c r="AB747" s="70">
        <v>-0.13879900000000001</v>
      </c>
      <c r="AC747" s="70">
        <v>3.1398700000000002E-2</v>
      </c>
      <c r="AD747" s="23">
        <v>1.0329999999999999E-5</v>
      </c>
    </row>
    <row r="748" spans="2:30">
      <c r="B748" s="2" t="s">
        <v>428</v>
      </c>
      <c r="C748" s="2">
        <v>17</v>
      </c>
      <c r="D748" s="2">
        <v>69134697</v>
      </c>
      <c r="E748" s="2" t="s">
        <v>36</v>
      </c>
      <c r="F748" s="2" t="s">
        <v>31</v>
      </c>
      <c r="G748" s="75" t="s">
        <v>552</v>
      </c>
      <c r="H748" s="70">
        <v>-0.1101</v>
      </c>
      <c r="I748" s="23">
        <v>1.52E-8</v>
      </c>
      <c r="J748" s="2" t="s">
        <v>578</v>
      </c>
      <c r="K748" s="2"/>
      <c r="L748" s="3">
        <v>0.38940000000000002</v>
      </c>
      <c r="M748" s="70">
        <v>-9.2953400000000005E-2</v>
      </c>
      <c r="N748" s="70">
        <v>2.4770799999999999E-2</v>
      </c>
      <c r="O748" s="23">
        <v>1.784E-4</v>
      </c>
      <c r="P748" s="2"/>
      <c r="Q748" s="3" t="s">
        <v>32</v>
      </c>
      <c r="R748" s="70" t="s">
        <v>32</v>
      </c>
      <c r="S748" s="70" t="s">
        <v>32</v>
      </c>
      <c r="T748" s="23" t="s">
        <v>32</v>
      </c>
      <c r="U748" s="2"/>
      <c r="V748" s="3" t="s">
        <v>32</v>
      </c>
      <c r="W748" s="70" t="s">
        <v>32</v>
      </c>
      <c r="X748" s="70" t="s">
        <v>32</v>
      </c>
      <c r="Y748" s="23" t="s">
        <v>32</v>
      </c>
      <c r="Z748" s="23"/>
      <c r="AA748" s="3">
        <v>0.37490000000000001</v>
      </c>
      <c r="AB748" s="70">
        <v>-0.137544</v>
      </c>
      <c r="AC748" s="70">
        <v>3.1398700000000002E-2</v>
      </c>
      <c r="AD748" s="23">
        <v>1.239E-5</v>
      </c>
    </row>
    <row r="749" spans="2:30">
      <c r="B749" s="2" t="s">
        <v>429</v>
      </c>
      <c r="C749" s="2">
        <v>17</v>
      </c>
      <c r="D749" s="2">
        <v>69134717</v>
      </c>
      <c r="E749" s="2" t="s">
        <v>36</v>
      </c>
      <c r="F749" s="2" t="s">
        <v>35</v>
      </c>
      <c r="G749" s="75" t="s">
        <v>552</v>
      </c>
      <c r="H749" s="70">
        <v>-0.1066</v>
      </c>
      <c r="I749" s="23">
        <v>3.9920000000000003E-8</v>
      </c>
      <c r="J749" s="2" t="s">
        <v>577</v>
      </c>
      <c r="K749" s="2"/>
      <c r="L749" s="3">
        <v>0.38940000000000002</v>
      </c>
      <c r="M749" s="70">
        <v>-8.8690400000000003E-2</v>
      </c>
      <c r="N749" s="70">
        <v>2.4663500000000001E-2</v>
      </c>
      <c r="O749" s="23">
        <v>3.279E-4</v>
      </c>
      <c r="P749" s="2"/>
      <c r="Q749" s="3" t="s">
        <v>32</v>
      </c>
      <c r="R749" s="70" t="s">
        <v>32</v>
      </c>
      <c r="S749" s="70" t="s">
        <v>32</v>
      </c>
      <c r="T749" s="23" t="s">
        <v>32</v>
      </c>
      <c r="U749" s="2"/>
      <c r="V749" s="3" t="s">
        <v>32</v>
      </c>
      <c r="W749" s="70" t="s">
        <v>32</v>
      </c>
      <c r="X749" s="70" t="s">
        <v>32</v>
      </c>
      <c r="Y749" s="23" t="s">
        <v>32</v>
      </c>
      <c r="Z749" s="23"/>
      <c r="AA749" s="3">
        <v>0.37309999999999999</v>
      </c>
      <c r="AB749" s="70">
        <v>-0.13580700000000001</v>
      </c>
      <c r="AC749" s="70">
        <v>3.1481000000000002E-2</v>
      </c>
      <c r="AD749" s="23">
        <v>1.6710000000000001E-5</v>
      </c>
    </row>
    <row r="750" spans="2:30">
      <c r="B750" s="2" t="s">
        <v>429</v>
      </c>
      <c r="C750" s="2">
        <v>17</v>
      </c>
      <c r="D750" s="2">
        <v>69134717</v>
      </c>
      <c r="E750" s="2" t="s">
        <v>36</v>
      </c>
      <c r="F750" s="2" t="s">
        <v>35</v>
      </c>
      <c r="G750" s="75" t="s">
        <v>552</v>
      </c>
      <c r="H750" s="70">
        <v>-0.1124</v>
      </c>
      <c r="I750" s="23">
        <v>7.7870000000000005E-9</v>
      </c>
      <c r="J750" s="2" t="s">
        <v>578</v>
      </c>
      <c r="K750" s="2"/>
      <c r="L750" s="3">
        <v>0.38940000000000002</v>
      </c>
      <c r="M750" s="70">
        <v>-9.4530000000000003E-2</v>
      </c>
      <c r="N750" s="70">
        <v>2.47771E-2</v>
      </c>
      <c r="O750" s="23">
        <v>1.3909999999999999E-4</v>
      </c>
      <c r="P750" s="2"/>
      <c r="Q750" s="3" t="s">
        <v>32</v>
      </c>
      <c r="R750" s="70" t="s">
        <v>32</v>
      </c>
      <c r="S750" s="70" t="s">
        <v>32</v>
      </c>
      <c r="T750" s="23" t="s">
        <v>32</v>
      </c>
      <c r="U750" s="2"/>
      <c r="V750" s="3" t="s">
        <v>32</v>
      </c>
      <c r="W750" s="70" t="s">
        <v>32</v>
      </c>
      <c r="X750" s="70" t="s">
        <v>32</v>
      </c>
      <c r="Y750" s="23" t="s">
        <v>32</v>
      </c>
      <c r="Z750" s="23"/>
      <c r="AA750" s="3">
        <v>0.37309999999999999</v>
      </c>
      <c r="AB750" s="70">
        <v>-0.14108399999999999</v>
      </c>
      <c r="AC750" s="70">
        <v>3.1450199999999998E-2</v>
      </c>
      <c r="AD750" s="23">
        <v>7.6459999999999993E-6</v>
      </c>
    </row>
    <row r="751" spans="2:30">
      <c r="B751" s="2" t="s">
        <v>430</v>
      </c>
      <c r="C751" s="2">
        <v>17</v>
      </c>
      <c r="D751" s="2">
        <v>69135026</v>
      </c>
      <c r="E751" s="2" t="s">
        <v>31</v>
      </c>
      <c r="F751" s="2" t="s">
        <v>30</v>
      </c>
      <c r="G751" s="75" t="s">
        <v>552</v>
      </c>
      <c r="H751" s="70">
        <v>-8.3400000000000002E-2</v>
      </c>
      <c r="I751" s="23">
        <v>1.7579999999999999E-9</v>
      </c>
      <c r="J751" s="2" t="s">
        <v>577</v>
      </c>
      <c r="K751" s="2"/>
      <c r="L751" s="3">
        <v>0.39810000000000001</v>
      </c>
      <c r="M751" s="70">
        <v>-9.4194200000000006E-2</v>
      </c>
      <c r="N751" s="70">
        <v>2.4562799999999999E-2</v>
      </c>
      <c r="O751" s="23">
        <v>1.282E-4</v>
      </c>
      <c r="P751" s="2"/>
      <c r="Q751" s="3">
        <v>0.40350000000000003</v>
      </c>
      <c r="R751" s="70">
        <v>-2.64771E-2</v>
      </c>
      <c r="S751" s="70">
        <v>4.4281899999999999E-2</v>
      </c>
      <c r="T751" s="23">
        <v>0.54990000000000006</v>
      </c>
      <c r="U751" s="2"/>
      <c r="V751" s="3">
        <v>0.4113</v>
      </c>
      <c r="W751" s="70">
        <v>-6.4136899999999997E-2</v>
      </c>
      <c r="X751" s="70">
        <v>2.2215800000000001E-2</v>
      </c>
      <c r="Y751" s="23">
        <v>3.9100000000000003E-3</v>
      </c>
      <c r="Z751" s="23"/>
      <c r="AA751" s="3">
        <v>0.37469999999999998</v>
      </c>
      <c r="AB751" s="70">
        <v>-0.132988</v>
      </c>
      <c r="AC751" s="70">
        <v>3.14194E-2</v>
      </c>
      <c r="AD751" s="23">
        <v>2.4009999999999999E-5</v>
      </c>
    </row>
    <row r="752" spans="2:30">
      <c r="B752" s="2" t="s">
        <v>430</v>
      </c>
      <c r="C752" s="2">
        <v>17</v>
      </c>
      <c r="D752" s="2">
        <v>69135026</v>
      </c>
      <c r="E752" s="2" t="s">
        <v>31</v>
      </c>
      <c r="F752" s="2" t="s">
        <v>30</v>
      </c>
      <c r="G752" s="75" t="s">
        <v>552</v>
      </c>
      <c r="H752" s="70">
        <v>-8.4099999999999994E-2</v>
      </c>
      <c r="I752" s="23">
        <v>1.192E-9</v>
      </c>
      <c r="J752" s="2" t="s">
        <v>578</v>
      </c>
      <c r="K752" s="2"/>
      <c r="L752" s="3">
        <v>0.39810000000000001</v>
      </c>
      <c r="M752" s="70">
        <v>-9.9638000000000004E-2</v>
      </c>
      <c r="N752" s="70">
        <v>2.4676199999999999E-2</v>
      </c>
      <c r="O752" s="23">
        <v>5.52E-5</v>
      </c>
      <c r="P752" s="23"/>
      <c r="Q752" s="3">
        <v>0.40350000000000003</v>
      </c>
      <c r="R752" s="70">
        <v>-3.0695E-2</v>
      </c>
      <c r="S752" s="70">
        <v>4.4359299999999997E-2</v>
      </c>
      <c r="T752" s="23">
        <v>0.48909999999999998</v>
      </c>
      <c r="U752" s="2"/>
      <c r="V752" s="3">
        <v>0.4113</v>
      </c>
      <c r="W752" s="70">
        <v>-5.8582799999999997E-2</v>
      </c>
      <c r="X752" s="70">
        <v>2.2048499999999999E-2</v>
      </c>
      <c r="Y752" s="23">
        <v>7.9240000000000005E-3</v>
      </c>
      <c r="Z752" s="23"/>
      <c r="AA752" s="3">
        <v>0.37469999999999998</v>
      </c>
      <c r="AB752" s="70">
        <v>-0.13764100000000001</v>
      </c>
      <c r="AC752" s="70">
        <v>3.1382699999999999E-2</v>
      </c>
      <c r="AD752" s="23">
        <v>1.2130000000000001E-5</v>
      </c>
    </row>
    <row r="753" spans="2:30">
      <c r="B753" s="2" t="s">
        <v>431</v>
      </c>
      <c r="C753" s="2">
        <v>17</v>
      </c>
      <c r="D753" s="2">
        <v>69135357</v>
      </c>
      <c r="E753" s="2" t="s">
        <v>31</v>
      </c>
      <c r="F753" s="2" t="s">
        <v>30</v>
      </c>
      <c r="G753" s="75" t="s">
        <v>552</v>
      </c>
      <c r="H753" s="70">
        <v>-8.3699999999999997E-2</v>
      </c>
      <c r="I753" s="23">
        <v>1.5280000000000001E-9</v>
      </c>
      <c r="J753" s="2" t="s">
        <v>577</v>
      </c>
      <c r="K753" s="2"/>
      <c r="L753" s="3">
        <v>0.39810000000000001</v>
      </c>
      <c r="M753" s="70">
        <v>-9.4194200000000006E-2</v>
      </c>
      <c r="N753" s="70">
        <v>2.4562799999999999E-2</v>
      </c>
      <c r="O753" s="23">
        <v>1.282E-4</v>
      </c>
      <c r="P753" s="2"/>
      <c r="Q753" s="3">
        <v>0.40350000000000003</v>
      </c>
      <c r="R753" s="70">
        <v>-2.64771E-2</v>
      </c>
      <c r="S753" s="70">
        <v>4.4281899999999999E-2</v>
      </c>
      <c r="T753" s="23">
        <v>0.54990000000000006</v>
      </c>
      <c r="U753" s="2"/>
      <c r="V753" s="3">
        <v>0.41120000000000001</v>
      </c>
      <c r="W753" s="70">
        <v>-6.4962099999999995E-2</v>
      </c>
      <c r="X753" s="70">
        <v>2.2224500000000001E-2</v>
      </c>
      <c r="Y753" s="23">
        <v>3.483E-3</v>
      </c>
      <c r="Z753" s="23"/>
      <c r="AA753" s="3">
        <v>0.37469999999999998</v>
      </c>
      <c r="AB753" s="70">
        <v>-0.132988</v>
      </c>
      <c r="AC753" s="70">
        <v>3.14194E-2</v>
      </c>
      <c r="AD753" s="23">
        <v>2.4009999999999999E-5</v>
      </c>
    </row>
    <row r="754" spans="2:30">
      <c r="B754" s="2" t="s">
        <v>431</v>
      </c>
      <c r="C754" s="2">
        <v>17</v>
      </c>
      <c r="D754" s="2">
        <v>69135357</v>
      </c>
      <c r="E754" s="2" t="s">
        <v>31</v>
      </c>
      <c r="F754" s="2" t="s">
        <v>30</v>
      </c>
      <c r="G754" s="75" t="s">
        <v>552</v>
      </c>
      <c r="H754" s="70">
        <v>-8.43E-2</v>
      </c>
      <c r="I754" s="23">
        <v>1.099E-9</v>
      </c>
      <c r="J754" s="2" t="s">
        <v>578</v>
      </c>
      <c r="K754" s="2"/>
      <c r="L754" s="3">
        <v>0.39810000000000001</v>
      </c>
      <c r="M754" s="70">
        <v>-9.9638000000000004E-2</v>
      </c>
      <c r="N754" s="70">
        <v>2.4676199999999999E-2</v>
      </c>
      <c r="O754" s="23">
        <v>5.52E-5</v>
      </c>
      <c r="P754" s="23"/>
      <c r="Q754" s="3">
        <v>0.40350000000000003</v>
      </c>
      <c r="R754" s="70">
        <v>-3.0695E-2</v>
      </c>
      <c r="S754" s="70">
        <v>4.4359299999999997E-2</v>
      </c>
      <c r="T754" s="23">
        <v>0.48909999999999998</v>
      </c>
      <c r="U754" s="2"/>
      <c r="V754" s="3">
        <v>0.41120000000000001</v>
      </c>
      <c r="W754" s="70">
        <v>-5.9035799999999999E-2</v>
      </c>
      <c r="X754" s="70">
        <v>2.20447E-2</v>
      </c>
      <c r="Y754" s="23">
        <v>7.437E-3</v>
      </c>
      <c r="Z754" s="23"/>
      <c r="AA754" s="3">
        <v>0.37469999999999998</v>
      </c>
      <c r="AB754" s="70">
        <v>-0.13764100000000001</v>
      </c>
      <c r="AC754" s="70">
        <v>3.1382699999999999E-2</v>
      </c>
      <c r="AD754" s="23">
        <v>1.2130000000000001E-5</v>
      </c>
    </row>
    <row r="755" spans="2:30">
      <c r="B755" s="2" t="s">
        <v>432</v>
      </c>
      <c r="C755" s="2">
        <v>17</v>
      </c>
      <c r="D755" s="2">
        <v>69135631</v>
      </c>
      <c r="E755" s="2" t="s">
        <v>30</v>
      </c>
      <c r="F755" s="2" t="s">
        <v>31</v>
      </c>
      <c r="G755" s="75" t="s">
        <v>552</v>
      </c>
      <c r="H755" s="70">
        <v>-8.3900000000000002E-2</v>
      </c>
      <c r="I755" s="23">
        <v>1.415E-9</v>
      </c>
      <c r="J755" s="2" t="s">
        <v>577</v>
      </c>
      <c r="K755" s="2"/>
      <c r="L755" s="3">
        <v>0.39810000000000001</v>
      </c>
      <c r="M755" s="70">
        <v>-9.4194200000000006E-2</v>
      </c>
      <c r="N755" s="70">
        <v>2.4562799999999999E-2</v>
      </c>
      <c r="O755" s="23">
        <v>1.282E-4</v>
      </c>
      <c r="P755" s="2"/>
      <c r="Q755" s="3">
        <v>0.40350000000000003</v>
      </c>
      <c r="R755" s="70">
        <v>-2.64771E-2</v>
      </c>
      <c r="S755" s="70">
        <v>4.4281899999999999E-2</v>
      </c>
      <c r="T755" s="23">
        <v>0.54990000000000006</v>
      </c>
      <c r="U755" s="2"/>
      <c r="V755" s="3">
        <v>0.41110000000000002</v>
      </c>
      <c r="W755" s="70">
        <v>-6.5224599999999994E-2</v>
      </c>
      <c r="X755" s="70">
        <v>2.2223E-2</v>
      </c>
      <c r="Y755" s="23">
        <v>3.3609999999999998E-3</v>
      </c>
      <c r="Z755" s="23"/>
      <c r="AA755" s="3">
        <v>0.37490000000000001</v>
      </c>
      <c r="AB755" s="70">
        <v>-0.133183</v>
      </c>
      <c r="AC755" s="70">
        <v>3.1393499999999998E-2</v>
      </c>
      <c r="AD755" s="23">
        <v>2.3030000000000001E-5</v>
      </c>
    </row>
    <row r="756" spans="2:30">
      <c r="B756" s="2" t="s">
        <v>432</v>
      </c>
      <c r="C756" s="2">
        <v>17</v>
      </c>
      <c r="D756" s="2">
        <v>69135631</v>
      </c>
      <c r="E756" s="2" t="s">
        <v>30</v>
      </c>
      <c r="F756" s="2" t="s">
        <v>31</v>
      </c>
      <c r="G756" s="75" t="s">
        <v>552</v>
      </c>
      <c r="H756" s="70">
        <v>-8.4599999999999995E-2</v>
      </c>
      <c r="I756" s="23">
        <v>9.8120000000000009E-10</v>
      </c>
      <c r="J756" s="2" t="s">
        <v>578</v>
      </c>
      <c r="K756" s="2"/>
      <c r="L756" s="3">
        <v>0.39810000000000001</v>
      </c>
      <c r="M756" s="70">
        <v>-9.9638000000000004E-2</v>
      </c>
      <c r="N756" s="70">
        <v>2.4676199999999999E-2</v>
      </c>
      <c r="O756" s="23">
        <v>5.52E-5</v>
      </c>
      <c r="P756" s="23"/>
      <c r="Q756" s="3">
        <v>0.40350000000000003</v>
      </c>
      <c r="R756" s="70">
        <v>-3.0695E-2</v>
      </c>
      <c r="S756" s="70">
        <v>4.4359299999999997E-2</v>
      </c>
      <c r="T756" s="23">
        <v>0.48909999999999998</v>
      </c>
      <c r="U756" s="2"/>
      <c r="V756" s="3">
        <v>0.41110000000000002</v>
      </c>
      <c r="W756" s="70">
        <v>-5.93377E-2</v>
      </c>
      <c r="X756" s="70">
        <v>2.2058600000000001E-2</v>
      </c>
      <c r="Y756" s="23">
        <v>7.1879999999999999E-3</v>
      </c>
      <c r="Z756" s="23"/>
      <c r="AA756" s="3">
        <v>0.37490000000000001</v>
      </c>
      <c r="AB756" s="70">
        <v>-0.13822000000000001</v>
      </c>
      <c r="AC756" s="70">
        <v>3.1360100000000002E-2</v>
      </c>
      <c r="AD756" s="23">
        <v>1.094E-5</v>
      </c>
    </row>
    <row r="757" spans="2:30">
      <c r="B757" s="2" t="s">
        <v>433</v>
      </c>
      <c r="C757" s="2">
        <v>17</v>
      </c>
      <c r="D757" s="2">
        <v>69136189</v>
      </c>
      <c r="E757" s="2" t="s">
        <v>30</v>
      </c>
      <c r="F757" s="2" t="s">
        <v>36</v>
      </c>
      <c r="G757" s="75" t="s">
        <v>552</v>
      </c>
      <c r="H757" s="70">
        <v>-8.5800000000000001E-2</v>
      </c>
      <c r="I757" s="23">
        <v>6.2100000000000003E-10</v>
      </c>
      <c r="J757" s="2" t="s">
        <v>577</v>
      </c>
      <c r="K757" s="2"/>
      <c r="L757" s="3">
        <v>0.39710000000000001</v>
      </c>
      <c r="M757" s="70">
        <v>-9.4823199999999996E-2</v>
      </c>
      <c r="N757" s="70">
        <v>2.45691E-2</v>
      </c>
      <c r="O757" s="23">
        <v>1.16E-4</v>
      </c>
      <c r="P757" s="2"/>
      <c r="Q757" s="3">
        <v>0.40289999999999998</v>
      </c>
      <c r="R757" s="70">
        <v>-2.64771E-2</v>
      </c>
      <c r="S757" s="70">
        <v>4.4281899999999999E-2</v>
      </c>
      <c r="T757" s="23">
        <v>0.54990000000000006</v>
      </c>
      <c r="U757" s="2"/>
      <c r="V757" s="3">
        <v>0.41010000000000002</v>
      </c>
      <c r="W757" s="70">
        <v>-6.7324999999999996E-2</v>
      </c>
      <c r="X757" s="70">
        <v>2.2234199999999999E-2</v>
      </c>
      <c r="Y757" s="23">
        <v>2.4750000000000002E-3</v>
      </c>
      <c r="Z757" s="23"/>
      <c r="AA757" s="3">
        <v>0.37209999999999999</v>
      </c>
      <c r="AB757" s="70">
        <v>-0.137881</v>
      </c>
      <c r="AC757" s="70">
        <v>3.1474500000000002E-2</v>
      </c>
      <c r="AD757" s="23">
        <v>1.239E-5</v>
      </c>
    </row>
    <row r="758" spans="2:30">
      <c r="B758" s="2" t="s">
        <v>433</v>
      </c>
      <c r="C758" s="2">
        <v>17</v>
      </c>
      <c r="D758" s="2">
        <v>69136189</v>
      </c>
      <c r="E758" s="2" t="s">
        <v>30</v>
      </c>
      <c r="F758" s="2" t="s">
        <v>36</v>
      </c>
      <c r="G758" s="75" t="s">
        <v>552</v>
      </c>
      <c r="H758" s="70">
        <v>-8.5400000000000004E-2</v>
      </c>
      <c r="I758" s="23">
        <v>6.8330000000000001E-10</v>
      </c>
      <c r="J758" s="2" t="s">
        <v>578</v>
      </c>
      <c r="K758" s="2"/>
      <c r="L758" s="3">
        <v>0.39710000000000001</v>
      </c>
      <c r="M758" s="70">
        <v>-9.9291199999999996E-2</v>
      </c>
      <c r="N758" s="70">
        <v>2.46825E-2</v>
      </c>
      <c r="O758" s="23">
        <v>5.897E-5</v>
      </c>
      <c r="P758" s="23"/>
      <c r="Q758" s="3">
        <v>0.40289999999999998</v>
      </c>
      <c r="R758" s="70">
        <v>-3.0695E-2</v>
      </c>
      <c r="S758" s="70">
        <v>4.4359299999999997E-2</v>
      </c>
      <c r="T758" s="23">
        <v>0.48909999999999998</v>
      </c>
      <c r="U758" s="2"/>
      <c r="V758" s="3">
        <v>0.41010000000000002</v>
      </c>
      <c r="W758" s="70">
        <v>-5.9979400000000002E-2</v>
      </c>
      <c r="X758" s="70">
        <v>2.20594E-2</v>
      </c>
      <c r="Y758" s="23">
        <v>6.581E-3</v>
      </c>
      <c r="Z758" s="23"/>
      <c r="AA758" s="3">
        <v>0.37209999999999999</v>
      </c>
      <c r="AB758" s="70">
        <v>-0.14214499999999999</v>
      </c>
      <c r="AC758" s="70">
        <v>3.1443800000000001E-2</v>
      </c>
      <c r="AD758" s="23">
        <v>6.4799999999999998E-6</v>
      </c>
    </row>
    <row r="759" spans="2:30">
      <c r="B759" s="2" t="s">
        <v>540</v>
      </c>
      <c r="C759" s="2">
        <v>17</v>
      </c>
      <c r="D759" s="2">
        <v>69136395</v>
      </c>
      <c r="E759" s="2" t="s">
        <v>35</v>
      </c>
      <c r="F759" s="2" t="s">
        <v>65</v>
      </c>
      <c r="G759" s="75" t="s">
        <v>552</v>
      </c>
      <c r="H759" s="70">
        <v>0.1028</v>
      </c>
      <c r="I759" s="23">
        <v>4.3329999999999998E-8</v>
      </c>
      <c r="J759" s="2" t="s">
        <v>578</v>
      </c>
      <c r="K759" s="2"/>
      <c r="L759" s="3">
        <v>0.45400000000000001</v>
      </c>
      <c r="M759" s="70">
        <v>9.1250700000000004E-2</v>
      </c>
      <c r="N759" s="70">
        <v>2.4042399999999998E-2</v>
      </c>
      <c r="O759" s="23">
        <v>1.504E-4</v>
      </c>
      <c r="P759" s="2"/>
      <c r="Q759" s="3" t="s">
        <v>32</v>
      </c>
      <c r="R759" s="70" t="s">
        <v>32</v>
      </c>
      <c r="S759" s="70" t="s">
        <v>32</v>
      </c>
      <c r="T759" s="23" t="s">
        <v>32</v>
      </c>
      <c r="U759" s="2"/>
      <c r="V759" s="3" t="s">
        <v>32</v>
      </c>
      <c r="W759" s="70" t="s">
        <v>32</v>
      </c>
      <c r="X759" s="70" t="s">
        <v>32</v>
      </c>
      <c r="Y759" s="23" t="s">
        <v>32</v>
      </c>
      <c r="Z759" s="23"/>
      <c r="AA759" s="3">
        <v>0.46689999999999998</v>
      </c>
      <c r="AB759" s="70">
        <v>0.120975</v>
      </c>
      <c r="AC759" s="70">
        <v>3.007E-2</v>
      </c>
      <c r="AD759" s="23">
        <v>5.9370000000000002E-5</v>
      </c>
    </row>
    <row r="760" spans="2:30">
      <c r="B760" s="2" t="s">
        <v>434</v>
      </c>
      <c r="C760" s="2">
        <v>17</v>
      </c>
      <c r="D760" s="2">
        <v>69137308</v>
      </c>
      <c r="E760" s="2" t="s">
        <v>36</v>
      </c>
      <c r="F760" s="2" t="s">
        <v>35</v>
      </c>
      <c r="G760" s="75" t="s">
        <v>552</v>
      </c>
      <c r="H760" s="70">
        <v>-8.6199999999999999E-2</v>
      </c>
      <c r="I760" s="23">
        <v>5.4420000000000004E-10</v>
      </c>
      <c r="J760" s="2" t="s">
        <v>577</v>
      </c>
      <c r="K760" s="2"/>
      <c r="L760" s="3">
        <v>0.39760000000000001</v>
      </c>
      <c r="M760" s="70">
        <v>-9.6081299999999994E-2</v>
      </c>
      <c r="N760" s="70">
        <v>2.45597E-2</v>
      </c>
      <c r="O760" s="23">
        <v>9.3629999999999996E-5</v>
      </c>
      <c r="P760" s="23"/>
      <c r="Q760" s="3">
        <v>0.40339999999999998</v>
      </c>
      <c r="R760" s="70">
        <v>-2.6300400000000002E-2</v>
      </c>
      <c r="S760" s="70">
        <v>4.4355499999999999E-2</v>
      </c>
      <c r="T760" s="23">
        <v>0.5534</v>
      </c>
      <c r="U760" s="2"/>
      <c r="V760" s="3">
        <v>0.4113</v>
      </c>
      <c r="W760" s="70">
        <v>-6.8675299999999995E-2</v>
      </c>
      <c r="X760" s="70">
        <v>2.2318899999999999E-2</v>
      </c>
      <c r="Y760" s="23">
        <v>2.104E-3</v>
      </c>
      <c r="Z760" s="23"/>
      <c r="AA760" s="3">
        <v>0.37440000000000001</v>
      </c>
      <c r="AB760" s="70">
        <v>-0.13477</v>
      </c>
      <c r="AC760" s="70">
        <v>3.1438800000000003E-2</v>
      </c>
      <c r="AD760" s="23">
        <v>1.889E-5</v>
      </c>
    </row>
    <row r="761" spans="2:30">
      <c r="B761" s="2" t="s">
        <v>434</v>
      </c>
      <c r="C761" s="2">
        <v>17</v>
      </c>
      <c r="D761" s="2">
        <v>69137308</v>
      </c>
      <c r="E761" s="2" t="s">
        <v>36</v>
      </c>
      <c r="F761" s="2" t="s">
        <v>35</v>
      </c>
      <c r="G761" s="75" t="s">
        <v>552</v>
      </c>
      <c r="H761" s="70">
        <v>-8.5599999999999996E-2</v>
      </c>
      <c r="I761" s="23">
        <v>6.6099999999999999E-10</v>
      </c>
      <c r="J761" s="2" t="s">
        <v>578</v>
      </c>
      <c r="K761" s="2"/>
      <c r="L761" s="3">
        <v>0.39760000000000001</v>
      </c>
      <c r="M761" s="70">
        <v>-0.10036299999999999</v>
      </c>
      <c r="N761" s="70">
        <v>2.4676199999999999E-2</v>
      </c>
      <c r="O761" s="23">
        <v>4.8690000000000003E-5</v>
      </c>
      <c r="P761" s="23"/>
      <c r="Q761" s="3">
        <v>0.40339999999999998</v>
      </c>
      <c r="R761" s="70">
        <v>-2.7754899999999999E-2</v>
      </c>
      <c r="S761" s="70">
        <v>4.4395999999999998E-2</v>
      </c>
      <c r="T761" s="23">
        <v>0.53210000000000002</v>
      </c>
      <c r="U761" s="2"/>
      <c r="V761" s="3">
        <v>0.4113</v>
      </c>
      <c r="W761" s="70">
        <v>-6.1262799999999999E-2</v>
      </c>
      <c r="X761" s="70">
        <v>2.2156499999999999E-2</v>
      </c>
      <c r="Y761" s="23">
        <v>5.7140000000000003E-3</v>
      </c>
      <c r="Z761" s="23"/>
      <c r="AA761" s="3">
        <v>0.37440000000000001</v>
      </c>
      <c r="AB761" s="70">
        <v>-0.13969999999999999</v>
      </c>
      <c r="AC761" s="70">
        <v>3.1408400000000003E-2</v>
      </c>
      <c r="AD761" s="23">
        <v>9.0909999999999999E-6</v>
      </c>
    </row>
    <row r="762" spans="2:30">
      <c r="B762" s="2" t="s">
        <v>435</v>
      </c>
      <c r="C762" s="2">
        <v>17</v>
      </c>
      <c r="D762" s="2">
        <v>69137948</v>
      </c>
      <c r="E762" s="2" t="s">
        <v>30</v>
      </c>
      <c r="F762" s="2" t="s">
        <v>31</v>
      </c>
      <c r="G762" s="75" t="s">
        <v>552</v>
      </c>
      <c r="H762" s="70">
        <v>-8.6800000000000002E-2</v>
      </c>
      <c r="I762" s="23">
        <v>4.0329999999999999E-10</v>
      </c>
      <c r="J762" s="2" t="s">
        <v>577</v>
      </c>
      <c r="K762" s="2"/>
      <c r="L762" s="3">
        <v>0.3977</v>
      </c>
      <c r="M762" s="70">
        <v>-9.7339300000000004E-2</v>
      </c>
      <c r="N762" s="70">
        <v>2.45534E-2</v>
      </c>
      <c r="O762" s="23">
        <v>7.504E-5</v>
      </c>
      <c r="P762" s="23"/>
      <c r="Q762" s="3">
        <v>0.40350000000000003</v>
      </c>
      <c r="R762" s="70">
        <v>-2.5656200000000001E-2</v>
      </c>
      <c r="S762" s="70">
        <v>4.4355499999999999E-2</v>
      </c>
      <c r="T762" s="23">
        <v>0.56310000000000004</v>
      </c>
      <c r="U762" s="2"/>
      <c r="V762" s="3">
        <v>0.41110000000000002</v>
      </c>
      <c r="W762" s="70">
        <v>-6.9462899999999994E-2</v>
      </c>
      <c r="X762" s="70">
        <v>2.22995E-2</v>
      </c>
      <c r="Y762" s="23">
        <v>1.854E-3</v>
      </c>
      <c r="Z762" s="23"/>
      <c r="AA762" s="3">
        <v>0.37430000000000002</v>
      </c>
      <c r="AB762" s="70">
        <v>-0.13477</v>
      </c>
      <c r="AC762" s="70">
        <v>3.1454999999999997E-2</v>
      </c>
      <c r="AD762" s="23">
        <v>1.9130000000000001E-5</v>
      </c>
    </row>
    <row r="763" spans="2:30">
      <c r="B763" s="2" t="s">
        <v>435</v>
      </c>
      <c r="C763" s="2">
        <v>17</v>
      </c>
      <c r="D763" s="2">
        <v>69137948</v>
      </c>
      <c r="E763" s="2" t="s">
        <v>30</v>
      </c>
      <c r="F763" s="2" t="s">
        <v>31</v>
      </c>
      <c r="G763" s="75" t="s">
        <v>552</v>
      </c>
      <c r="H763" s="70">
        <v>-8.6199999999999999E-2</v>
      </c>
      <c r="I763" s="23">
        <v>4.989E-10</v>
      </c>
      <c r="J763" s="2" t="s">
        <v>578</v>
      </c>
      <c r="K763" s="2"/>
      <c r="L763" s="3">
        <v>0.3977</v>
      </c>
      <c r="M763" s="70">
        <v>-0.101561</v>
      </c>
      <c r="N763" s="70">
        <v>2.4669900000000002E-2</v>
      </c>
      <c r="O763" s="23">
        <v>3.9369999999999997E-5</v>
      </c>
      <c r="P763" s="23"/>
      <c r="Q763" s="3">
        <v>0.40350000000000003</v>
      </c>
      <c r="R763" s="70">
        <v>-2.7130100000000001E-2</v>
      </c>
      <c r="S763" s="70">
        <v>4.4395999999999998E-2</v>
      </c>
      <c r="T763" s="23">
        <v>0.54139999999999999</v>
      </c>
      <c r="U763" s="2"/>
      <c r="V763" s="3">
        <v>0.41110000000000002</v>
      </c>
      <c r="W763" s="70">
        <v>-6.20555E-2</v>
      </c>
      <c r="X763" s="70">
        <v>2.2146900000000001E-2</v>
      </c>
      <c r="Y763" s="23">
        <v>5.0980000000000001E-3</v>
      </c>
      <c r="Z763" s="23"/>
      <c r="AA763" s="3">
        <v>0.37430000000000002</v>
      </c>
      <c r="AB763" s="70">
        <v>-0.13966799999999999</v>
      </c>
      <c r="AC763" s="70">
        <v>3.1427700000000003E-2</v>
      </c>
      <c r="AD763" s="23">
        <v>9.2779999999999999E-6</v>
      </c>
    </row>
    <row r="764" spans="2:30">
      <c r="B764" s="2" t="s">
        <v>436</v>
      </c>
      <c r="C764" s="2">
        <v>17</v>
      </c>
      <c r="D764" s="2">
        <v>69137982</v>
      </c>
      <c r="E764" s="2" t="s">
        <v>35</v>
      </c>
      <c r="F764" s="2" t="s">
        <v>30</v>
      </c>
      <c r="G764" s="75" t="s">
        <v>552</v>
      </c>
      <c r="H764" s="70">
        <v>-8.6499999999999994E-2</v>
      </c>
      <c r="I764" s="23">
        <v>4.7330000000000001E-10</v>
      </c>
      <c r="J764" s="2" t="s">
        <v>577</v>
      </c>
      <c r="K764" s="2"/>
      <c r="L764" s="3">
        <v>0.39750000000000002</v>
      </c>
      <c r="M764" s="70">
        <v>-9.6081299999999994E-2</v>
      </c>
      <c r="N764" s="70">
        <v>2.45597E-2</v>
      </c>
      <c r="O764" s="23">
        <v>9.3629999999999996E-5</v>
      </c>
      <c r="P764" s="23"/>
      <c r="Q764" s="3">
        <v>0.40310000000000001</v>
      </c>
      <c r="R764" s="70">
        <v>-2.6116400000000001E-2</v>
      </c>
      <c r="S764" s="70">
        <v>4.4355499999999999E-2</v>
      </c>
      <c r="T764" s="23">
        <v>0.55630000000000002</v>
      </c>
      <c r="U764" s="2"/>
      <c r="V764" s="3">
        <v>0.41110000000000002</v>
      </c>
      <c r="W764" s="70">
        <v>-6.9462899999999994E-2</v>
      </c>
      <c r="X764" s="70">
        <v>2.22995E-2</v>
      </c>
      <c r="Y764" s="23">
        <v>1.854E-3</v>
      </c>
      <c r="Z764" s="23"/>
      <c r="AA764" s="3">
        <v>0.37440000000000001</v>
      </c>
      <c r="AB764" s="70">
        <v>-0.13477</v>
      </c>
      <c r="AC764" s="70">
        <v>3.1438800000000003E-2</v>
      </c>
      <c r="AD764" s="23">
        <v>1.889E-5</v>
      </c>
    </row>
    <row r="765" spans="2:30">
      <c r="B765" s="2" t="s">
        <v>436</v>
      </c>
      <c r="C765" s="2">
        <v>17</v>
      </c>
      <c r="D765" s="2">
        <v>69137982</v>
      </c>
      <c r="E765" s="2" t="s">
        <v>35</v>
      </c>
      <c r="F765" s="2" t="s">
        <v>30</v>
      </c>
      <c r="G765" s="75" t="s">
        <v>552</v>
      </c>
      <c r="H765" s="70">
        <v>-8.5900000000000004E-2</v>
      </c>
      <c r="I765" s="23">
        <v>5.7429999999999997E-10</v>
      </c>
      <c r="J765" s="2" t="s">
        <v>578</v>
      </c>
      <c r="K765" s="2"/>
      <c r="L765" s="3">
        <v>0.39750000000000002</v>
      </c>
      <c r="M765" s="70">
        <v>-0.10036299999999999</v>
      </c>
      <c r="N765" s="70">
        <v>2.4676199999999999E-2</v>
      </c>
      <c r="O765" s="23">
        <v>4.8690000000000003E-5</v>
      </c>
      <c r="P765" s="23"/>
      <c r="Q765" s="3">
        <v>0.40310000000000001</v>
      </c>
      <c r="R765" s="70">
        <v>-2.7629899999999999E-2</v>
      </c>
      <c r="S765" s="70">
        <v>4.4432800000000001E-2</v>
      </c>
      <c r="T765" s="23">
        <v>0.53420000000000001</v>
      </c>
      <c r="U765" s="2"/>
      <c r="V765" s="3">
        <v>0.41110000000000002</v>
      </c>
      <c r="W765" s="70">
        <v>-6.20555E-2</v>
      </c>
      <c r="X765" s="70">
        <v>2.2146900000000001E-2</v>
      </c>
      <c r="Y765" s="23">
        <v>5.0980000000000001E-3</v>
      </c>
      <c r="Z765" s="23"/>
      <c r="AA765" s="3">
        <v>0.37440000000000001</v>
      </c>
      <c r="AB765" s="70">
        <v>-0.13969999999999999</v>
      </c>
      <c r="AC765" s="70">
        <v>3.1408400000000003E-2</v>
      </c>
      <c r="AD765" s="23">
        <v>9.0909999999999999E-6</v>
      </c>
    </row>
    <row r="766" spans="2:30">
      <c r="B766" s="2" t="s">
        <v>437</v>
      </c>
      <c r="C766" s="2">
        <v>17</v>
      </c>
      <c r="D766" s="2">
        <v>69138243</v>
      </c>
      <c r="E766" s="2" t="s">
        <v>35</v>
      </c>
      <c r="F766" s="2" t="s">
        <v>36</v>
      </c>
      <c r="G766" s="75" t="s">
        <v>552</v>
      </c>
      <c r="H766" s="70">
        <v>-8.6199999999999999E-2</v>
      </c>
      <c r="I766" s="23">
        <v>5.3670000000000002E-10</v>
      </c>
      <c r="J766" s="2" t="s">
        <v>577</v>
      </c>
      <c r="K766" s="2"/>
      <c r="L766" s="3">
        <v>0.39750000000000002</v>
      </c>
      <c r="M766" s="70">
        <v>-9.6081299999999994E-2</v>
      </c>
      <c r="N766" s="70">
        <v>2.45597E-2</v>
      </c>
      <c r="O766" s="23">
        <v>9.3629999999999996E-5</v>
      </c>
      <c r="P766" s="23"/>
      <c r="Q766" s="3">
        <v>0.40279999999999999</v>
      </c>
      <c r="R766" s="70">
        <v>-2.28072E-2</v>
      </c>
      <c r="S766" s="70">
        <v>4.4392300000000003E-2</v>
      </c>
      <c r="T766" s="23">
        <v>0.60750000000000004</v>
      </c>
      <c r="U766" s="2"/>
      <c r="V766" s="3">
        <v>0.41110000000000002</v>
      </c>
      <c r="W766" s="70">
        <v>-6.9462899999999994E-2</v>
      </c>
      <c r="X766" s="70">
        <v>2.22995E-2</v>
      </c>
      <c r="Y766" s="23">
        <v>1.854E-3</v>
      </c>
      <c r="Z766" s="23"/>
      <c r="AA766" s="3">
        <v>0.3745</v>
      </c>
      <c r="AB766" s="70">
        <v>-0.13503000000000001</v>
      </c>
      <c r="AC766" s="70">
        <v>3.1442100000000001E-2</v>
      </c>
      <c r="AD766" s="23">
        <v>1.8289999999999999E-5</v>
      </c>
    </row>
    <row r="767" spans="2:30">
      <c r="B767" s="2" t="s">
        <v>437</v>
      </c>
      <c r="C767" s="2">
        <v>17</v>
      </c>
      <c r="D767" s="2">
        <v>69138243</v>
      </c>
      <c r="E767" s="2" t="s">
        <v>35</v>
      </c>
      <c r="F767" s="2" t="s">
        <v>36</v>
      </c>
      <c r="G767" s="75" t="s">
        <v>552</v>
      </c>
      <c r="H767" s="70">
        <v>-8.5599999999999996E-2</v>
      </c>
      <c r="I767" s="23">
        <v>6.6250000000000004E-10</v>
      </c>
      <c r="J767" s="2" t="s">
        <v>578</v>
      </c>
      <c r="K767" s="2"/>
      <c r="L767" s="3">
        <v>0.39750000000000002</v>
      </c>
      <c r="M767" s="70">
        <v>-0.10036299999999999</v>
      </c>
      <c r="N767" s="70">
        <v>2.4676199999999999E-2</v>
      </c>
      <c r="O767" s="23">
        <v>4.8690000000000003E-5</v>
      </c>
      <c r="P767" s="23"/>
      <c r="Q767" s="3">
        <v>0.40279999999999999</v>
      </c>
      <c r="R767" s="70">
        <v>-2.4035600000000001E-2</v>
      </c>
      <c r="S767" s="70">
        <v>4.4432800000000001E-2</v>
      </c>
      <c r="T767" s="23">
        <v>0.5887</v>
      </c>
      <c r="U767" s="2"/>
      <c r="V767" s="3">
        <v>0.41110000000000002</v>
      </c>
      <c r="W767" s="70">
        <v>-6.20555E-2</v>
      </c>
      <c r="X767" s="70">
        <v>2.2146900000000001E-2</v>
      </c>
      <c r="Y767" s="23">
        <v>5.0980000000000001E-3</v>
      </c>
      <c r="Z767" s="23"/>
      <c r="AA767" s="3">
        <v>0.3745</v>
      </c>
      <c r="AB767" s="70">
        <v>-0.13989299999999999</v>
      </c>
      <c r="AC767" s="70">
        <v>3.1408400000000003E-2</v>
      </c>
      <c r="AD767" s="23">
        <v>8.8259999999999999E-6</v>
      </c>
    </row>
    <row r="768" spans="2:30">
      <c r="B768" s="2" t="s">
        <v>438</v>
      </c>
      <c r="C768" s="2">
        <v>17</v>
      </c>
      <c r="D768" s="2">
        <v>69138255</v>
      </c>
      <c r="E768" s="2" t="s">
        <v>30</v>
      </c>
      <c r="F768" s="2" t="s">
        <v>31</v>
      </c>
      <c r="G768" s="75" t="s">
        <v>552</v>
      </c>
      <c r="H768" s="70">
        <v>-8.6599999999999996E-2</v>
      </c>
      <c r="I768" s="23">
        <v>4.532E-10</v>
      </c>
      <c r="J768" s="2" t="s">
        <v>577</v>
      </c>
      <c r="K768" s="2"/>
      <c r="L768" s="3">
        <v>0.39710000000000001</v>
      </c>
      <c r="M768" s="70">
        <v>-9.4823199999999996E-2</v>
      </c>
      <c r="N768" s="70">
        <v>2.45691E-2</v>
      </c>
      <c r="O768" s="23">
        <v>1.16E-4</v>
      </c>
      <c r="P768" s="2"/>
      <c r="Q768" s="3">
        <v>0.40229999999999999</v>
      </c>
      <c r="R768" s="70">
        <v>-2.28072E-2</v>
      </c>
      <c r="S768" s="70">
        <v>4.4392300000000003E-2</v>
      </c>
      <c r="T768" s="23">
        <v>0.60750000000000004</v>
      </c>
      <c r="U768" s="2"/>
      <c r="V768" s="3">
        <v>0.41099999999999998</v>
      </c>
      <c r="W768" s="70">
        <v>-6.9875499999999993E-2</v>
      </c>
      <c r="X768" s="70">
        <v>2.22959E-2</v>
      </c>
      <c r="Y768" s="23">
        <v>1.738E-3</v>
      </c>
      <c r="Z768" s="23"/>
      <c r="AA768" s="3">
        <v>0.37240000000000001</v>
      </c>
      <c r="AB768" s="70">
        <v>-0.138659</v>
      </c>
      <c r="AC768" s="70">
        <v>3.1516599999999999E-2</v>
      </c>
      <c r="AD768" s="23">
        <v>1.1399999999999999E-5</v>
      </c>
    </row>
    <row r="769" spans="2:30">
      <c r="B769" s="2" t="s">
        <v>438</v>
      </c>
      <c r="C769" s="2">
        <v>17</v>
      </c>
      <c r="D769" s="2">
        <v>69138255</v>
      </c>
      <c r="E769" s="2" t="s">
        <v>30</v>
      </c>
      <c r="F769" s="2" t="s">
        <v>31</v>
      </c>
      <c r="G769" s="75" t="s">
        <v>552</v>
      </c>
      <c r="H769" s="70">
        <v>-8.6099999999999996E-2</v>
      </c>
      <c r="I769" s="23">
        <v>5.3489999999999998E-10</v>
      </c>
      <c r="J769" s="2" t="s">
        <v>578</v>
      </c>
      <c r="K769" s="2"/>
      <c r="L769" s="3">
        <v>0.39710000000000001</v>
      </c>
      <c r="M769" s="70">
        <v>-9.9291199999999996E-2</v>
      </c>
      <c r="N769" s="70">
        <v>2.46825E-2</v>
      </c>
      <c r="O769" s="23">
        <v>5.897E-5</v>
      </c>
      <c r="P769" s="23"/>
      <c r="Q769" s="3">
        <v>0.40229999999999999</v>
      </c>
      <c r="R769" s="70">
        <v>-2.4035600000000001E-2</v>
      </c>
      <c r="S769" s="70">
        <v>4.4432800000000001E-2</v>
      </c>
      <c r="T769" s="23">
        <v>0.5887</v>
      </c>
      <c r="U769" s="2"/>
      <c r="V769" s="3">
        <v>0.41099999999999998</v>
      </c>
      <c r="W769" s="70">
        <v>-6.2621700000000002E-2</v>
      </c>
      <c r="X769" s="70">
        <v>2.2135599999999998E-2</v>
      </c>
      <c r="Y769" s="23">
        <v>4.6909999999999999E-3</v>
      </c>
      <c r="Z769" s="23"/>
      <c r="AA769" s="3">
        <v>0.37240000000000001</v>
      </c>
      <c r="AB769" s="70">
        <v>-0.143368</v>
      </c>
      <c r="AC769" s="70">
        <v>3.1482400000000001E-2</v>
      </c>
      <c r="AD769" s="23">
        <v>5.558E-6</v>
      </c>
    </row>
    <row r="770" spans="2:30">
      <c r="B770" s="2" t="s">
        <v>439</v>
      </c>
      <c r="C770" s="2">
        <v>17</v>
      </c>
      <c r="D770" s="2">
        <v>69138403</v>
      </c>
      <c r="E770" s="2" t="s">
        <v>35</v>
      </c>
      <c r="F770" s="2" t="s">
        <v>36</v>
      </c>
      <c r="G770" s="75" t="s">
        <v>552</v>
      </c>
      <c r="H770" s="70">
        <v>-8.6400000000000005E-2</v>
      </c>
      <c r="I770" s="23">
        <v>4.9830000000000003E-10</v>
      </c>
      <c r="J770" s="2" t="s">
        <v>577</v>
      </c>
      <c r="K770" s="2"/>
      <c r="L770" s="3">
        <v>0.39750000000000002</v>
      </c>
      <c r="M770" s="70">
        <v>-9.6081299999999994E-2</v>
      </c>
      <c r="N770" s="70">
        <v>2.45597E-2</v>
      </c>
      <c r="O770" s="23">
        <v>9.3629999999999996E-5</v>
      </c>
      <c r="P770" s="23"/>
      <c r="Q770" s="3">
        <v>0.4027</v>
      </c>
      <c r="R770" s="70">
        <v>-2.28072E-2</v>
      </c>
      <c r="S770" s="70">
        <v>4.4392300000000003E-2</v>
      </c>
      <c r="T770" s="23">
        <v>0.60750000000000004</v>
      </c>
      <c r="U770" s="2"/>
      <c r="V770" s="3">
        <v>0.41110000000000002</v>
      </c>
      <c r="W770" s="70">
        <v>-6.9462899999999994E-2</v>
      </c>
      <c r="X770" s="70">
        <v>2.22995E-2</v>
      </c>
      <c r="Y770" s="23">
        <v>1.854E-3</v>
      </c>
      <c r="Z770" s="23"/>
      <c r="AA770" s="3">
        <v>0.37459999999999999</v>
      </c>
      <c r="AB770" s="70">
        <v>-0.135937</v>
      </c>
      <c r="AC770" s="70">
        <v>3.1454999999999997E-2</v>
      </c>
      <c r="AD770" s="23">
        <v>1.6209999999999999E-5</v>
      </c>
    </row>
    <row r="771" spans="2:30">
      <c r="B771" s="2" t="s">
        <v>439</v>
      </c>
      <c r="C771" s="2">
        <v>17</v>
      </c>
      <c r="D771" s="2">
        <v>69138403</v>
      </c>
      <c r="E771" s="2" t="s">
        <v>35</v>
      </c>
      <c r="F771" s="2" t="s">
        <v>36</v>
      </c>
      <c r="G771" s="75" t="s">
        <v>552</v>
      </c>
      <c r="H771" s="70">
        <v>-8.5699999999999998E-2</v>
      </c>
      <c r="I771" s="23">
        <v>6.3229999999999998E-10</v>
      </c>
      <c r="J771" s="2" t="s">
        <v>578</v>
      </c>
      <c r="K771" s="2"/>
      <c r="L771" s="3">
        <v>0.39750000000000002</v>
      </c>
      <c r="M771" s="70">
        <v>-0.10036299999999999</v>
      </c>
      <c r="N771" s="70">
        <v>2.4676199999999999E-2</v>
      </c>
      <c r="O771" s="23">
        <v>4.8690000000000003E-5</v>
      </c>
      <c r="P771" s="23"/>
      <c r="Q771" s="3">
        <v>0.4027</v>
      </c>
      <c r="R771" s="70">
        <v>-2.4035600000000001E-2</v>
      </c>
      <c r="S771" s="70">
        <v>4.4432800000000001E-2</v>
      </c>
      <c r="T771" s="23">
        <v>0.5887</v>
      </c>
      <c r="U771" s="2"/>
      <c r="V771" s="3">
        <v>0.41110000000000002</v>
      </c>
      <c r="W771" s="70">
        <v>-6.20555E-2</v>
      </c>
      <c r="X771" s="70">
        <v>2.2146900000000001E-2</v>
      </c>
      <c r="Y771" s="23">
        <v>5.0980000000000001E-3</v>
      </c>
      <c r="Z771" s="23"/>
      <c r="AA771" s="3">
        <v>0.37459999999999999</v>
      </c>
      <c r="AB771" s="70">
        <v>-0.140537</v>
      </c>
      <c r="AC771" s="70">
        <v>3.1427700000000003E-2</v>
      </c>
      <c r="AD771" s="23">
        <v>8.1419999999999993E-6</v>
      </c>
    </row>
    <row r="772" spans="2:30">
      <c r="B772" s="2" t="s">
        <v>440</v>
      </c>
      <c r="C772" s="2">
        <v>17</v>
      </c>
      <c r="D772" s="2">
        <v>69139017</v>
      </c>
      <c r="E772" s="2" t="s">
        <v>35</v>
      </c>
      <c r="F772" s="2" t="s">
        <v>36</v>
      </c>
      <c r="G772" s="75" t="s">
        <v>552</v>
      </c>
      <c r="H772" s="70">
        <v>-8.5099999999999995E-2</v>
      </c>
      <c r="I772" s="23">
        <v>9.1130000000000005E-10</v>
      </c>
      <c r="J772" s="2" t="s">
        <v>577</v>
      </c>
      <c r="K772" s="2"/>
      <c r="L772" s="3">
        <v>0.39789999999999998</v>
      </c>
      <c r="M772" s="70">
        <v>-9.4194200000000006E-2</v>
      </c>
      <c r="N772" s="70">
        <v>2.4562799999999999E-2</v>
      </c>
      <c r="O772" s="23">
        <v>1.282E-4</v>
      </c>
      <c r="P772" s="2"/>
      <c r="Q772" s="3">
        <v>0.4032</v>
      </c>
      <c r="R772" s="70">
        <v>-2.3922499999999999E-2</v>
      </c>
      <c r="S772" s="70">
        <v>4.4465900000000003E-2</v>
      </c>
      <c r="T772" s="23">
        <v>0.5907</v>
      </c>
      <c r="U772" s="2"/>
      <c r="V772" s="3">
        <v>0.41199999999999998</v>
      </c>
      <c r="W772" s="70">
        <v>-6.72875E-2</v>
      </c>
      <c r="X772" s="70">
        <v>2.2310199999999999E-2</v>
      </c>
      <c r="Y772" s="23">
        <v>2.578E-3</v>
      </c>
      <c r="Z772" s="23"/>
      <c r="AA772" s="3">
        <v>0.37569999999999998</v>
      </c>
      <c r="AB772" s="70">
        <v>-0.135904</v>
      </c>
      <c r="AC772" s="70">
        <v>3.1432399999999999E-2</v>
      </c>
      <c r="AD772" s="23">
        <v>1.6059999999999999E-5</v>
      </c>
    </row>
    <row r="773" spans="2:30">
      <c r="B773" s="2" t="s">
        <v>440</v>
      </c>
      <c r="C773" s="2">
        <v>17</v>
      </c>
      <c r="D773" s="2">
        <v>69139017</v>
      </c>
      <c r="E773" s="2" t="s">
        <v>35</v>
      </c>
      <c r="F773" s="2" t="s">
        <v>36</v>
      </c>
      <c r="G773" s="75" t="s">
        <v>552</v>
      </c>
      <c r="H773" s="70">
        <v>-8.5300000000000001E-2</v>
      </c>
      <c r="I773" s="23">
        <v>7.5220000000000005E-10</v>
      </c>
      <c r="J773" s="2" t="s">
        <v>578</v>
      </c>
      <c r="K773" s="2"/>
      <c r="L773" s="3">
        <v>0.39789999999999998</v>
      </c>
      <c r="M773" s="70">
        <v>-9.9638000000000004E-2</v>
      </c>
      <c r="N773" s="70">
        <v>2.4676199999999999E-2</v>
      </c>
      <c r="O773" s="23">
        <v>5.52E-5</v>
      </c>
      <c r="P773" s="23"/>
      <c r="Q773" s="3">
        <v>0.4032</v>
      </c>
      <c r="R773" s="70">
        <v>-2.4722899999999999E-2</v>
      </c>
      <c r="S773" s="70">
        <v>4.4506299999999999E-2</v>
      </c>
      <c r="T773" s="23">
        <v>0.57879999999999998</v>
      </c>
      <c r="U773" s="2"/>
      <c r="V773" s="3">
        <v>0.41199999999999998</v>
      </c>
      <c r="W773" s="70">
        <v>-6.1300599999999997E-2</v>
      </c>
      <c r="X773" s="70">
        <v>2.21382E-2</v>
      </c>
      <c r="Y773" s="23">
        <v>5.6550000000000003E-3</v>
      </c>
      <c r="Z773" s="23"/>
      <c r="AA773" s="3">
        <v>0.37569999999999998</v>
      </c>
      <c r="AB773" s="70">
        <v>-0.140794</v>
      </c>
      <c r="AC773" s="70">
        <v>3.14148E-2</v>
      </c>
      <c r="AD773" s="23">
        <v>7.7959999999999996E-6</v>
      </c>
    </row>
    <row r="774" spans="2:30">
      <c r="B774" s="2" t="s">
        <v>441</v>
      </c>
      <c r="C774" s="2">
        <v>17</v>
      </c>
      <c r="D774" s="2">
        <v>69139047</v>
      </c>
      <c r="E774" s="2" t="s">
        <v>36</v>
      </c>
      <c r="F774" s="2" t="s">
        <v>30</v>
      </c>
      <c r="G774" s="75" t="s">
        <v>552</v>
      </c>
      <c r="H774" s="70">
        <v>-8.5500000000000007E-2</v>
      </c>
      <c r="I774" s="23">
        <v>7.645E-10</v>
      </c>
      <c r="J774" s="2" t="s">
        <v>577</v>
      </c>
      <c r="K774" s="2"/>
      <c r="L774" s="3">
        <v>0.39750000000000002</v>
      </c>
      <c r="M774" s="70">
        <v>-9.2936199999999997E-2</v>
      </c>
      <c r="N774" s="70">
        <v>2.45691E-2</v>
      </c>
      <c r="O774" s="23">
        <v>1.583E-4</v>
      </c>
      <c r="P774" s="2"/>
      <c r="Q774" s="3">
        <v>0.40279999999999999</v>
      </c>
      <c r="R774" s="70">
        <v>-2.3966700000000001E-2</v>
      </c>
      <c r="S774" s="70">
        <v>4.4502699999999999E-2</v>
      </c>
      <c r="T774" s="23">
        <v>0.59019999999999995</v>
      </c>
      <c r="U774" s="2"/>
      <c r="V774" s="3">
        <v>0.41189999999999999</v>
      </c>
      <c r="W774" s="70">
        <v>-6.7700099999999999E-2</v>
      </c>
      <c r="X774" s="70">
        <v>2.23065E-2</v>
      </c>
      <c r="Y774" s="23">
        <v>2.421E-3</v>
      </c>
      <c r="Z774" s="23"/>
      <c r="AA774" s="3">
        <v>0.37390000000000001</v>
      </c>
      <c r="AB774" s="70">
        <v>-0.13943700000000001</v>
      </c>
      <c r="AC774" s="70">
        <v>3.1484199999999997E-2</v>
      </c>
      <c r="AD774" s="23">
        <v>9.9639999999999998E-6</v>
      </c>
    </row>
    <row r="775" spans="2:30">
      <c r="B775" s="2" t="s">
        <v>441</v>
      </c>
      <c r="C775" s="2">
        <v>17</v>
      </c>
      <c r="D775" s="2">
        <v>69139047</v>
      </c>
      <c r="E775" s="2" t="s">
        <v>36</v>
      </c>
      <c r="F775" s="2" t="s">
        <v>30</v>
      </c>
      <c r="G775" s="75" t="s">
        <v>552</v>
      </c>
      <c r="H775" s="70">
        <v>-8.5900000000000004E-2</v>
      </c>
      <c r="I775" s="23">
        <v>6.0119999999999995E-10</v>
      </c>
      <c r="J775" s="2" t="s">
        <v>578</v>
      </c>
      <c r="K775" s="2"/>
      <c r="L775" s="3">
        <v>0.39750000000000002</v>
      </c>
      <c r="M775" s="70">
        <v>-9.8565899999999998E-2</v>
      </c>
      <c r="N775" s="70">
        <v>2.46825E-2</v>
      </c>
      <c r="O775" s="23">
        <v>6.6769999999999999E-5</v>
      </c>
      <c r="P775" s="23"/>
      <c r="Q775" s="3">
        <v>0.40279999999999999</v>
      </c>
      <c r="R775" s="70">
        <v>-2.4498700000000002E-2</v>
      </c>
      <c r="S775" s="70">
        <v>4.4506299999999999E-2</v>
      </c>
      <c r="T775" s="23">
        <v>0.58220000000000005</v>
      </c>
      <c r="U775" s="2"/>
      <c r="V775" s="3">
        <v>0.41189999999999999</v>
      </c>
      <c r="W775" s="70">
        <v>-6.1904500000000001E-2</v>
      </c>
      <c r="X775" s="70">
        <v>2.2140400000000001E-2</v>
      </c>
      <c r="Y775" s="23">
        <v>5.208E-3</v>
      </c>
      <c r="Z775" s="23"/>
      <c r="AA775" s="3">
        <v>0.37390000000000001</v>
      </c>
      <c r="AB775" s="70">
        <v>-0.14433299999999999</v>
      </c>
      <c r="AC775" s="70">
        <v>3.1466300000000003E-2</v>
      </c>
      <c r="AD775" s="23">
        <v>4.7609999999999998E-6</v>
      </c>
    </row>
    <row r="776" spans="2:30">
      <c r="B776" s="2" t="s">
        <v>442</v>
      </c>
      <c r="C776" s="2">
        <v>17</v>
      </c>
      <c r="D776" s="2">
        <v>69139272</v>
      </c>
      <c r="E776" s="2" t="s">
        <v>31</v>
      </c>
      <c r="F776" s="2" t="s">
        <v>35</v>
      </c>
      <c r="G776" s="75" t="s">
        <v>552</v>
      </c>
      <c r="H776" s="70">
        <v>-8.5099999999999995E-2</v>
      </c>
      <c r="I776" s="23">
        <v>9.0829999999999996E-10</v>
      </c>
      <c r="J776" s="2" t="s">
        <v>577</v>
      </c>
      <c r="K776" s="2"/>
      <c r="L776" s="3">
        <v>0.39789999999999998</v>
      </c>
      <c r="M776" s="70">
        <v>-9.4194200000000006E-2</v>
      </c>
      <c r="N776" s="70">
        <v>2.4562799999999999E-2</v>
      </c>
      <c r="O776" s="23">
        <v>1.282E-4</v>
      </c>
      <c r="P776" s="2"/>
      <c r="Q776" s="3">
        <v>0.4032</v>
      </c>
      <c r="R776" s="70">
        <v>-2.3966700000000001E-2</v>
      </c>
      <c r="S776" s="70">
        <v>4.4502699999999999E-2</v>
      </c>
      <c r="T776" s="23">
        <v>0.59019999999999995</v>
      </c>
      <c r="U776" s="2"/>
      <c r="V776" s="3">
        <v>0.41199999999999998</v>
      </c>
      <c r="W776" s="70">
        <v>-6.72875E-2</v>
      </c>
      <c r="X776" s="70">
        <v>2.2310199999999999E-2</v>
      </c>
      <c r="Y776" s="23">
        <v>2.578E-3</v>
      </c>
      <c r="Z776" s="23"/>
      <c r="AA776" s="3">
        <v>0.37569999999999998</v>
      </c>
      <c r="AB776" s="70">
        <v>-0.135904</v>
      </c>
      <c r="AC776" s="70">
        <v>3.1432399999999999E-2</v>
      </c>
      <c r="AD776" s="23">
        <v>1.6059999999999999E-5</v>
      </c>
    </row>
    <row r="777" spans="2:30">
      <c r="B777" s="2" t="s">
        <v>442</v>
      </c>
      <c r="C777" s="2">
        <v>17</v>
      </c>
      <c r="D777" s="2">
        <v>69139272</v>
      </c>
      <c r="E777" s="2" t="s">
        <v>31</v>
      </c>
      <c r="F777" s="2" t="s">
        <v>35</v>
      </c>
      <c r="G777" s="75" t="s">
        <v>552</v>
      </c>
      <c r="H777" s="70">
        <v>-8.5300000000000001E-2</v>
      </c>
      <c r="I777" s="23">
        <v>7.5969999999999997E-10</v>
      </c>
      <c r="J777" s="2" t="s">
        <v>578</v>
      </c>
      <c r="K777" s="2"/>
      <c r="L777" s="3">
        <v>0.39789999999999998</v>
      </c>
      <c r="M777" s="70">
        <v>-9.9638000000000004E-2</v>
      </c>
      <c r="N777" s="70">
        <v>2.4676199999999999E-2</v>
      </c>
      <c r="O777" s="23">
        <v>5.52E-5</v>
      </c>
      <c r="P777" s="23"/>
      <c r="Q777" s="3">
        <v>0.4032</v>
      </c>
      <c r="R777" s="70">
        <v>-2.4498700000000002E-2</v>
      </c>
      <c r="S777" s="70">
        <v>4.4506299999999999E-2</v>
      </c>
      <c r="T777" s="23">
        <v>0.58220000000000005</v>
      </c>
      <c r="U777" s="2"/>
      <c r="V777" s="3">
        <v>0.41199999999999998</v>
      </c>
      <c r="W777" s="70">
        <v>-6.1300599999999997E-2</v>
      </c>
      <c r="X777" s="70">
        <v>2.21382E-2</v>
      </c>
      <c r="Y777" s="23">
        <v>5.6550000000000003E-3</v>
      </c>
      <c r="Z777" s="23"/>
      <c r="AA777" s="3">
        <v>0.37569999999999998</v>
      </c>
      <c r="AB777" s="70">
        <v>-0.140794</v>
      </c>
      <c r="AC777" s="70">
        <v>3.14148E-2</v>
      </c>
      <c r="AD777" s="23">
        <v>7.7959999999999996E-6</v>
      </c>
    </row>
    <row r="778" spans="2:30">
      <c r="B778" s="2" t="s">
        <v>443</v>
      </c>
      <c r="C778" s="2">
        <v>17</v>
      </c>
      <c r="D778" s="2">
        <v>69139331</v>
      </c>
      <c r="E778" s="2" t="s">
        <v>31</v>
      </c>
      <c r="F778" s="2" t="s">
        <v>30</v>
      </c>
      <c r="G778" s="75" t="s">
        <v>552</v>
      </c>
      <c r="H778" s="70">
        <v>-8.5099999999999995E-2</v>
      </c>
      <c r="I778" s="23">
        <v>9.0829999999999996E-10</v>
      </c>
      <c r="J778" s="2" t="s">
        <v>577</v>
      </c>
      <c r="K778" s="2"/>
      <c r="L778" s="3">
        <v>0.39789999999999998</v>
      </c>
      <c r="M778" s="70">
        <v>-9.4194200000000006E-2</v>
      </c>
      <c r="N778" s="70">
        <v>2.4562799999999999E-2</v>
      </c>
      <c r="O778" s="23">
        <v>1.282E-4</v>
      </c>
      <c r="P778" s="2"/>
      <c r="Q778" s="3">
        <v>0.4032</v>
      </c>
      <c r="R778" s="70">
        <v>-2.3966700000000001E-2</v>
      </c>
      <c r="S778" s="70">
        <v>4.4502699999999999E-2</v>
      </c>
      <c r="T778" s="23">
        <v>0.59019999999999995</v>
      </c>
      <c r="U778" s="2"/>
      <c r="V778" s="3">
        <v>0.41199999999999998</v>
      </c>
      <c r="W778" s="70">
        <v>-6.72875E-2</v>
      </c>
      <c r="X778" s="70">
        <v>2.2310199999999999E-2</v>
      </c>
      <c r="Y778" s="23">
        <v>2.578E-3</v>
      </c>
      <c r="Z778" s="23"/>
      <c r="AA778" s="3">
        <v>0.37569999999999998</v>
      </c>
      <c r="AB778" s="70">
        <v>-0.135904</v>
      </c>
      <c r="AC778" s="70">
        <v>3.1432399999999999E-2</v>
      </c>
      <c r="AD778" s="23">
        <v>1.6059999999999999E-5</v>
      </c>
    </row>
    <row r="779" spans="2:30">
      <c r="B779" s="2" t="s">
        <v>443</v>
      </c>
      <c r="C779" s="2">
        <v>17</v>
      </c>
      <c r="D779" s="2">
        <v>69139331</v>
      </c>
      <c r="E779" s="2" t="s">
        <v>31</v>
      </c>
      <c r="F779" s="2" t="s">
        <v>30</v>
      </c>
      <c r="G779" s="75" t="s">
        <v>552</v>
      </c>
      <c r="H779" s="70">
        <v>-8.5300000000000001E-2</v>
      </c>
      <c r="I779" s="23">
        <v>7.5969999999999997E-10</v>
      </c>
      <c r="J779" s="2" t="s">
        <v>578</v>
      </c>
      <c r="K779" s="2"/>
      <c r="L779" s="3">
        <v>0.39789999999999998</v>
      </c>
      <c r="M779" s="70">
        <v>-9.9638000000000004E-2</v>
      </c>
      <c r="N779" s="70">
        <v>2.4676199999999999E-2</v>
      </c>
      <c r="O779" s="23">
        <v>5.52E-5</v>
      </c>
      <c r="P779" s="23"/>
      <c r="Q779" s="3">
        <v>0.4032</v>
      </c>
      <c r="R779" s="70">
        <v>-2.4498700000000002E-2</v>
      </c>
      <c r="S779" s="70">
        <v>4.4506299999999999E-2</v>
      </c>
      <c r="T779" s="23">
        <v>0.58220000000000005</v>
      </c>
      <c r="U779" s="2"/>
      <c r="V779" s="3">
        <v>0.41199999999999998</v>
      </c>
      <c r="W779" s="70">
        <v>-6.1300599999999997E-2</v>
      </c>
      <c r="X779" s="70">
        <v>2.21382E-2</v>
      </c>
      <c r="Y779" s="23">
        <v>5.6550000000000003E-3</v>
      </c>
      <c r="Z779" s="23"/>
      <c r="AA779" s="3">
        <v>0.37569999999999998</v>
      </c>
      <c r="AB779" s="70">
        <v>-0.140794</v>
      </c>
      <c r="AC779" s="70">
        <v>3.14148E-2</v>
      </c>
      <c r="AD779" s="23">
        <v>7.7959999999999996E-6</v>
      </c>
    </row>
    <row r="780" spans="2:30">
      <c r="B780" s="2" t="s">
        <v>444</v>
      </c>
      <c r="C780" s="2">
        <v>17</v>
      </c>
      <c r="D780" s="2">
        <v>69139352</v>
      </c>
      <c r="E780" s="2" t="s">
        <v>36</v>
      </c>
      <c r="F780" s="2" t="s">
        <v>35</v>
      </c>
      <c r="G780" s="75" t="s">
        <v>552</v>
      </c>
      <c r="H780" s="70">
        <v>-8.8599999999999998E-2</v>
      </c>
      <c r="I780" s="23">
        <v>1.4450000000000001E-9</v>
      </c>
      <c r="J780" s="2" t="s">
        <v>577</v>
      </c>
      <c r="K780" s="2"/>
      <c r="L780" s="3">
        <v>0.38840000000000002</v>
      </c>
      <c r="M780" s="70">
        <v>-8.5639699999999999E-2</v>
      </c>
      <c r="N780" s="70">
        <v>2.4713800000000001E-2</v>
      </c>
      <c r="O780" s="23">
        <v>5.3600000000000002E-4</v>
      </c>
      <c r="P780" s="2"/>
      <c r="Q780" s="3" t="s">
        <v>32</v>
      </c>
      <c r="R780" s="70" t="s">
        <v>32</v>
      </c>
      <c r="S780" s="70" t="s">
        <v>32</v>
      </c>
      <c r="T780" s="23" t="s">
        <v>32</v>
      </c>
      <c r="U780" s="2"/>
      <c r="V780" s="3">
        <v>0.41199999999999998</v>
      </c>
      <c r="W780" s="70">
        <v>-6.72875E-2</v>
      </c>
      <c r="X780" s="70">
        <v>2.2310199999999999E-2</v>
      </c>
      <c r="Y780" s="23">
        <v>2.578E-3</v>
      </c>
      <c r="Z780" s="23"/>
      <c r="AA780" s="3">
        <v>0.37569999999999998</v>
      </c>
      <c r="AB780" s="70">
        <v>-0.135904</v>
      </c>
      <c r="AC780" s="70">
        <v>3.1432399999999999E-2</v>
      </c>
      <c r="AD780" s="23">
        <v>1.6059999999999999E-5</v>
      </c>
    </row>
    <row r="781" spans="2:30">
      <c r="B781" s="2" t="s">
        <v>444</v>
      </c>
      <c r="C781" s="2">
        <v>17</v>
      </c>
      <c r="D781" s="2">
        <v>69139352</v>
      </c>
      <c r="E781" s="2" t="s">
        <v>36</v>
      </c>
      <c r="F781" s="2" t="s">
        <v>35</v>
      </c>
      <c r="G781" s="75" t="s">
        <v>552</v>
      </c>
      <c r="H781" s="70">
        <v>-9.01E-2</v>
      </c>
      <c r="I781" s="23">
        <v>7.2380000000000002E-10</v>
      </c>
      <c r="J781" s="2" t="s">
        <v>578</v>
      </c>
      <c r="K781" s="2"/>
      <c r="L781" s="3">
        <v>0.38840000000000002</v>
      </c>
      <c r="M781" s="70">
        <v>-9.4592999999999997E-2</v>
      </c>
      <c r="N781" s="70">
        <v>2.4814900000000001E-2</v>
      </c>
      <c r="O781" s="23">
        <v>1.4019999999999999E-4</v>
      </c>
      <c r="P781" s="2"/>
      <c r="Q781" s="3" t="s">
        <v>32</v>
      </c>
      <c r="R781" s="70" t="s">
        <v>32</v>
      </c>
      <c r="S781" s="70" t="s">
        <v>32</v>
      </c>
      <c r="T781" s="23" t="s">
        <v>32</v>
      </c>
      <c r="U781" s="2"/>
      <c r="V781" s="3">
        <v>0.41199999999999998</v>
      </c>
      <c r="W781" s="70">
        <v>-6.1300599999999997E-2</v>
      </c>
      <c r="X781" s="70">
        <v>2.21382E-2</v>
      </c>
      <c r="Y781" s="23">
        <v>5.6550000000000003E-3</v>
      </c>
      <c r="Z781" s="23"/>
      <c r="AA781" s="3">
        <v>0.37569999999999998</v>
      </c>
      <c r="AB781" s="70">
        <v>-0.140794</v>
      </c>
      <c r="AC781" s="70">
        <v>3.14148E-2</v>
      </c>
      <c r="AD781" s="23">
        <v>7.7959999999999996E-6</v>
      </c>
    </row>
    <row r="782" spans="2:30">
      <c r="B782" s="2" t="s">
        <v>445</v>
      </c>
      <c r="C782" s="2">
        <v>17</v>
      </c>
      <c r="D782" s="2">
        <v>69139583</v>
      </c>
      <c r="E782" s="2" t="s">
        <v>31</v>
      </c>
      <c r="F782" s="2" t="s">
        <v>30</v>
      </c>
      <c r="G782" s="75" t="s">
        <v>552</v>
      </c>
      <c r="H782" s="70">
        <v>-0.09</v>
      </c>
      <c r="I782" s="23">
        <v>7.79E-10</v>
      </c>
      <c r="J782" s="2" t="s">
        <v>577</v>
      </c>
      <c r="K782" s="2"/>
      <c r="L782" s="3">
        <v>0.39179999999999998</v>
      </c>
      <c r="M782" s="70">
        <v>-8.8281499999999999E-2</v>
      </c>
      <c r="N782" s="70">
        <v>2.461E-2</v>
      </c>
      <c r="O782" s="23">
        <v>3.3970000000000002E-4</v>
      </c>
      <c r="P782" s="2"/>
      <c r="Q782" s="3" t="s">
        <v>32</v>
      </c>
      <c r="R782" s="70" t="s">
        <v>32</v>
      </c>
      <c r="S782" s="70" t="s">
        <v>32</v>
      </c>
      <c r="T782" s="23" t="s">
        <v>32</v>
      </c>
      <c r="U782" s="2"/>
      <c r="V782" s="3">
        <v>0.41249999999999998</v>
      </c>
      <c r="W782" s="70">
        <v>-6.7962599999999998E-2</v>
      </c>
      <c r="X782" s="70">
        <v>2.2312100000000001E-2</v>
      </c>
      <c r="Y782" s="23">
        <v>2.333E-3</v>
      </c>
      <c r="Z782" s="23"/>
      <c r="AA782" s="3">
        <v>0.37569999999999998</v>
      </c>
      <c r="AB782" s="70">
        <v>-0.136293</v>
      </c>
      <c r="AC782" s="70">
        <v>3.14194E-2</v>
      </c>
      <c r="AD782" s="23">
        <v>1.507E-5</v>
      </c>
    </row>
    <row r="783" spans="2:30">
      <c r="B783" s="2" t="s">
        <v>445</v>
      </c>
      <c r="C783" s="2">
        <v>17</v>
      </c>
      <c r="D783" s="2">
        <v>69139583</v>
      </c>
      <c r="E783" s="2" t="s">
        <v>31</v>
      </c>
      <c r="F783" s="2" t="s">
        <v>30</v>
      </c>
      <c r="G783" s="75" t="s">
        <v>552</v>
      </c>
      <c r="H783" s="70">
        <v>-8.9899999999999994E-2</v>
      </c>
      <c r="I783" s="23">
        <v>7.4880000000000004E-10</v>
      </c>
      <c r="J783" s="2" t="s">
        <v>578</v>
      </c>
      <c r="K783" s="2"/>
      <c r="L783" s="3">
        <v>0.39179999999999998</v>
      </c>
      <c r="M783" s="70">
        <v>-9.2953400000000005E-2</v>
      </c>
      <c r="N783" s="70">
        <v>2.4726600000000001E-2</v>
      </c>
      <c r="O783" s="23">
        <v>1.7349999999999999E-4</v>
      </c>
      <c r="P783" s="2"/>
      <c r="Q783" s="3" t="s">
        <v>32</v>
      </c>
      <c r="R783" s="70" t="s">
        <v>32</v>
      </c>
      <c r="S783" s="70" t="s">
        <v>32</v>
      </c>
      <c r="T783" s="23" t="s">
        <v>32</v>
      </c>
      <c r="U783" s="2"/>
      <c r="V783" s="3">
        <v>0.41249999999999998</v>
      </c>
      <c r="W783" s="70">
        <v>-6.2017700000000002E-2</v>
      </c>
      <c r="X783" s="70">
        <v>2.2157099999999999E-2</v>
      </c>
      <c r="Y783" s="23">
        <v>5.1549999999999999E-3</v>
      </c>
      <c r="Z783" s="23"/>
      <c r="AA783" s="3">
        <v>0.37569999999999998</v>
      </c>
      <c r="AB783" s="70">
        <v>-0.14108399999999999</v>
      </c>
      <c r="AC783" s="70">
        <v>3.1408400000000003E-2</v>
      </c>
      <c r="AD783" s="23">
        <v>7.4370000000000001E-6</v>
      </c>
    </row>
    <row r="784" spans="2:30">
      <c r="B784" s="2" t="s">
        <v>446</v>
      </c>
      <c r="C784" s="2">
        <v>17</v>
      </c>
      <c r="D784" s="2">
        <v>69140220</v>
      </c>
      <c r="E784" s="2" t="s">
        <v>31</v>
      </c>
      <c r="F784" s="2" t="s">
        <v>30</v>
      </c>
      <c r="G784" s="75" t="s">
        <v>552</v>
      </c>
      <c r="H784" s="70">
        <v>-8.5300000000000001E-2</v>
      </c>
      <c r="I784" s="23">
        <v>8.8120000000000002E-10</v>
      </c>
      <c r="J784" s="2" t="s">
        <v>577</v>
      </c>
      <c r="K784" s="2"/>
      <c r="L784" s="3">
        <v>0.3972</v>
      </c>
      <c r="M784" s="70">
        <v>-9.2747499999999997E-2</v>
      </c>
      <c r="N784" s="70">
        <v>2.4578599999999999E-2</v>
      </c>
      <c r="O784" s="23">
        <v>1.639E-4</v>
      </c>
      <c r="P784" s="2"/>
      <c r="Q784" s="3">
        <v>0.40129999999999999</v>
      </c>
      <c r="R784" s="70">
        <v>-2.78354E-2</v>
      </c>
      <c r="S784" s="70">
        <v>4.4870800000000002E-2</v>
      </c>
      <c r="T784" s="23">
        <v>0.53510000000000002</v>
      </c>
      <c r="U784" s="2"/>
      <c r="V784" s="3">
        <v>0.41249999999999998</v>
      </c>
      <c r="W784" s="70">
        <v>-6.7962599999999998E-2</v>
      </c>
      <c r="X784" s="70">
        <v>2.2312100000000001E-2</v>
      </c>
      <c r="Y784" s="23">
        <v>2.333E-3</v>
      </c>
      <c r="Z784" s="23"/>
      <c r="AA784" s="3">
        <v>0.37659999999999999</v>
      </c>
      <c r="AB784" s="70">
        <v>-0.13564499999999999</v>
      </c>
      <c r="AC784" s="70">
        <v>3.1484199999999997E-2</v>
      </c>
      <c r="AD784" s="23">
        <v>1.717E-5</v>
      </c>
    </row>
    <row r="785" spans="2:30">
      <c r="B785" s="2" t="s">
        <v>446</v>
      </c>
      <c r="C785" s="2">
        <v>17</v>
      </c>
      <c r="D785" s="2">
        <v>69140220</v>
      </c>
      <c r="E785" s="2" t="s">
        <v>31</v>
      </c>
      <c r="F785" s="2" t="s">
        <v>30</v>
      </c>
      <c r="G785" s="75" t="s">
        <v>552</v>
      </c>
      <c r="H785" s="70">
        <v>-8.5300000000000001E-2</v>
      </c>
      <c r="I785" s="23">
        <v>8.0870000000000001E-10</v>
      </c>
      <c r="J785" s="2" t="s">
        <v>578</v>
      </c>
      <c r="K785" s="2"/>
      <c r="L785" s="3">
        <v>0.3972</v>
      </c>
      <c r="M785" s="70">
        <v>-9.9385699999999993E-2</v>
      </c>
      <c r="N785" s="70">
        <v>2.4691899999999999E-2</v>
      </c>
      <c r="O785" s="23">
        <v>5.825E-5</v>
      </c>
      <c r="P785" s="23"/>
      <c r="Q785" s="3">
        <v>0.40129999999999999</v>
      </c>
      <c r="R785" s="70">
        <v>-2.31278E-2</v>
      </c>
      <c r="S785" s="70">
        <v>4.4837099999999998E-2</v>
      </c>
      <c r="T785" s="23">
        <v>0.60599999999999998</v>
      </c>
      <c r="U785" s="2"/>
      <c r="V785" s="3">
        <v>0.41249999999999998</v>
      </c>
      <c r="W785" s="70">
        <v>-6.2017700000000002E-2</v>
      </c>
      <c r="X785" s="70">
        <v>2.2157099999999999E-2</v>
      </c>
      <c r="Y785" s="23">
        <v>5.1549999999999999E-3</v>
      </c>
      <c r="Z785" s="23"/>
      <c r="AA785" s="3">
        <v>0.37659999999999999</v>
      </c>
      <c r="AB785" s="70">
        <v>-0.14021500000000001</v>
      </c>
      <c r="AC785" s="70">
        <v>3.1485600000000002E-2</v>
      </c>
      <c r="AD785" s="23">
        <v>8.8990000000000007E-6</v>
      </c>
    </row>
    <row r="786" spans="2:30">
      <c r="B786" s="2" t="s">
        <v>447</v>
      </c>
      <c r="C786" s="2">
        <v>17</v>
      </c>
      <c r="D786" s="2">
        <v>69140466</v>
      </c>
      <c r="E786" s="2" t="s">
        <v>36</v>
      </c>
      <c r="F786" s="2" t="s">
        <v>35</v>
      </c>
      <c r="G786" s="75" t="s">
        <v>552</v>
      </c>
      <c r="H786" s="70">
        <v>-8.5800000000000001E-2</v>
      </c>
      <c r="I786" s="23">
        <v>6.6990000000000003E-10</v>
      </c>
      <c r="J786" s="2" t="s">
        <v>577</v>
      </c>
      <c r="K786" s="2"/>
      <c r="L786" s="3">
        <v>0.39760000000000001</v>
      </c>
      <c r="M786" s="70">
        <v>-9.24016E-2</v>
      </c>
      <c r="N786" s="70">
        <v>2.4547099999999999E-2</v>
      </c>
      <c r="O786" s="23">
        <v>1.7019999999999999E-4</v>
      </c>
      <c r="P786" s="2"/>
      <c r="Q786" s="3">
        <v>0.40329999999999999</v>
      </c>
      <c r="R786" s="70">
        <v>-2.5100399999999998E-2</v>
      </c>
      <c r="S786" s="70">
        <v>4.4539500000000003E-2</v>
      </c>
      <c r="T786" s="23">
        <v>0.57330000000000003</v>
      </c>
      <c r="U786" s="2"/>
      <c r="V786" s="3">
        <v>0.41220000000000001</v>
      </c>
      <c r="W786" s="70">
        <v>-6.8975300000000003E-2</v>
      </c>
      <c r="X786" s="70">
        <v>2.2314899999999999E-2</v>
      </c>
      <c r="Y786" s="23">
        <v>2.0100000000000001E-3</v>
      </c>
      <c r="Z786" s="23"/>
      <c r="AA786" s="3">
        <v>0.37440000000000001</v>
      </c>
      <c r="AB786" s="70">
        <v>-0.138853</v>
      </c>
      <c r="AC786" s="70">
        <v>3.1529599999999998E-2</v>
      </c>
      <c r="AD786" s="23">
        <v>1.112E-5</v>
      </c>
    </row>
    <row r="787" spans="2:30">
      <c r="B787" s="2" t="s">
        <v>447</v>
      </c>
      <c r="C787" s="2">
        <v>17</v>
      </c>
      <c r="D787" s="2">
        <v>69140466</v>
      </c>
      <c r="E787" s="2" t="s">
        <v>36</v>
      </c>
      <c r="F787" s="2" t="s">
        <v>35</v>
      </c>
      <c r="G787" s="75" t="s">
        <v>552</v>
      </c>
      <c r="H787" s="70">
        <v>-8.5599999999999996E-2</v>
      </c>
      <c r="I787" s="23">
        <v>7.0909999999999996E-10</v>
      </c>
      <c r="J787" s="2" t="s">
        <v>578</v>
      </c>
      <c r="K787" s="2"/>
      <c r="L787" s="3">
        <v>0.39760000000000001</v>
      </c>
      <c r="M787" s="70">
        <v>-9.8345199999999994E-2</v>
      </c>
      <c r="N787" s="70">
        <v>2.4660399999999999E-2</v>
      </c>
      <c r="O787" s="23">
        <v>6.8070000000000004E-5</v>
      </c>
      <c r="P787" s="23"/>
      <c r="Q787" s="3">
        <v>0.40329999999999999</v>
      </c>
      <c r="R787" s="70">
        <v>-2.23965E-2</v>
      </c>
      <c r="S787" s="70">
        <v>4.4579800000000003E-2</v>
      </c>
      <c r="T787" s="23">
        <v>0.61550000000000005</v>
      </c>
      <c r="U787" s="2"/>
      <c r="V787" s="3">
        <v>0.41220000000000001</v>
      </c>
      <c r="W787" s="70">
        <v>-6.2697199999999995E-2</v>
      </c>
      <c r="X787" s="70">
        <v>2.2154500000000001E-2</v>
      </c>
      <c r="Y787" s="23">
        <v>4.6860000000000001E-3</v>
      </c>
      <c r="Z787" s="23"/>
      <c r="AA787" s="3">
        <v>0.37440000000000001</v>
      </c>
      <c r="AB787" s="70">
        <v>-0.142564</v>
      </c>
      <c r="AC787" s="70">
        <v>3.1533899999999997E-2</v>
      </c>
      <c r="AD787" s="23">
        <v>6.4810000000000003E-6</v>
      </c>
    </row>
    <row r="788" spans="2:30">
      <c r="B788" s="2" t="s">
        <v>448</v>
      </c>
      <c r="C788" s="2">
        <v>17</v>
      </c>
      <c r="D788" s="2">
        <v>69140933</v>
      </c>
      <c r="E788" s="2" t="s">
        <v>31</v>
      </c>
      <c r="F788" s="2" t="s">
        <v>36</v>
      </c>
      <c r="G788" s="75" t="s">
        <v>552</v>
      </c>
      <c r="H788" s="70">
        <v>-8.9800000000000005E-2</v>
      </c>
      <c r="I788" s="23">
        <v>8.5050000000000001E-10</v>
      </c>
      <c r="J788" s="2" t="s">
        <v>577</v>
      </c>
      <c r="K788" s="2"/>
      <c r="L788" s="3">
        <v>0.3957</v>
      </c>
      <c r="M788" s="70">
        <v>-8.8155700000000004E-2</v>
      </c>
      <c r="N788" s="70">
        <v>2.4632000000000001E-2</v>
      </c>
      <c r="O788" s="23">
        <v>3.5040000000000001E-4</v>
      </c>
      <c r="P788" s="2"/>
      <c r="Q788" s="3" t="s">
        <v>32</v>
      </c>
      <c r="R788" s="70" t="s">
        <v>32</v>
      </c>
      <c r="S788" s="70" t="s">
        <v>32</v>
      </c>
      <c r="T788" s="23" t="s">
        <v>32</v>
      </c>
      <c r="U788" s="2"/>
      <c r="V788" s="3">
        <v>0.41249999999999998</v>
      </c>
      <c r="W788" s="70">
        <v>-6.8037600000000004E-2</v>
      </c>
      <c r="X788" s="70">
        <v>2.23147E-2</v>
      </c>
      <c r="Y788" s="23">
        <v>2.31E-3</v>
      </c>
      <c r="Z788" s="23"/>
      <c r="AA788" s="3">
        <v>0.37580000000000002</v>
      </c>
      <c r="AB788" s="70">
        <v>-0.13580700000000001</v>
      </c>
      <c r="AC788" s="70">
        <v>3.1464800000000001E-2</v>
      </c>
      <c r="AD788" s="23">
        <v>1.66E-5</v>
      </c>
    </row>
    <row r="789" spans="2:30">
      <c r="B789" s="2" t="s">
        <v>448</v>
      </c>
      <c r="C789" s="2">
        <v>17</v>
      </c>
      <c r="D789" s="2">
        <v>69140933</v>
      </c>
      <c r="E789" s="2" t="s">
        <v>31</v>
      </c>
      <c r="F789" s="2" t="s">
        <v>36</v>
      </c>
      <c r="G789" s="75" t="s">
        <v>552</v>
      </c>
      <c r="H789" s="70">
        <v>-9.0399999999999994E-2</v>
      </c>
      <c r="I789" s="23">
        <v>6.1239999999999997E-10</v>
      </c>
      <c r="J789" s="2" t="s">
        <v>578</v>
      </c>
      <c r="K789" s="2"/>
      <c r="L789" s="3">
        <v>0.3957</v>
      </c>
      <c r="M789" s="70">
        <v>-9.5192100000000002E-2</v>
      </c>
      <c r="N789" s="70">
        <v>2.47455E-2</v>
      </c>
      <c r="O789" s="23">
        <v>1.2219999999999999E-4</v>
      </c>
      <c r="P789" s="2"/>
      <c r="Q789" s="3" t="s">
        <v>32</v>
      </c>
      <c r="R789" s="70" t="s">
        <v>32</v>
      </c>
      <c r="S789" s="70" t="s">
        <v>32</v>
      </c>
      <c r="T789" s="23" t="s">
        <v>32</v>
      </c>
      <c r="U789" s="2"/>
      <c r="V789" s="3">
        <v>0.41249999999999998</v>
      </c>
      <c r="W789" s="70">
        <v>-6.20555E-2</v>
      </c>
      <c r="X789" s="70">
        <v>2.2146900000000001E-2</v>
      </c>
      <c r="Y789" s="23">
        <v>5.1029999999999999E-3</v>
      </c>
      <c r="Z789" s="23"/>
      <c r="AA789" s="3">
        <v>0.37580000000000002</v>
      </c>
      <c r="AB789" s="70">
        <v>-0.13992499999999999</v>
      </c>
      <c r="AC789" s="70">
        <v>3.1456699999999997E-2</v>
      </c>
      <c r="AD789" s="23">
        <v>9.0869999999999996E-6</v>
      </c>
    </row>
    <row r="790" spans="2:30">
      <c r="B790" s="2" t="s">
        <v>449</v>
      </c>
      <c r="C790" s="2">
        <v>17</v>
      </c>
      <c r="D790" s="2">
        <v>69140950</v>
      </c>
      <c r="E790" s="2" t="s">
        <v>36</v>
      </c>
      <c r="F790" s="2" t="s">
        <v>35</v>
      </c>
      <c r="G790" s="75" t="s">
        <v>552</v>
      </c>
      <c r="H790" s="70">
        <v>-8.9599999999999999E-2</v>
      </c>
      <c r="I790" s="23">
        <v>9.1190000000000003E-10</v>
      </c>
      <c r="J790" s="2" t="s">
        <v>577</v>
      </c>
      <c r="K790" s="2"/>
      <c r="L790" s="3">
        <v>0.39589999999999997</v>
      </c>
      <c r="M790" s="70">
        <v>-8.7652499999999994E-2</v>
      </c>
      <c r="N790" s="70">
        <v>2.46194E-2</v>
      </c>
      <c r="O790" s="23">
        <v>3.7629999999999999E-4</v>
      </c>
      <c r="P790" s="2"/>
      <c r="Q790" s="3" t="s">
        <v>32</v>
      </c>
      <c r="R790" s="70" t="s">
        <v>32</v>
      </c>
      <c r="S790" s="70" t="s">
        <v>32</v>
      </c>
      <c r="T790" s="23" t="s">
        <v>32</v>
      </c>
      <c r="U790" s="2"/>
      <c r="V790" s="3">
        <v>0.41249999999999998</v>
      </c>
      <c r="W790" s="70">
        <v>-6.8037600000000004E-2</v>
      </c>
      <c r="X790" s="70">
        <v>2.23147E-2</v>
      </c>
      <c r="Y790" s="23">
        <v>2.31E-3</v>
      </c>
      <c r="Z790" s="23"/>
      <c r="AA790" s="3">
        <v>0.37580000000000002</v>
      </c>
      <c r="AB790" s="70">
        <v>-0.13580700000000001</v>
      </c>
      <c r="AC790" s="70">
        <v>3.1464800000000001E-2</v>
      </c>
      <c r="AD790" s="23">
        <v>1.66E-5</v>
      </c>
    </row>
    <row r="791" spans="2:30">
      <c r="B791" s="2" t="s">
        <v>449</v>
      </c>
      <c r="C791" s="2">
        <v>17</v>
      </c>
      <c r="D791" s="2">
        <v>69140950</v>
      </c>
      <c r="E791" s="2" t="s">
        <v>36</v>
      </c>
      <c r="F791" s="2" t="s">
        <v>35</v>
      </c>
      <c r="G791" s="75" t="s">
        <v>552</v>
      </c>
      <c r="H791" s="70">
        <v>-9.01E-2</v>
      </c>
      <c r="I791" s="23">
        <v>6.9580000000000002E-10</v>
      </c>
      <c r="J791" s="2" t="s">
        <v>578</v>
      </c>
      <c r="K791" s="2"/>
      <c r="L791" s="3">
        <v>0.39589999999999997</v>
      </c>
      <c r="M791" s="70">
        <v>-9.4309299999999999E-2</v>
      </c>
      <c r="N791" s="70">
        <v>2.47361E-2</v>
      </c>
      <c r="O791" s="23">
        <v>1.403E-4</v>
      </c>
      <c r="P791" s="2"/>
      <c r="Q791" s="3" t="s">
        <v>32</v>
      </c>
      <c r="R791" s="70" t="s">
        <v>32</v>
      </c>
      <c r="S791" s="70" t="s">
        <v>32</v>
      </c>
      <c r="T791" s="23" t="s">
        <v>32</v>
      </c>
      <c r="U791" s="2"/>
      <c r="V791" s="3">
        <v>0.41249999999999998</v>
      </c>
      <c r="W791" s="70">
        <v>-6.20555E-2</v>
      </c>
      <c r="X791" s="70">
        <v>2.2146900000000001E-2</v>
      </c>
      <c r="Y791" s="23">
        <v>5.1029999999999999E-3</v>
      </c>
      <c r="Z791" s="23"/>
      <c r="AA791" s="3">
        <v>0.37580000000000002</v>
      </c>
      <c r="AB791" s="70">
        <v>-0.13992499999999999</v>
      </c>
      <c r="AC791" s="70">
        <v>3.1456699999999997E-2</v>
      </c>
      <c r="AD791" s="23">
        <v>9.0869999999999996E-6</v>
      </c>
    </row>
    <row r="792" spans="2:30">
      <c r="B792" s="2" t="s">
        <v>450</v>
      </c>
      <c r="C792" s="2">
        <v>17</v>
      </c>
      <c r="D792" s="2">
        <v>69141711</v>
      </c>
      <c r="E792" s="2" t="s">
        <v>35</v>
      </c>
      <c r="F792" s="2" t="s">
        <v>36</v>
      </c>
      <c r="G792" s="75" t="s">
        <v>552</v>
      </c>
      <c r="H792" s="70">
        <v>-8.5000000000000006E-2</v>
      </c>
      <c r="I792" s="23">
        <v>9.7850000000000008E-10</v>
      </c>
      <c r="J792" s="2" t="s">
        <v>577</v>
      </c>
      <c r="K792" s="2"/>
      <c r="L792" s="3">
        <v>0.3982</v>
      </c>
      <c r="M792" s="70">
        <v>-9.25903E-2</v>
      </c>
      <c r="N792" s="70">
        <v>2.4534500000000001E-2</v>
      </c>
      <c r="O792" s="23">
        <v>1.6330000000000001E-4</v>
      </c>
      <c r="P792" s="2"/>
      <c r="Q792" s="3">
        <v>0.40200000000000002</v>
      </c>
      <c r="R792" s="70">
        <v>-2.8634099999999999E-2</v>
      </c>
      <c r="S792" s="70">
        <v>4.4723600000000002E-2</v>
      </c>
      <c r="T792" s="23">
        <v>0.52200000000000002</v>
      </c>
      <c r="U792" s="2"/>
      <c r="V792" s="3">
        <v>0.41199999999999998</v>
      </c>
      <c r="W792" s="70">
        <v>-6.6949900000000007E-2</v>
      </c>
      <c r="X792" s="70">
        <v>2.2331500000000001E-2</v>
      </c>
      <c r="Y792" s="23">
        <v>2.7390000000000001E-3</v>
      </c>
      <c r="Z792" s="23"/>
      <c r="AA792" s="3">
        <v>0.37590000000000001</v>
      </c>
      <c r="AB792" s="70">
        <v>-0.13622899999999999</v>
      </c>
      <c r="AC792" s="70">
        <v>3.1493899999999998E-2</v>
      </c>
      <c r="AD792" s="23">
        <v>1.59E-5</v>
      </c>
    </row>
    <row r="793" spans="2:30">
      <c r="B793" s="2" t="s">
        <v>450</v>
      </c>
      <c r="C793" s="2">
        <v>17</v>
      </c>
      <c r="D793" s="2">
        <v>69141711</v>
      </c>
      <c r="E793" s="2" t="s">
        <v>35</v>
      </c>
      <c r="F793" s="2" t="s">
        <v>36</v>
      </c>
      <c r="G793" s="75" t="s">
        <v>552</v>
      </c>
      <c r="H793" s="70">
        <v>-8.4500000000000006E-2</v>
      </c>
      <c r="I793" s="23">
        <v>1.1619999999999999E-9</v>
      </c>
      <c r="J793" s="2" t="s">
        <v>578</v>
      </c>
      <c r="K793" s="2"/>
      <c r="L793" s="3">
        <v>0.3982</v>
      </c>
      <c r="M793" s="70">
        <v>-9.8660499999999998E-2</v>
      </c>
      <c r="N793" s="70">
        <v>2.4647800000000001E-2</v>
      </c>
      <c r="O793" s="23">
        <v>6.389E-5</v>
      </c>
      <c r="P793" s="23"/>
      <c r="Q793" s="3">
        <v>0.40200000000000002</v>
      </c>
      <c r="R793" s="70">
        <v>-2.0966800000000001E-2</v>
      </c>
      <c r="S793" s="70">
        <v>4.4726799999999997E-2</v>
      </c>
      <c r="T793" s="23">
        <v>0.63939999999999997</v>
      </c>
      <c r="U793" s="2"/>
      <c r="V793" s="3">
        <v>0.41199999999999998</v>
      </c>
      <c r="W793" s="70">
        <v>-6.09986E-2</v>
      </c>
      <c r="X793" s="70">
        <v>2.2157099999999999E-2</v>
      </c>
      <c r="Y793" s="23">
        <v>5.9290000000000002E-3</v>
      </c>
      <c r="Z793" s="23"/>
      <c r="AA793" s="3">
        <v>0.37590000000000001</v>
      </c>
      <c r="AB793" s="70">
        <v>-0.14011799999999999</v>
      </c>
      <c r="AC793" s="70">
        <v>3.1485600000000002E-2</v>
      </c>
      <c r="AD793" s="23">
        <v>8.9959999999999999E-6</v>
      </c>
    </row>
    <row r="794" spans="2:30">
      <c r="B794" s="2" t="s">
        <v>451</v>
      </c>
      <c r="C794" s="2">
        <v>17</v>
      </c>
      <c r="D794" s="2">
        <v>69142191</v>
      </c>
      <c r="E794" s="2" t="s">
        <v>31</v>
      </c>
      <c r="F794" s="2" t="s">
        <v>30</v>
      </c>
      <c r="G794" s="75" t="s">
        <v>552</v>
      </c>
      <c r="H794" s="70">
        <v>-8.5199999999999998E-2</v>
      </c>
      <c r="I794" s="23">
        <v>8.8139999999999998E-10</v>
      </c>
      <c r="J794" s="2" t="s">
        <v>577</v>
      </c>
      <c r="K794" s="2"/>
      <c r="L794" s="3">
        <v>0.39829999999999999</v>
      </c>
      <c r="M794" s="70">
        <v>-9.25903E-2</v>
      </c>
      <c r="N794" s="70">
        <v>2.4534500000000001E-2</v>
      </c>
      <c r="O794" s="23">
        <v>1.6330000000000001E-4</v>
      </c>
      <c r="P794" s="2"/>
      <c r="Q794" s="3">
        <v>0.40379999999999999</v>
      </c>
      <c r="R794" s="70">
        <v>-2.5100399999999998E-2</v>
      </c>
      <c r="S794" s="70">
        <v>4.4539500000000003E-2</v>
      </c>
      <c r="T794" s="23">
        <v>0.57330000000000003</v>
      </c>
      <c r="U794" s="2"/>
      <c r="V794" s="3">
        <v>0.41249999999999998</v>
      </c>
      <c r="W794" s="70">
        <v>-6.8112699999999998E-2</v>
      </c>
      <c r="X794" s="70">
        <v>2.2310099999999999E-2</v>
      </c>
      <c r="Y794" s="23">
        <v>2.2859999999999998E-3</v>
      </c>
      <c r="Z794" s="23"/>
      <c r="AA794" s="3">
        <v>0.37609999999999999</v>
      </c>
      <c r="AB794" s="70">
        <v>-0.13700599999999999</v>
      </c>
      <c r="AC794" s="70">
        <v>3.1523099999999998E-2</v>
      </c>
      <c r="AD794" s="23">
        <v>1.448E-5</v>
      </c>
    </row>
    <row r="795" spans="2:30">
      <c r="B795" s="2" t="s">
        <v>451</v>
      </c>
      <c r="C795" s="2">
        <v>17</v>
      </c>
      <c r="D795" s="2">
        <v>69142191</v>
      </c>
      <c r="E795" s="2" t="s">
        <v>31</v>
      </c>
      <c r="F795" s="2" t="s">
        <v>30</v>
      </c>
      <c r="G795" s="75" t="s">
        <v>552</v>
      </c>
      <c r="H795" s="70">
        <v>-8.5099999999999995E-2</v>
      </c>
      <c r="I795" s="23">
        <v>8.8169999999999996E-10</v>
      </c>
      <c r="J795" s="2" t="s">
        <v>578</v>
      </c>
      <c r="K795" s="2"/>
      <c r="L795" s="3">
        <v>0.39829999999999999</v>
      </c>
      <c r="M795" s="70">
        <v>-9.8660499999999998E-2</v>
      </c>
      <c r="N795" s="70">
        <v>2.4647800000000001E-2</v>
      </c>
      <c r="O795" s="23">
        <v>6.389E-5</v>
      </c>
      <c r="P795" s="23"/>
      <c r="Q795" s="3">
        <v>0.40379999999999999</v>
      </c>
      <c r="R795" s="70">
        <v>-2.23965E-2</v>
      </c>
      <c r="S795" s="70">
        <v>4.4579800000000003E-2</v>
      </c>
      <c r="T795" s="23">
        <v>0.61550000000000005</v>
      </c>
      <c r="U795" s="2"/>
      <c r="V795" s="3">
        <v>0.41249999999999998</v>
      </c>
      <c r="W795" s="70">
        <v>-6.2130999999999999E-2</v>
      </c>
      <c r="X795" s="70">
        <v>2.2150099999999999E-2</v>
      </c>
      <c r="Y795" s="23">
        <v>5.0540000000000003E-3</v>
      </c>
      <c r="Z795" s="23"/>
      <c r="AA795" s="3">
        <v>0.37609999999999999</v>
      </c>
      <c r="AB795" s="70">
        <v>-0.140569</v>
      </c>
      <c r="AC795" s="70">
        <v>3.1527399999999997E-2</v>
      </c>
      <c r="AD795" s="23">
        <v>8.6789999999999994E-6</v>
      </c>
    </row>
    <row r="796" spans="2:30">
      <c r="B796" s="2" t="s">
        <v>452</v>
      </c>
      <c r="C796" s="2">
        <v>17</v>
      </c>
      <c r="D796" s="2">
        <v>69142628</v>
      </c>
      <c r="E796" s="2" t="s">
        <v>30</v>
      </c>
      <c r="F796" s="2" t="s">
        <v>36</v>
      </c>
      <c r="G796" s="75" t="s">
        <v>552</v>
      </c>
      <c r="H796" s="70">
        <v>-8.6400000000000005E-2</v>
      </c>
      <c r="I796" s="23">
        <v>4.9749999999999999E-10</v>
      </c>
      <c r="J796" s="2" t="s">
        <v>577</v>
      </c>
      <c r="K796" s="2"/>
      <c r="L796" s="3">
        <v>0.39789999999999998</v>
      </c>
      <c r="M796" s="70">
        <v>-9.44773E-2</v>
      </c>
      <c r="N796" s="70">
        <v>2.4531399999999998E-2</v>
      </c>
      <c r="O796" s="23">
        <v>1.198E-4</v>
      </c>
      <c r="P796" s="2"/>
      <c r="Q796" s="3">
        <v>0.40350000000000003</v>
      </c>
      <c r="R796" s="70">
        <v>-2.5100399999999998E-2</v>
      </c>
      <c r="S796" s="70">
        <v>4.4539500000000003E-2</v>
      </c>
      <c r="T796" s="23">
        <v>0.57330000000000003</v>
      </c>
      <c r="U796" s="2"/>
      <c r="V796" s="3">
        <v>0.41170000000000001</v>
      </c>
      <c r="W796" s="70">
        <v>-6.9462899999999994E-2</v>
      </c>
      <c r="X796" s="70">
        <v>2.2313800000000002E-2</v>
      </c>
      <c r="Y796" s="23">
        <v>1.8649999999999999E-3</v>
      </c>
      <c r="Z796" s="23"/>
      <c r="AA796" s="3">
        <v>0.37559999999999999</v>
      </c>
      <c r="AB796" s="70">
        <v>-0.13775200000000001</v>
      </c>
      <c r="AC796" s="70">
        <v>3.1539299999999999E-2</v>
      </c>
      <c r="AD796" s="23">
        <v>1.314E-5</v>
      </c>
    </row>
    <row r="797" spans="2:30">
      <c r="B797" s="2" t="s">
        <v>452</v>
      </c>
      <c r="C797" s="2">
        <v>17</v>
      </c>
      <c r="D797" s="2">
        <v>69142628</v>
      </c>
      <c r="E797" s="2" t="s">
        <v>30</v>
      </c>
      <c r="F797" s="2" t="s">
        <v>36</v>
      </c>
      <c r="G797" s="75" t="s">
        <v>552</v>
      </c>
      <c r="H797" s="70">
        <v>-8.5599999999999996E-2</v>
      </c>
      <c r="I797" s="23">
        <v>6.9350000000000004E-10</v>
      </c>
      <c r="J797" s="2" t="s">
        <v>578</v>
      </c>
      <c r="K797" s="2"/>
      <c r="L797" s="3">
        <v>0.39789999999999998</v>
      </c>
      <c r="M797" s="70">
        <v>-9.9385699999999993E-2</v>
      </c>
      <c r="N797" s="70">
        <v>2.4647800000000001E-2</v>
      </c>
      <c r="O797" s="23">
        <v>5.6419999999999999E-5</v>
      </c>
      <c r="P797" s="23"/>
      <c r="Q797" s="3">
        <v>0.40350000000000003</v>
      </c>
      <c r="R797" s="70">
        <v>-2.23965E-2</v>
      </c>
      <c r="S797" s="70">
        <v>4.4579800000000003E-2</v>
      </c>
      <c r="T797" s="23">
        <v>0.61550000000000005</v>
      </c>
      <c r="U797" s="2"/>
      <c r="V797" s="3">
        <v>0.41170000000000001</v>
      </c>
      <c r="W797" s="70">
        <v>-6.2357500000000003E-2</v>
      </c>
      <c r="X797" s="70">
        <v>2.2151899999999999E-2</v>
      </c>
      <c r="Y797" s="23">
        <v>4.8970000000000003E-3</v>
      </c>
      <c r="Z797" s="23"/>
      <c r="AA797" s="3">
        <v>0.37559999999999999</v>
      </c>
      <c r="AB797" s="70">
        <v>-0.141759</v>
      </c>
      <c r="AC797" s="70">
        <v>3.1543500000000002E-2</v>
      </c>
      <c r="AD797" s="23">
        <v>7.3669999999999999E-6</v>
      </c>
    </row>
    <row r="798" spans="2:30">
      <c r="B798" s="2" t="s">
        <v>453</v>
      </c>
      <c r="C798" s="2">
        <v>17</v>
      </c>
      <c r="D798" s="2">
        <v>69143664</v>
      </c>
      <c r="E798" s="2" t="s">
        <v>36</v>
      </c>
      <c r="F798" s="2" t="s">
        <v>30</v>
      </c>
      <c r="G798" s="75" t="s">
        <v>552</v>
      </c>
      <c r="H798" s="70">
        <v>-8.6599999999999996E-2</v>
      </c>
      <c r="I798" s="23">
        <v>4.7640000000000003E-10</v>
      </c>
      <c r="J798" s="2" t="s">
        <v>577</v>
      </c>
      <c r="K798" s="2"/>
      <c r="L798" s="3">
        <v>0.39839999999999998</v>
      </c>
      <c r="M798" s="70">
        <v>-9.2527399999999996E-2</v>
      </c>
      <c r="N798" s="70">
        <v>2.4556499999999998E-2</v>
      </c>
      <c r="O798" s="23">
        <v>1.672E-4</v>
      </c>
      <c r="P798" s="2"/>
      <c r="Q798" s="3">
        <v>0.40529999999999999</v>
      </c>
      <c r="R798" s="70">
        <v>-2.9653800000000001E-2</v>
      </c>
      <c r="S798" s="70">
        <v>4.4539500000000003E-2</v>
      </c>
      <c r="T798" s="23">
        <v>0.50590000000000002</v>
      </c>
      <c r="U798" s="2"/>
      <c r="V798" s="3">
        <v>0.41310000000000002</v>
      </c>
      <c r="W798" s="70">
        <v>-6.8075200000000002E-2</v>
      </c>
      <c r="X798" s="70">
        <v>2.23124E-2</v>
      </c>
      <c r="Y798" s="23">
        <v>2.2950000000000002E-3</v>
      </c>
      <c r="Z798" s="23"/>
      <c r="AA798" s="3">
        <v>0.37490000000000001</v>
      </c>
      <c r="AB798" s="70">
        <v>-0.14274200000000001</v>
      </c>
      <c r="AC798" s="70">
        <v>3.1639800000000003E-2</v>
      </c>
      <c r="AD798" s="23">
        <v>6.7889999999999997E-6</v>
      </c>
    </row>
    <row r="799" spans="2:30">
      <c r="B799" s="2" t="s">
        <v>453</v>
      </c>
      <c r="C799" s="2">
        <v>17</v>
      </c>
      <c r="D799" s="2">
        <v>69143664</v>
      </c>
      <c r="E799" s="2" t="s">
        <v>36</v>
      </c>
      <c r="F799" s="2" t="s">
        <v>30</v>
      </c>
      <c r="G799" s="75" t="s">
        <v>552</v>
      </c>
      <c r="H799" s="70">
        <v>-8.6800000000000002E-2</v>
      </c>
      <c r="I799" s="23">
        <v>4.1879999999999999E-10</v>
      </c>
      <c r="J799" s="2" t="s">
        <v>578</v>
      </c>
      <c r="K799" s="2"/>
      <c r="L799" s="3">
        <v>0.39839999999999998</v>
      </c>
      <c r="M799" s="70">
        <v>-9.8061400000000007E-2</v>
      </c>
      <c r="N799" s="70">
        <v>2.4669900000000002E-2</v>
      </c>
      <c r="O799" s="23">
        <v>7.1899999999999999E-5</v>
      </c>
      <c r="P799" s="23"/>
      <c r="Q799" s="3">
        <v>0.40529999999999999</v>
      </c>
      <c r="R799" s="70">
        <v>-2.7497600000000001E-2</v>
      </c>
      <c r="S799" s="70">
        <v>4.4690000000000001E-2</v>
      </c>
      <c r="T799" s="23">
        <v>0.53859999999999997</v>
      </c>
      <c r="U799" s="2"/>
      <c r="V799" s="3">
        <v>0.41310000000000002</v>
      </c>
      <c r="W799" s="70">
        <v>-6.2583899999999998E-2</v>
      </c>
      <c r="X799" s="70">
        <v>2.2161500000000001E-2</v>
      </c>
      <c r="Y799" s="23">
        <v>4.7660000000000003E-3</v>
      </c>
      <c r="Z799" s="23"/>
      <c r="AA799" s="3">
        <v>0.37490000000000001</v>
      </c>
      <c r="AB799" s="70">
        <v>-0.14732500000000001</v>
      </c>
      <c r="AC799" s="70">
        <v>3.1630400000000003E-2</v>
      </c>
      <c r="AD799" s="23">
        <v>3.3960000000000002E-6</v>
      </c>
    </row>
    <row r="800" spans="2:30">
      <c r="B800" s="2" t="s">
        <v>454</v>
      </c>
      <c r="C800" s="2">
        <v>17</v>
      </c>
      <c r="D800" s="2">
        <v>69144192</v>
      </c>
      <c r="E800" s="2" t="s">
        <v>35</v>
      </c>
      <c r="F800" s="2" t="s">
        <v>36</v>
      </c>
      <c r="G800" s="75" t="s">
        <v>552</v>
      </c>
      <c r="H800" s="70">
        <v>-8.6900000000000005E-2</v>
      </c>
      <c r="I800" s="23">
        <v>4.1099999999999998E-10</v>
      </c>
      <c r="J800" s="2" t="s">
        <v>577</v>
      </c>
      <c r="K800" s="2"/>
      <c r="L800" s="3">
        <v>0.39739999999999998</v>
      </c>
      <c r="M800" s="70">
        <v>-9.4382900000000006E-2</v>
      </c>
      <c r="N800" s="70">
        <v>2.4556499999999998E-2</v>
      </c>
      <c r="O800" s="23">
        <v>1.238E-4</v>
      </c>
      <c r="P800" s="2"/>
      <c r="Q800" s="3">
        <v>0.40350000000000003</v>
      </c>
      <c r="R800" s="70">
        <v>-2.9966599999999999E-2</v>
      </c>
      <c r="S800" s="70">
        <v>4.4465900000000003E-2</v>
      </c>
      <c r="T800" s="23">
        <v>0.50029999999999997</v>
      </c>
      <c r="U800" s="2"/>
      <c r="V800" s="3">
        <v>0.41189999999999999</v>
      </c>
      <c r="W800" s="70">
        <v>-6.82252E-2</v>
      </c>
      <c r="X800" s="70">
        <v>2.2325000000000001E-2</v>
      </c>
      <c r="Y800" s="23">
        <v>2.2590000000000002E-3</v>
      </c>
      <c r="Z800" s="23"/>
      <c r="AA800" s="3">
        <v>0.37369999999999998</v>
      </c>
      <c r="AB800" s="70">
        <v>-0.14086199999999999</v>
      </c>
      <c r="AC800" s="70">
        <v>3.1626799999999997E-2</v>
      </c>
      <c r="AD800" s="23">
        <v>8.8850000000000005E-6</v>
      </c>
    </row>
    <row r="801" spans="2:30">
      <c r="B801" s="2" t="s">
        <v>454</v>
      </c>
      <c r="C801" s="2">
        <v>17</v>
      </c>
      <c r="D801" s="2">
        <v>69144192</v>
      </c>
      <c r="E801" s="2" t="s">
        <v>35</v>
      </c>
      <c r="F801" s="2" t="s">
        <v>36</v>
      </c>
      <c r="G801" s="75" t="s">
        <v>552</v>
      </c>
      <c r="H801" s="70">
        <v>-8.5900000000000004E-2</v>
      </c>
      <c r="I801" s="23">
        <v>6.1139999999999998E-10</v>
      </c>
      <c r="J801" s="2" t="s">
        <v>578</v>
      </c>
      <c r="K801" s="2"/>
      <c r="L801" s="3">
        <v>0.39739999999999998</v>
      </c>
      <c r="M801" s="70">
        <v>-9.8881200000000002E-2</v>
      </c>
      <c r="N801" s="70">
        <v>2.4673E-2</v>
      </c>
      <c r="O801" s="23">
        <v>6.2849999999999996E-5</v>
      </c>
      <c r="P801" s="23"/>
      <c r="Q801" s="3">
        <v>0.40350000000000003</v>
      </c>
      <c r="R801" s="70">
        <v>-2.5468899999999999E-2</v>
      </c>
      <c r="S801" s="70">
        <v>4.4579800000000003E-2</v>
      </c>
      <c r="T801" s="23">
        <v>0.56789999999999996</v>
      </c>
      <c r="U801" s="2"/>
      <c r="V801" s="3">
        <v>0.41189999999999999</v>
      </c>
      <c r="W801" s="70">
        <v>-6.1413799999999998E-2</v>
      </c>
      <c r="X801" s="70">
        <v>2.2155000000000001E-2</v>
      </c>
      <c r="Y801" s="23">
        <v>5.5970000000000004E-3</v>
      </c>
      <c r="Z801" s="23"/>
      <c r="AA801" s="3">
        <v>0.37369999999999998</v>
      </c>
      <c r="AB801" s="70">
        <v>-0.14510500000000001</v>
      </c>
      <c r="AC801" s="70">
        <v>3.1623999999999999E-2</v>
      </c>
      <c r="AD801" s="23">
        <v>4.7350000000000004E-6</v>
      </c>
    </row>
    <row r="802" spans="2:30">
      <c r="B802" s="2" t="s">
        <v>455</v>
      </c>
      <c r="C802" s="2">
        <v>17</v>
      </c>
      <c r="D802" s="2">
        <v>69144617</v>
      </c>
      <c r="E802" s="2" t="s">
        <v>30</v>
      </c>
      <c r="F802" s="2" t="s">
        <v>31</v>
      </c>
      <c r="G802" s="75" t="s">
        <v>552</v>
      </c>
      <c r="H802" s="70">
        <v>7.5999999999999998E-2</v>
      </c>
      <c r="I802" s="23">
        <v>2.826E-8</v>
      </c>
      <c r="J802" s="2" t="s">
        <v>577</v>
      </c>
      <c r="K802" s="2"/>
      <c r="L802" s="3">
        <v>0.43519999999999998</v>
      </c>
      <c r="M802" s="70">
        <v>8.45389E-2</v>
      </c>
      <c r="N802" s="70">
        <v>2.3930699999999999E-2</v>
      </c>
      <c r="O802" s="23">
        <v>4.1780000000000002E-4</v>
      </c>
      <c r="P802" s="2"/>
      <c r="Q802" s="3">
        <v>0.4234</v>
      </c>
      <c r="R802" s="70">
        <v>5.9815500000000001E-2</v>
      </c>
      <c r="S802" s="70">
        <v>4.4392300000000003E-2</v>
      </c>
      <c r="T802" s="23">
        <v>0.1782</v>
      </c>
      <c r="U802" s="2"/>
      <c r="V802" s="3">
        <v>0.41420000000000001</v>
      </c>
      <c r="W802" s="70">
        <v>5.0746899999999998E-2</v>
      </c>
      <c r="X802" s="70">
        <v>2.2414699999999999E-2</v>
      </c>
      <c r="Y802" s="23">
        <v>2.3609999999999999E-2</v>
      </c>
      <c r="Z802" s="2"/>
      <c r="AA802" s="3">
        <v>0.44940000000000002</v>
      </c>
      <c r="AB802" s="70">
        <v>0.11617</v>
      </c>
      <c r="AC802" s="70">
        <v>3.03112E-2</v>
      </c>
      <c r="AD802" s="23">
        <v>1.303E-4</v>
      </c>
    </row>
    <row r="803" spans="2:30">
      <c r="B803" s="2" t="s">
        <v>455</v>
      </c>
      <c r="C803" s="2">
        <v>17</v>
      </c>
      <c r="D803" s="2">
        <v>69144617</v>
      </c>
      <c r="E803" s="2" t="s">
        <v>30</v>
      </c>
      <c r="F803" s="2" t="s">
        <v>31</v>
      </c>
      <c r="G803" s="75" t="s">
        <v>552</v>
      </c>
      <c r="H803" s="70">
        <v>8.0399999999999999E-2</v>
      </c>
      <c r="I803" s="23">
        <v>4.0739999999999998E-9</v>
      </c>
      <c r="J803" s="2" t="s">
        <v>578</v>
      </c>
      <c r="K803" s="2"/>
      <c r="L803" s="3">
        <v>0.43519999999999998</v>
      </c>
      <c r="M803" s="70">
        <v>9.6547999999999995E-2</v>
      </c>
      <c r="N803" s="70">
        <v>2.4045500000000001E-2</v>
      </c>
      <c r="O803" s="23">
        <v>6.0749999999999999E-5</v>
      </c>
      <c r="P803" s="23"/>
      <c r="Q803" s="3">
        <v>0.4234</v>
      </c>
      <c r="R803" s="70">
        <v>4.1566199999999998E-2</v>
      </c>
      <c r="S803" s="70">
        <v>4.4616500000000003E-2</v>
      </c>
      <c r="T803" s="23">
        <v>0.35170000000000001</v>
      </c>
      <c r="U803" s="2"/>
      <c r="V803" s="3">
        <v>0.41420000000000001</v>
      </c>
      <c r="W803" s="70">
        <v>5.5072400000000001E-2</v>
      </c>
      <c r="X803" s="70">
        <v>2.22335E-2</v>
      </c>
      <c r="Y803" s="23">
        <v>1.3299999999999999E-2</v>
      </c>
      <c r="Z803" s="23"/>
      <c r="AA803" s="3">
        <v>0.44940000000000002</v>
      </c>
      <c r="AB803" s="70">
        <v>0.11991300000000001</v>
      </c>
      <c r="AC803" s="70">
        <v>3.0291999999999999E-2</v>
      </c>
      <c r="AD803" s="23">
        <v>7.7880000000000007E-5</v>
      </c>
    </row>
    <row r="804" spans="2:30">
      <c r="B804" s="2" t="s">
        <v>456</v>
      </c>
      <c r="C804" s="2">
        <v>17</v>
      </c>
      <c r="D804" s="2">
        <v>69145413</v>
      </c>
      <c r="E804" s="2" t="s">
        <v>30</v>
      </c>
      <c r="F804" s="2" t="s">
        <v>31</v>
      </c>
      <c r="G804" s="75" t="s">
        <v>552</v>
      </c>
      <c r="H804" s="70">
        <v>7.6799999999999993E-2</v>
      </c>
      <c r="I804" s="23">
        <v>2.1270000000000001E-8</v>
      </c>
      <c r="J804" s="2" t="s">
        <v>577</v>
      </c>
      <c r="K804" s="2"/>
      <c r="L804" s="3">
        <v>0.4355</v>
      </c>
      <c r="M804" s="70">
        <v>8.5388099999999995E-2</v>
      </c>
      <c r="N804" s="70">
        <v>2.3949600000000001E-2</v>
      </c>
      <c r="O804" s="23">
        <v>3.6939999999999998E-4</v>
      </c>
      <c r="P804" s="2"/>
      <c r="Q804" s="3">
        <v>0.42399999999999999</v>
      </c>
      <c r="R804" s="70">
        <v>6.3827700000000001E-2</v>
      </c>
      <c r="S804" s="70">
        <v>4.4502699999999999E-2</v>
      </c>
      <c r="T804" s="23">
        <v>0.152</v>
      </c>
      <c r="U804" s="2"/>
      <c r="V804" s="3">
        <v>0.4148</v>
      </c>
      <c r="W804" s="70">
        <v>4.9921800000000002E-2</v>
      </c>
      <c r="X804" s="70">
        <v>2.2406499999999999E-2</v>
      </c>
      <c r="Y804" s="23">
        <v>2.5940000000000001E-2</v>
      </c>
      <c r="Z804" s="2"/>
      <c r="AA804" s="3">
        <v>0.4501</v>
      </c>
      <c r="AB804" s="70">
        <v>0.118114</v>
      </c>
      <c r="AC804" s="70">
        <v>3.03468E-2</v>
      </c>
      <c r="AD804" s="23">
        <v>1.025E-4</v>
      </c>
    </row>
    <row r="805" spans="2:30">
      <c r="B805" s="2" t="s">
        <v>456</v>
      </c>
      <c r="C805" s="2">
        <v>17</v>
      </c>
      <c r="D805" s="2">
        <v>69145413</v>
      </c>
      <c r="E805" s="2" t="s">
        <v>30</v>
      </c>
      <c r="F805" s="2" t="s">
        <v>31</v>
      </c>
      <c r="G805" s="75" t="s">
        <v>552</v>
      </c>
      <c r="H805" s="70">
        <v>8.0199999999999994E-2</v>
      </c>
      <c r="I805" s="23">
        <v>4.7060000000000001E-9</v>
      </c>
      <c r="J805" s="2" t="s">
        <v>578</v>
      </c>
      <c r="K805" s="2"/>
      <c r="L805" s="3">
        <v>0.4355</v>
      </c>
      <c r="M805" s="70">
        <v>9.5097500000000001E-2</v>
      </c>
      <c r="N805" s="70">
        <v>2.4067600000000001E-2</v>
      </c>
      <c r="O805" s="23">
        <v>7.9250000000000002E-5</v>
      </c>
      <c r="P805" s="23"/>
      <c r="Q805" s="3">
        <v>0.42399999999999999</v>
      </c>
      <c r="R805" s="70">
        <v>4.3073E-2</v>
      </c>
      <c r="S805" s="70">
        <v>4.4726799999999997E-2</v>
      </c>
      <c r="T805" s="23">
        <v>0.33600000000000002</v>
      </c>
      <c r="U805" s="2"/>
      <c r="V805" s="3">
        <v>0.4148</v>
      </c>
      <c r="W805" s="70">
        <v>5.46571E-2</v>
      </c>
      <c r="X805" s="70">
        <v>2.2218399999999999E-2</v>
      </c>
      <c r="Y805" s="23">
        <v>1.3939999999999999E-2</v>
      </c>
      <c r="Z805" s="23"/>
      <c r="AA805" s="3">
        <v>0.4501</v>
      </c>
      <c r="AB805" s="70">
        <v>0.121007</v>
      </c>
      <c r="AC805" s="70">
        <v>3.0327300000000001E-2</v>
      </c>
      <c r="AD805" s="23">
        <v>6.8230000000000002E-5</v>
      </c>
    </row>
    <row r="806" spans="2:30">
      <c r="B806" s="2" t="s">
        <v>457</v>
      </c>
      <c r="C806" s="2">
        <v>17</v>
      </c>
      <c r="D806" s="2">
        <v>69145707</v>
      </c>
      <c r="E806" s="2" t="s">
        <v>31</v>
      </c>
      <c r="F806" s="2" t="s">
        <v>30</v>
      </c>
      <c r="G806" s="75" t="s">
        <v>552</v>
      </c>
      <c r="H806" s="70">
        <v>7.6700000000000004E-2</v>
      </c>
      <c r="I806" s="23">
        <v>2.2049999999999999E-8</v>
      </c>
      <c r="J806" s="2" t="s">
        <v>577</v>
      </c>
      <c r="K806" s="2"/>
      <c r="L806" s="3">
        <v>0.4355</v>
      </c>
      <c r="M806" s="70">
        <v>8.5388099999999995E-2</v>
      </c>
      <c r="N806" s="70">
        <v>2.3949600000000001E-2</v>
      </c>
      <c r="O806" s="23">
        <v>3.6939999999999998E-4</v>
      </c>
      <c r="P806" s="2"/>
      <c r="Q806" s="3">
        <v>0.42380000000000001</v>
      </c>
      <c r="R806" s="70">
        <v>6.3349199999999994E-2</v>
      </c>
      <c r="S806" s="70">
        <v>4.4502699999999999E-2</v>
      </c>
      <c r="T806" s="23">
        <v>0.15479999999999999</v>
      </c>
      <c r="U806" s="2"/>
      <c r="V806" s="3">
        <v>0.41439999999999999</v>
      </c>
      <c r="W806" s="70">
        <v>4.9509200000000003E-2</v>
      </c>
      <c r="X806" s="70">
        <v>2.2432799999999999E-2</v>
      </c>
      <c r="Y806" s="23">
        <v>2.7369999999999998E-2</v>
      </c>
      <c r="Z806" s="23"/>
      <c r="AA806" s="3">
        <v>0.44990000000000002</v>
      </c>
      <c r="AB806" s="70">
        <v>0.118633</v>
      </c>
      <c r="AC806" s="70">
        <v>3.0330599999999999E-2</v>
      </c>
      <c r="AD806" s="23">
        <v>9.4720000000000001E-5</v>
      </c>
    </row>
    <row r="807" spans="2:30">
      <c r="B807" s="2" t="s">
        <v>457</v>
      </c>
      <c r="C807" s="2">
        <v>17</v>
      </c>
      <c r="D807" s="2">
        <v>69145707</v>
      </c>
      <c r="E807" s="2" t="s">
        <v>31</v>
      </c>
      <c r="F807" s="2" t="s">
        <v>30</v>
      </c>
      <c r="G807" s="75" t="s">
        <v>552</v>
      </c>
      <c r="H807" s="70">
        <v>8.0100000000000005E-2</v>
      </c>
      <c r="I807" s="23">
        <v>5.0360000000000004E-9</v>
      </c>
      <c r="J807" s="2" t="s">
        <v>578</v>
      </c>
      <c r="K807" s="2"/>
      <c r="L807" s="3">
        <v>0.4355</v>
      </c>
      <c r="M807" s="70">
        <v>9.5097500000000001E-2</v>
      </c>
      <c r="N807" s="70">
        <v>2.4067600000000001E-2</v>
      </c>
      <c r="O807" s="23">
        <v>7.9250000000000002E-5</v>
      </c>
      <c r="P807" s="23"/>
      <c r="Q807" s="3">
        <v>0.42380000000000001</v>
      </c>
      <c r="R807" s="70">
        <v>4.2999500000000003E-2</v>
      </c>
      <c r="S807" s="70">
        <v>4.4690000000000001E-2</v>
      </c>
      <c r="T807" s="23">
        <v>0.3362</v>
      </c>
      <c r="U807" s="2"/>
      <c r="V807" s="3">
        <v>0.41439999999999999</v>
      </c>
      <c r="W807" s="70">
        <v>5.42797E-2</v>
      </c>
      <c r="X807" s="70">
        <v>2.2263999999999999E-2</v>
      </c>
      <c r="Y807" s="23">
        <v>1.4800000000000001E-2</v>
      </c>
      <c r="Z807" s="23"/>
      <c r="AA807" s="3">
        <v>0.44990000000000002</v>
      </c>
      <c r="AB807" s="70">
        <v>0.121007</v>
      </c>
      <c r="AC807" s="70">
        <v>3.0311299999999999E-2</v>
      </c>
      <c r="AD807" s="23">
        <v>6.7630000000000001E-5</v>
      </c>
    </row>
    <row r="808" spans="2:30">
      <c r="B808" s="2" t="s">
        <v>458</v>
      </c>
      <c r="C808" s="2">
        <v>17</v>
      </c>
      <c r="D808" s="2">
        <v>69145804</v>
      </c>
      <c r="E808" s="2" t="s">
        <v>31</v>
      </c>
      <c r="F808" s="2" t="s">
        <v>35</v>
      </c>
      <c r="G808" s="75" t="s">
        <v>552</v>
      </c>
      <c r="H808" s="70">
        <v>7.6700000000000004E-2</v>
      </c>
      <c r="I808" s="23">
        <v>2.2049999999999999E-8</v>
      </c>
      <c r="J808" s="2" t="s">
        <v>577</v>
      </c>
      <c r="K808" s="2"/>
      <c r="L808" s="3">
        <v>0.4355</v>
      </c>
      <c r="M808" s="70">
        <v>8.5388099999999995E-2</v>
      </c>
      <c r="N808" s="70">
        <v>2.3949600000000001E-2</v>
      </c>
      <c r="O808" s="23">
        <v>3.6939999999999998E-4</v>
      </c>
      <c r="P808" s="2"/>
      <c r="Q808" s="3">
        <v>0.42380000000000001</v>
      </c>
      <c r="R808" s="70">
        <v>6.3349199999999994E-2</v>
      </c>
      <c r="S808" s="70">
        <v>4.4502699999999999E-2</v>
      </c>
      <c r="T808" s="23">
        <v>0.15479999999999999</v>
      </c>
      <c r="U808" s="2"/>
      <c r="V808" s="3">
        <v>0.41439999999999999</v>
      </c>
      <c r="W808" s="70">
        <v>4.9509200000000003E-2</v>
      </c>
      <c r="X808" s="70">
        <v>2.2432799999999999E-2</v>
      </c>
      <c r="Y808" s="23">
        <v>2.7369999999999998E-2</v>
      </c>
      <c r="Z808" s="23"/>
      <c r="AA808" s="3">
        <v>0.44990000000000002</v>
      </c>
      <c r="AB808" s="70">
        <v>0.118633</v>
      </c>
      <c r="AC808" s="70">
        <v>3.0330599999999999E-2</v>
      </c>
      <c r="AD808" s="23">
        <v>9.4720000000000001E-5</v>
      </c>
    </row>
    <row r="809" spans="2:30">
      <c r="B809" s="2" t="s">
        <v>458</v>
      </c>
      <c r="C809" s="2">
        <v>17</v>
      </c>
      <c r="D809" s="2">
        <v>69145804</v>
      </c>
      <c r="E809" s="2" t="s">
        <v>31</v>
      </c>
      <c r="F809" s="2" t="s">
        <v>35</v>
      </c>
      <c r="G809" s="75" t="s">
        <v>552</v>
      </c>
      <c r="H809" s="70">
        <v>8.0100000000000005E-2</v>
      </c>
      <c r="I809" s="23">
        <v>5.0360000000000004E-9</v>
      </c>
      <c r="J809" s="2" t="s">
        <v>578</v>
      </c>
      <c r="K809" s="2"/>
      <c r="L809" s="3">
        <v>0.4355</v>
      </c>
      <c r="M809" s="70">
        <v>9.5097500000000001E-2</v>
      </c>
      <c r="N809" s="70">
        <v>2.4067600000000001E-2</v>
      </c>
      <c r="O809" s="23">
        <v>7.9250000000000002E-5</v>
      </c>
      <c r="P809" s="23"/>
      <c r="Q809" s="3">
        <v>0.42380000000000001</v>
      </c>
      <c r="R809" s="70">
        <v>4.2999500000000003E-2</v>
      </c>
      <c r="S809" s="70">
        <v>4.4690000000000001E-2</v>
      </c>
      <c r="T809" s="23">
        <v>0.3362</v>
      </c>
      <c r="U809" s="2"/>
      <c r="V809" s="3">
        <v>0.41439999999999999</v>
      </c>
      <c r="W809" s="70">
        <v>5.42797E-2</v>
      </c>
      <c r="X809" s="70">
        <v>2.2263999999999999E-2</v>
      </c>
      <c r="Y809" s="23">
        <v>1.4800000000000001E-2</v>
      </c>
      <c r="Z809" s="23"/>
      <c r="AA809" s="3">
        <v>0.44990000000000002</v>
      </c>
      <c r="AB809" s="70">
        <v>0.121007</v>
      </c>
      <c r="AC809" s="70">
        <v>3.0311299999999999E-2</v>
      </c>
      <c r="AD809" s="23">
        <v>6.7630000000000001E-5</v>
      </c>
    </row>
    <row r="810" spans="2:30">
      <c r="B810" s="2" t="s">
        <v>459</v>
      </c>
      <c r="C810" s="2">
        <v>17</v>
      </c>
      <c r="D810" s="2">
        <v>69146036</v>
      </c>
      <c r="E810" s="2" t="s">
        <v>35</v>
      </c>
      <c r="F810" s="2" t="s">
        <v>36</v>
      </c>
      <c r="G810" s="75" t="s">
        <v>552</v>
      </c>
      <c r="H810" s="70">
        <v>7.6399999999999996E-2</v>
      </c>
      <c r="I810" s="23">
        <v>2.5270000000000001E-8</v>
      </c>
      <c r="J810" s="2" t="s">
        <v>577</v>
      </c>
      <c r="K810" s="2"/>
      <c r="L810" s="3">
        <v>0.4355</v>
      </c>
      <c r="M810" s="70">
        <v>8.5388099999999995E-2</v>
      </c>
      <c r="N810" s="70">
        <v>2.3949600000000001E-2</v>
      </c>
      <c r="O810" s="23">
        <v>3.6939999999999998E-4</v>
      </c>
      <c r="P810" s="2"/>
      <c r="Q810" s="3">
        <v>0.4239</v>
      </c>
      <c r="R810" s="70">
        <v>6.3349199999999994E-2</v>
      </c>
      <c r="S810" s="70">
        <v>4.4502699999999999E-2</v>
      </c>
      <c r="T810" s="23">
        <v>0.15479999999999999</v>
      </c>
      <c r="U810" s="2"/>
      <c r="V810" s="3">
        <v>0.41439999999999999</v>
      </c>
      <c r="W810" s="70">
        <v>4.9509200000000003E-2</v>
      </c>
      <c r="X810" s="70">
        <v>2.2432799999999999E-2</v>
      </c>
      <c r="Y810" s="23">
        <v>2.7369999999999998E-2</v>
      </c>
      <c r="Z810" s="2"/>
      <c r="AA810" s="3">
        <v>0.4496</v>
      </c>
      <c r="AB810" s="70">
        <v>0.117077</v>
      </c>
      <c r="AC810" s="70">
        <v>3.0337099999999999E-2</v>
      </c>
      <c r="AD810" s="23">
        <v>1.1739999999999999E-4</v>
      </c>
    </row>
    <row r="811" spans="2:30">
      <c r="B811" s="2" t="s">
        <v>459</v>
      </c>
      <c r="C811" s="2">
        <v>17</v>
      </c>
      <c r="D811" s="2">
        <v>69146036</v>
      </c>
      <c r="E811" s="2" t="s">
        <v>35</v>
      </c>
      <c r="F811" s="2" t="s">
        <v>36</v>
      </c>
      <c r="G811" s="75" t="s">
        <v>552</v>
      </c>
      <c r="H811" s="70">
        <v>7.9799999999999996E-2</v>
      </c>
      <c r="I811" s="23">
        <v>5.7409999999999999E-9</v>
      </c>
      <c r="J811" s="2" t="s">
        <v>578</v>
      </c>
      <c r="K811" s="2"/>
      <c r="L811" s="3">
        <v>0.4355</v>
      </c>
      <c r="M811" s="70">
        <v>9.5097500000000001E-2</v>
      </c>
      <c r="N811" s="70">
        <v>2.4067600000000001E-2</v>
      </c>
      <c r="O811" s="23">
        <v>7.9250000000000002E-5</v>
      </c>
      <c r="P811" s="23"/>
      <c r="Q811" s="3">
        <v>0.4239</v>
      </c>
      <c r="R811" s="70">
        <v>4.2999500000000003E-2</v>
      </c>
      <c r="S811" s="70">
        <v>4.4690000000000001E-2</v>
      </c>
      <c r="T811" s="23">
        <v>0.3362</v>
      </c>
      <c r="U811" s="2"/>
      <c r="V811" s="3">
        <v>0.41439999999999999</v>
      </c>
      <c r="W811" s="70">
        <v>5.42797E-2</v>
      </c>
      <c r="X811" s="70">
        <v>2.2263999999999999E-2</v>
      </c>
      <c r="Y811" s="23">
        <v>1.4800000000000001E-2</v>
      </c>
      <c r="Z811" s="23"/>
      <c r="AA811" s="3">
        <v>0.4496</v>
      </c>
      <c r="AB811" s="70">
        <v>0.119591</v>
      </c>
      <c r="AC811" s="70">
        <v>3.0320900000000001E-2</v>
      </c>
      <c r="AD811" s="23">
        <v>8.2490000000000005E-5</v>
      </c>
    </row>
    <row r="812" spans="2:30">
      <c r="B812" s="2" t="s">
        <v>460</v>
      </c>
      <c r="C812" s="2">
        <v>17</v>
      </c>
      <c r="D812" s="2">
        <v>69146079</v>
      </c>
      <c r="E812" s="2" t="s">
        <v>30</v>
      </c>
      <c r="F812" s="2" t="s">
        <v>31</v>
      </c>
      <c r="G812" s="75" t="s">
        <v>552</v>
      </c>
      <c r="H812" s="70">
        <v>7.6700000000000004E-2</v>
      </c>
      <c r="I812" s="23">
        <v>2.2049999999999999E-8</v>
      </c>
      <c r="J812" s="2" t="s">
        <v>577</v>
      </c>
      <c r="K812" s="2"/>
      <c r="L812" s="3">
        <v>0.4355</v>
      </c>
      <c r="M812" s="70">
        <v>8.5388099999999995E-2</v>
      </c>
      <c r="N812" s="70">
        <v>2.3949600000000001E-2</v>
      </c>
      <c r="O812" s="23">
        <v>3.6939999999999998E-4</v>
      </c>
      <c r="P812" s="2"/>
      <c r="Q812" s="3">
        <v>0.4239</v>
      </c>
      <c r="R812" s="70">
        <v>6.3349199999999994E-2</v>
      </c>
      <c r="S812" s="70">
        <v>4.4502699999999999E-2</v>
      </c>
      <c r="T812" s="23">
        <v>0.15479999999999999</v>
      </c>
      <c r="U812" s="2"/>
      <c r="V812" s="3">
        <v>0.41439999999999999</v>
      </c>
      <c r="W812" s="70">
        <v>4.9509200000000003E-2</v>
      </c>
      <c r="X812" s="70">
        <v>2.2432799999999999E-2</v>
      </c>
      <c r="Y812" s="23">
        <v>2.7369999999999998E-2</v>
      </c>
      <c r="Z812" s="23"/>
      <c r="AA812" s="3">
        <v>0.44990000000000002</v>
      </c>
      <c r="AB812" s="70">
        <v>0.118633</v>
      </c>
      <c r="AC812" s="70">
        <v>3.0330599999999999E-2</v>
      </c>
      <c r="AD812" s="23">
        <v>9.4720000000000001E-5</v>
      </c>
    </row>
    <row r="813" spans="2:30">
      <c r="B813" s="2" t="s">
        <v>460</v>
      </c>
      <c r="C813" s="2">
        <v>17</v>
      </c>
      <c r="D813" s="2">
        <v>69146079</v>
      </c>
      <c r="E813" s="2" t="s">
        <v>30</v>
      </c>
      <c r="F813" s="2" t="s">
        <v>31</v>
      </c>
      <c r="G813" s="75" t="s">
        <v>552</v>
      </c>
      <c r="H813" s="70">
        <v>8.0100000000000005E-2</v>
      </c>
      <c r="I813" s="23">
        <v>5.0360000000000004E-9</v>
      </c>
      <c r="J813" s="2" t="s">
        <v>578</v>
      </c>
      <c r="K813" s="2"/>
      <c r="L813" s="3">
        <v>0.4355</v>
      </c>
      <c r="M813" s="70">
        <v>9.5097500000000001E-2</v>
      </c>
      <c r="N813" s="70">
        <v>2.4067600000000001E-2</v>
      </c>
      <c r="O813" s="23">
        <v>7.9250000000000002E-5</v>
      </c>
      <c r="P813" s="23"/>
      <c r="Q813" s="3">
        <v>0.4239</v>
      </c>
      <c r="R813" s="70">
        <v>4.2999500000000003E-2</v>
      </c>
      <c r="S813" s="70">
        <v>4.4690000000000001E-2</v>
      </c>
      <c r="T813" s="23">
        <v>0.3362</v>
      </c>
      <c r="U813" s="2"/>
      <c r="V813" s="3">
        <v>0.41439999999999999</v>
      </c>
      <c r="W813" s="70">
        <v>5.42797E-2</v>
      </c>
      <c r="X813" s="70">
        <v>2.2263999999999999E-2</v>
      </c>
      <c r="Y813" s="23">
        <v>1.4800000000000001E-2</v>
      </c>
      <c r="Z813" s="23"/>
      <c r="AA813" s="3">
        <v>0.44990000000000002</v>
      </c>
      <c r="AB813" s="70">
        <v>0.121007</v>
      </c>
      <c r="AC813" s="70">
        <v>3.0311299999999999E-2</v>
      </c>
      <c r="AD813" s="23">
        <v>6.7630000000000001E-5</v>
      </c>
    </row>
    <row r="814" spans="2:30">
      <c r="B814" s="2" t="s">
        <v>461</v>
      </c>
      <c r="C814" s="2">
        <v>17</v>
      </c>
      <c r="D814" s="2">
        <v>69146168</v>
      </c>
      <c r="E814" s="2" t="s">
        <v>30</v>
      </c>
      <c r="F814" s="2" t="s">
        <v>36</v>
      </c>
      <c r="G814" s="75" t="s">
        <v>552</v>
      </c>
      <c r="H814" s="70">
        <v>7.6300000000000007E-2</v>
      </c>
      <c r="I814" s="23">
        <v>2.5810000000000001E-8</v>
      </c>
      <c r="J814" s="2" t="s">
        <v>577</v>
      </c>
      <c r="K814" s="2"/>
      <c r="L814" s="3">
        <v>0.43509999999999999</v>
      </c>
      <c r="M814" s="70">
        <v>8.6520299999999994E-2</v>
      </c>
      <c r="N814" s="70">
        <v>2.3937E-2</v>
      </c>
      <c r="O814" s="23">
        <v>3.0509999999999999E-4</v>
      </c>
      <c r="P814" s="2"/>
      <c r="Q814" s="3">
        <v>0.4234</v>
      </c>
      <c r="R814" s="70">
        <v>6.3349199999999994E-2</v>
      </c>
      <c r="S814" s="70">
        <v>4.4502699999999999E-2</v>
      </c>
      <c r="T814" s="23">
        <v>0.15479999999999999</v>
      </c>
      <c r="U814" s="2"/>
      <c r="V814" s="3">
        <v>0.4143</v>
      </c>
      <c r="W814" s="70">
        <v>4.91341E-2</v>
      </c>
      <c r="X814" s="70">
        <v>2.2456199999999999E-2</v>
      </c>
      <c r="Y814" s="23">
        <v>2.8709999999999999E-2</v>
      </c>
      <c r="Z814" s="2"/>
      <c r="AA814" s="3">
        <v>0.44779999999999998</v>
      </c>
      <c r="AB814" s="70">
        <v>0.115425</v>
      </c>
      <c r="AC814" s="70">
        <v>3.0291700000000001E-2</v>
      </c>
      <c r="AD814" s="23">
        <v>1.427E-4</v>
      </c>
    </row>
    <row r="815" spans="2:30">
      <c r="B815" s="2" t="s">
        <v>461</v>
      </c>
      <c r="C815" s="2">
        <v>17</v>
      </c>
      <c r="D815" s="2">
        <v>69146168</v>
      </c>
      <c r="E815" s="2" t="s">
        <v>30</v>
      </c>
      <c r="F815" s="2" t="s">
        <v>36</v>
      </c>
      <c r="G815" s="75" t="s">
        <v>552</v>
      </c>
      <c r="H815" s="70">
        <v>7.9600000000000004E-2</v>
      </c>
      <c r="I815" s="23">
        <v>6.1859999999999999E-9</v>
      </c>
      <c r="J815" s="2" t="s">
        <v>578</v>
      </c>
      <c r="K815" s="2"/>
      <c r="L815" s="3">
        <v>0.43509999999999999</v>
      </c>
      <c r="M815" s="70">
        <v>9.6106499999999997E-2</v>
      </c>
      <c r="N815" s="70">
        <v>2.4055E-2</v>
      </c>
      <c r="O815" s="23">
        <v>6.622E-5</v>
      </c>
      <c r="P815" s="23"/>
      <c r="Q815" s="3">
        <v>0.4234</v>
      </c>
      <c r="R815" s="70">
        <v>4.2999500000000003E-2</v>
      </c>
      <c r="S815" s="70">
        <v>4.4690000000000001E-2</v>
      </c>
      <c r="T815" s="23">
        <v>0.3362</v>
      </c>
      <c r="U815" s="2"/>
      <c r="V815" s="3">
        <v>0.4143</v>
      </c>
      <c r="W815" s="70">
        <v>5.3713499999999997E-2</v>
      </c>
      <c r="X815" s="70">
        <v>2.2269299999999999E-2</v>
      </c>
      <c r="Y815" s="23">
        <v>1.5910000000000001E-2</v>
      </c>
      <c r="Z815" s="2"/>
      <c r="AA815" s="3">
        <v>0.44779999999999998</v>
      </c>
      <c r="AB815" s="70">
        <v>0.117854</v>
      </c>
      <c r="AC815" s="70">
        <v>3.0269399999999998E-2</v>
      </c>
      <c r="AD815" s="23">
        <v>1.0179999999999999E-4</v>
      </c>
    </row>
    <row r="816" spans="2:30">
      <c r="B816" s="2" t="s">
        <v>462</v>
      </c>
      <c r="C816" s="2">
        <v>17</v>
      </c>
      <c r="D816" s="2">
        <v>69146243</v>
      </c>
      <c r="E816" s="2" t="s">
        <v>31</v>
      </c>
      <c r="F816" s="2" t="s">
        <v>30</v>
      </c>
      <c r="G816" s="75" t="s">
        <v>552</v>
      </c>
      <c r="H816" s="70">
        <v>7.6700000000000004E-2</v>
      </c>
      <c r="I816" s="23">
        <v>2.2049999999999999E-8</v>
      </c>
      <c r="J816" s="2" t="s">
        <v>577</v>
      </c>
      <c r="K816" s="2"/>
      <c r="L816" s="3">
        <v>0.4355</v>
      </c>
      <c r="M816" s="70">
        <v>8.5388099999999995E-2</v>
      </c>
      <c r="N816" s="70">
        <v>2.3949600000000001E-2</v>
      </c>
      <c r="O816" s="23">
        <v>3.6939999999999998E-4</v>
      </c>
      <c r="P816" s="2"/>
      <c r="Q816" s="3">
        <v>0.4239</v>
      </c>
      <c r="R816" s="70">
        <v>6.3349199999999994E-2</v>
      </c>
      <c r="S816" s="70">
        <v>4.4502699999999999E-2</v>
      </c>
      <c r="T816" s="23">
        <v>0.15479999999999999</v>
      </c>
      <c r="U816" s="2"/>
      <c r="V816" s="3">
        <v>0.41439999999999999</v>
      </c>
      <c r="W816" s="70">
        <v>4.9509200000000003E-2</v>
      </c>
      <c r="X816" s="70">
        <v>2.2432799999999999E-2</v>
      </c>
      <c r="Y816" s="23">
        <v>2.7369999999999998E-2</v>
      </c>
      <c r="Z816" s="23"/>
      <c r="AA816" s="3">
        <v>0.44990000000000002</v>
      </c>
      <c r="AB816" s="70">
        <v>0.118633</v>
      </c>
      <c r="AC816" s="70">
        <v>3.0330599999999999E-2</v>
      </c>
      <c r="AD816" s="23">
        <v>9.4720000000000001E-5</v>
      </c>
    </row>
    <row r="817" spans="2:30">
      <c r="B817" s="2" t="s">
        <v>462</v>
      </c>
      <c r="C817" s="2">
        <v>17</v>
      </c>
      <c r="D817" s="2">
        <v>69146243</v>
      </c>
      <c r="E817" s="2" t="s">
        <v>31</v>
      </c>
      <c r="F817" s="2" t="s">
        <v>30</v>
      </c>
      <c r="G817" s="75" t="s">
        <v>552</v>
      </c>
      <c r="H817" s="70">
        <v>8.0100000000000005E-2</v>
      </c>
      <c r="I817" s="23">
        <v>5.0360000000000004E-9</v>
      </c>
      <c r="J817" s="2" t="s">
        <v>578</v>
      </c>
      <c r="K817" s="2"/>
      <c r="L817" s="3">
        <v>0.4355</v>
      </c>
      <c r="M817" s="70">
        <v>9.5097500000000001E-2</v>
      </c>
      <c r="N817" s="70">
        <v>2.4067600000000001E-2</v>
      </c>
      <c r="O817" s="23">
        <v>7.9250000000000002E-5</v>
      </c>
      <c r="P817" s="23"/>
      <c r="Q817" s="3">
        <v>0.4239</v>
      </c>
      <c r="R817" s="70">
        <v>4.2999500000000003E-2</v>
      </c>
      <c r="S817" s="70">
        <v>4.4690000000000001E-2</v>
      </c>
      <c r="T817" s="23">
        <v>0.3362</v>
      </c>
      <c r="U817" s="2"/>
      <c r="V817" s="3">
        <v>0.41439999999999999</v>
      </c>
      <c r="W817" s="70">
        <v>5.42797E-2</v>
      </c>
      <c r="X817" s="70">
        <v>2.2263999999999999E-2</v>
      </c>
      <c r="Y817" s="23">
        <v>1.4800000000000001E-2</v>
      </c>
      <c r="Z817" s="23"/>
      <c r="AA817" s="3">
        <v>0.44990000000000002</v>
      </c>
      <c r="AB817" s="70">
        <v>0.121007</v>
      </c>
      <c r="AC817" s="70">
        <v>3.0311299999999999E-2</v>
      </c>
      <c r="AD817" s="23">
        <v>6.7630000000000001E-5</v>
      </c>
    </row>
    <row r="818" spans="2:30">
      <c r="B818" s="2" t="s">
        <v>463</v>
      </c>
      <c r="C818" s="2">
        <v>17</v>
      </c>
      <c r="D818" s="2">
        <v>69146427</v>
      </c>
      <c r="E818" s="2" t="s">
        <v>30</v>
      </c>
      <c r="F818" s="2" t="s">
        <v>35</v>
      </c>
      <c r="G818" s="75" t="s">
        <v>552</v>
      </c>
      <c r="H818" s="70">
        <v>7.6700000000000004E-2</v>
      </c>
      <c r="I818" s="23">
        <v>2.2049999999999999E-8</v>
      </c>
      <c r="J818" s="2" t="s">
        <v>577</v>
      </c>
      <c r="K818" s="2"/>
      <c r="L818" s="3">
        <v>0.4355</v>
      </c>
      <c r="M818" s="70">
        <v>8.5388099999999995E-2</v>
      </c>
      <c r="N818" s="70">
        <v>2.3949600000000001E-2</v>
      </c>
      <c r="O818" s="23">
        <v>3.6939999999999998E-4</v>
      </c>
      <c r="P818" s="2"/>
      <c r="Q818" s="3">
        <v>0.42399999999999999</v>
      </c>
      <c r="R818" s="70">
        <v>6.3349199999999994E-2</v>
      </c>
      <c r="S818" s="70">
        <v>4.4502699999999999E-2</v>
      </c>
      <c r="T818" s="23">
        <v>0.15479999999999999</v>
      </c>
      <c r="U818" s="2"/>
      <c r="V818" s="3">
        <v>0.41439999999999999</v>
      </c>
      <c r="W818" s="70">
        <v>4.9509200000000003E-2</v>
      </c>
      <c r="X818" s="70">
        <v>2.2432799999999999E-2</v>
      </c>
      <c r="Y818" s="23">
        <v>2.7369999999999998E-2</v>
      </c>
      <c r="Z818" s="23"/>
      <c r="AA818" s="3">
        <v>0.44990000000000002</v>
      </c>
      <c r="AB818" s="70">
        <v>0.118633</v>
      </c>
      <c r="AC818" s="70">
        <v>3.0330599999999999E-2</v>
      </c>
      <c r="AD818" s="23">
        <v>9.4720000000000001E-5</v>
      </c>
    </row>
    <row r="819" spans="2:30">
      <c r="B819" s="2" t="s">
        <v>463</v>
      </c>
      <c r="C819" s="2">
        <v>17</v>
      </c>
      <c r="D819" s="2">
        <v>69146427</v>
      </c>
      <c r="E819" s="2" t="s">
        <v>30</v>
      </c>
      <c r="F819" s="2" t="s">
        <v>35</v>
      </c>
      <c r="G819" s="75" t="s">
        <v>552</v>
      </c>
      <c r="H819" s="70">
        <v>8.0100000000000005E-2</v>
      </c>
      <c r="I819" s="23">
        <v>5.0360000000000004E-9</v>
      </c>
      <c r="J819" s="2" t="s">
        <v>578</v>
      </c>
      <c r="K819" s="2"/>
      <c r="L819" s="3">
        <v>0.4355</v>
      </c>
      <c r="M819" s="70">
        <v>9.5097500000000001E-2</v>
      </c>
      <c r="N819" s="70">
        <v>2.4067600000000001E-2</v>
      </c>
      <c r="O819" s="23">
        <v>7.9250000000000002E-5</v>
      </c>
      <c r="P819" s="23"/>
      <c r="Q819" s="3">
        <v>0.42399999999999999</v>
      </c>
      <c r="R819" s="70">
        <v>4.2999500000000003E-2</v>
      </c>
      <c r="S819" s="70">
        <v>4.4690000000000001E-2</v>
      </c>
      <c r="T819" s="23">
        <v>0.3362</v>
      </c>
      <c r="U819" s="2"/>
      <c r="V819" s="3">
        <v>0.41439999999999999</v>
      </c>
      <c r="W819" s="70">
        <v>5.42797E-2</v>
      </c>
      <c r="X819" s="70">
        <v>2.2263999999999999E-2</v>
      </c>
      <c r="Y819" s="23">
        <v>1.4800000000000001E-2</v>
      </c>
      <c r="Z819" s="23"/>
      <c r="AA819" s="3">
        <v>0.44990000000000002</v>
      </c>
      <c r="AB819" s="70">
        <v>0.121007</v>
      </c>
      <c r="AC819" s="70">
        <v>3.0311299999999999E-2</v>
      </c>
      <c r="AD819" s="23">
        <v>6.7630000000000001E-5</v>
      </c>
    </row>
    <row r="820" spans="2:30">
      <c r="B820" s="2" t="s">
        <v>464</v>
      </c>
      <c r="C820" s="2">
        <v>17</v>
      </c>
      <c r="D820" s="2">
        <v>69146830</v>
      </c>
      <c r="E820" s="2" t="s">
        <v>30</v>
      </c>
      <c r="F820" s="2" t="s">
        <v>35</v>
      </c>
      <c r="G820" s="75" t="s">
        <v>552</v>
      </c>
      <c r="H820" s="70">
        <v>7.7399999999999997E-2</v>
      </c>
      <c r="I820" s="23">
        <v>1.604E-8</v>
      </c>
      <c r="J820" s="2" t="s">
        <v>577</v>
      </c>
      <c r="K820" s="2"/>
      <c r="L820" s="3">
        <v>0.435</v>
      </c>
      <c r="M820" s="70">
        <v>8.6520299999999994E-2</v>
      </c>
      <c r="N820" s="70">
        <v>2.3937E-2</v>
      </c>
      <c r="O820" s="23">
        <v>3.0509999999999999E-4</v>
      </c>
      <c r="P820" s="2"/>
      <c r="Q820" s="3">
        <v>0.42349999999999999</v>
      </c>
      <c r="R820" s="70">
        <v>6.9974900000000007E-2</v>
      </c>
      <c r="S820" s="70">
        <v>4.4355499999999999E-2</v>
      </c>
      <c r="T820" s="23">
        <v>0.1152</v>
      </c>
      <c r="U820" s="2"/>
      <c r="V820" s="3">
        <v>0.41420000000000001</v>
      </c>
      <c r="W820" s="70">
        <v>5.05969E-2</v>
      </c>
      <c r="X820" s="70">
        <v>2.2477500000000001E-2</v>
      </c>
      <c r="Y820" s="23">
        <v>2.4420000000000001E-2</v>
      </c>
      <c r="Z820" s="2"/>
      <c r="AA820" s="3">
        <v>0.44840000000000002</v>
      </c>
      <c r="AB820" s="70">
        <v>0.11461499999999999</v>
      </c>
      <c r="AC820" s="70">
        <v>3.0184800000000001E-2</v>
      </c>
      <c r="AD820" s="23">
        <v>1.5080000000000001E-4</v>
      </c>
    </row>
    <row r="821" spans="2:30">
      <c r="B821" s="2" t="s">
        <v>464</v>
      </c>
      <c r="C821" s="2">
        <v>17</v>
      </c>
      <c r="D821" s="2">
        <v>69146830</v>
      </c>
      <c r="E821" s="2" t="s">
        <v>30</v>
      </c>
      <c r="F821" s="2" t="s">
        <v>35</v>
      </c>
      <c r="G821" s="75" t="s">
        <v>552</v>
      </c>
      <c r="H821" s="70">
        <v>8.0399999999999999E-2</v>
      </c>
      <c r="I821" s="23">
        <v>4.1739999999999999E-9</v>
      </c>
      <c r="J821" s="2" t="s">
        <v>578</v>
      </c>
      <c r="K821" s="2"/>
      <c r="L821" s="3">
        <v>0.435</v>
      </c>
      <c r="M821" s="70">
        <v>9.6106499999999997E-2</v>
      </c>
      <c r="N821" s="70">
        <v>2.4055E-2</v>
      </c>
      <c r="O821" s="23">
        <v>6.622E-5</v>
      </c>
      <c r="P821" s="23"/>
      <c r="Q821" s="3">
        <v>0.42349999999999999</v>
      </c>
      <c r="R821" s="70">
        <v>5.0643800000000003E-2</v>
      </c>
      <c r="S821" s="70">
        <v>4.4579800000000003E-2</v>
      </c>
      <c r="T821" s="23">
        <v>0.25629999999999997</v>
      </c>
      <c r="U821" s="2"/>
      <c r="V821" s="3">
        <v>0.41420000000000001</v>
      </c>
      <c r="W821" s="70">
        <v>5.4581699999999997E-2</v>
      </c>
      <c r="X821" s="70">
        <v>2.2296400000000001E-2</v>
      </c>
      <c r="Y821" s="23">
        <v>1.439E-2</v>
      </c>
      <c r="Z821" s="2"/>
      <c r="AA821" s="3">
        <v>0.44840000000000002</v>
      </c>
      <c r="AB821" s="70">
        <v>0.116631</v>
      </c>
      <c r="AC821" s="70">
        <v>3.0163300000000001E-2</v>
      </c>
      <c r="AD821" s="23">
        <v>1.133E-4</v>
      </c>
    </row>
    <row r="822" spans="2:30">
      <c r="B822" s="2" t="s">
        <v>465</v>
      </c>
      <c r="C822" s="2">
        <v>17</v>
      </c>
      <c r="D822" s="2">
        <v>69147076</v>
      </c>
      <c r="E822" s="2" t="s">
        <v>36</v>
      </c>
      <c r="F822" s="2" t="s">
        <v>30</v>
      </c>
      <c r="G822" s="75" t="s">
        <v>552</v>
      </c>
      <c r="H822" s="70">
        <v>7.6700000000000004E-2</v>
      </c>
      <c r="I822" s="23">
        <v>2.1699999999999999E-8</v>
      </c>
      <c r="J822" s="2" t="s">
        <v>577</v>
      </c>
      <c r="K822" s="2"/>
      <c r="L822" s="3">
        <v>0.435</v>
      </c>
      <c r="M822" s="70">
        <v>8.6520299999999994E-2</v>
      </c>
      <c r="N822" s="70">
        <v>2.3937E-2</v>
      </c>
      <c r="O822" s="23">
        <v>3.0509999999999999E-4</v>
      </c>
      <c r="P822" s="2"/>
      <c r="Q822" s="3">
        <v>0.42349999999999999</v>
      </c>
      <c r="R822" s="70">
        <v>6.3459600000000005E-2</v>
      </c>
      <c r="S822" s="70">
        <v>4.4502699999999999E-2</v>
      </c>
      <c r="T822" s="23">
        <v>0.15409999999999999</v>
      </c>
      <c r="U822" s="2"/>
      <c r="V822" s="3">
        <v>0.41410000000000002</v>
      </c>
      <c r="W822" s="70">
        <v>5.0184300000000001E-2</v>
      </c>
      <c r="X822" s="70">
        <v>2.2463899999999998E-2</v>
      </c>
      <c r="Y822" s="23">
        <v>2.5569999999999999E-2</v>
      </c>
      <c r="Z822" s="2"/>
      <c r="AA822" s="3">
        <v>0.44750000000000001</v>
      </c>
      <c r="AB822" s="70">
        <v>0.11480899999999999</v>
      </c>
      <c r="AC822" s="70">
        <v>3.0155600000000001E-2</v>
      </c>
      <c r="AD822" s="23">
        <v>1.4420000000000001E-4</v>
      </c>
    </row>
    <row r="823" spans="2:30">
      <c r="B823" s="2" t="s">
        <v>465</v>
      </c>
      <c r="C823" s="2">
        <v>17</v>
      </c>
      <c r="D823" s="2">
        <v>69147076</v>
      </c>
      <c r="E823" s="2" t="s">
        <v>36</v>
      </c>
      <c r="F823" s="2" t="s">
        <v>30</v>
      </c>
      <c r="G823" s="75" t="s">
        <v>552</v>
      </c>
      <c r="H823" s="70">
        <v>7.9799999999999996E-2</v>
      </c>
      <c r="I823" s="23">
        <v>5.4189999999999996E-9</v>
      </c>
      <c r="J823" s="2" t="s">
        <v>578</v>
      </c>
      <c r="K823" s="2"/>
      <c r="L823" s="3">
        <v>0.435</v>
      </c>
      <c r="M823" s="70">
        <v>9.6106499999999997E-2</v>
      </c>
      <c r="N823" s="70">
        <v>2.4055E-2</v>
      </c>
      <c r="O823" s="23">
        <v>6.622E-5</v>
      </c>
      <c r="P823" s="23"/>
      <c r="Q823" s="3">
        <v>0.42349999999999999</v>
      </c>
      <c r="R823" s="70">
        <v>4.3367000000000003E-2</v>
      </c>
      <c r="S823" s="70">
        <v>4.4763499999999998E-2</v>
      </c>
      <c r="T823" s="23">
        <v>0.3327</v>
      </c>
      <c r="U823" s="2"/>
      <c r="V823" s="3">
        <v>0.41410000000000002</v>
      </c>
      <c r="W823" s="70">
        <v>5.4506199999999998E-2</v>
      </c>
      <c r="X823" s="70">
        <v>2.2283799999999999E-2</v>
      </c>
      <c r="Y823" s="23">
        <v>1.4489999999999999E-2</v>
      </c>
      <c r="Z823" s="2"/>
      <c r="AA823" s="3">
        <v>0.44750000000000001</v>
      </c>
      <c r="AB823" s="70">
        <v>0.117017</v>
      </c>
      <c r="AC823" s="70">
        <v>3.0127899999999999E-2</v>
      </c>
      <c r="AD823" s="23">
        <v>1.058E-4</v>
      </c>
    </row>
    <row r="824" spans="2:30">
      <c r="B824" s="2" t="s">
        <v>466</v>
      </c>
      <c r="C824" s="2">
        <v>17</v>
      </c>
      <c r="D824" s="2">
        <v>69147542</v>
      </c>
      <c r="E824" s="2" t="s">
        <v>31</v>
      </c>
      <c r="F824" s="2" t="s">
        <v>30</v>
      </c>
      <c r="G824" s="75" t="s">
        <v>552</v>
      </c>
      <c r="H824" s="70">
        <v>7.7299999999999994E-2</v>
      </c>
      <c r="I824" s="23">
        <v>1.6350000000000001E-8</v>
      </c>
      <c r="J824" s="2" t="s">
        <v>577</v>
      </c>
      <c r="K824" s="2"/>
      <c r="L824" s="3">
        <v>0.43490000000000001</v>
      </c>
      <c r="M824" s="70">
        <v>8.6520299999999994E-2</v>
      </c>
      <c r="N824" s="70">
        <v>2.3937E-2</v>
      </c>
      <c r="O824" s="23">
        <v>3.0509999999999999E-4</v>
      </c>
      <c r="P824" s="2"/>
      <c r="Q824" s="3">
        <v>0.4234</v>
      </c>
      <c r="R824" s="70">
        <v>7.0232600000000006E-2</v>
      </c>
      <c r="S824" s="70">
        <v>4.4355499999999999E-2</v>
      </c>
      <c r="T824" s="23">
        <v>0.11360000000000001</v>
      </c>
      <c r="U824" s="2"/>
      <c r="V824" s="3">
        <v>0.4143</v>
      </c>
      <c r="W824" s="70">
        <v>5.0034299999999997E-2</v>
      </c>
      <c r="X824" s="70">
        <v>2.2447000000000002E-2</v>
      </c>
      <c r="Y824" s="23">
        <v>2.588E-2</v>
      </c>
      <c r="Z824" s="2"/>
      <c r="AA824" s="3">
        <v>0.44819999999999999</v>
      </c>
      <c r="AB824" s="70">
        <v>0.114971</v>
      </c>
      <c r="AC824" s="70">
        <v>3.0132900000000001E-2</v>
      </c>
      <c r="AD824" s="23">
        <v>1.3990000000000001E-4</v>
      </c>
    </row>
    <row r="825" spans="2:30">
      <c r="B825" s="2" t="s">
        <v>466</v>
      </c>
      <c r="C825" s="2">
        <v>17</v>
      </c>
      <c r="D825" s="2">
        <v>69147542</v>
      </c>
      <c r="E825" s="2" t="s">
        <v>31</v>
      </c>
      <c r="F825" s="2" t="s">
        <v>30</v>
      </c>
      <c r="G825" s="75" t="s">
        <v>552</v>
      </c>
      <c r="H825" s="70">
        <v>8.0600000000000005E-2</v>
      </c>
      <c r="I825" s="23">
        <v>3.6870000000000002E-9</v>
      </c>
      <c r="J825" s="2" t="s">
        <v>578</v>
      </c>
      <c r="K825" s="2"/>
      <c r="L825" s="3">
        <v>0.43490000000000001</v>
      </c>
      <c r="M825" s="70">
        <v>9.6106499999999997E-2</v>
      </c>
      <c r="N825" s="70">
        <v>2.4055E-2</v>
      </c>
      <c r="O825" s="23">
        <v>6.622E-5</v>
      </c>
      <c r="P825" s="23"/>
      <c r="Q825" s="3">
        <v>0.4234</v>
      </c>
      <c r="R825" s="70">
        <v>5.0790799999999997E-2</v>
      </c>
      <c r="S825" s="70">
        <v>4.4579800000000003E-2</v>
      </c>
      <c r="T825" s="23">
        <v>0.25459999999999999</v>
      </c>
      <c r="U825" s="2"/>
      <c r="V825" s="3">
        <v>0.4143</v>
      </c>
      <c r="W825" s="70">
        <v>5.4506199999999998E-2</v>
      </c>
      <c r="X825" s="70">
        <v>2.22656E-2</v>
      </c>
      <c r="Y825" s="23">
        <v>1.44E-2</v>
      </c>
      <c r="Z825" s="23"/>
      <c r="AA825" s="3">
        <v>0.44819999999999999</v>
      </c>
      <c r="AB825" s="70">
        <v>0.11769300000000001</v>
      </c>
      <c r="AC825" s="70">
        <v>3.0105300000000002E-2</v>
      </c>
      <c r="AD825" s="23">
        <v>9.5509999999999999E-5</v>
      </c>
    </row>
    <row r="826" spans="2:30">
      <c r="B826" s="2" t="s">
        <v>467</v>
      </c>
      <c r="C826" s="2">
        <v>17</v>
      </c>
      <c r="D826" s="2">
        <v>69147746</v>
      </c>
      <c r="E826" s="2" t="s">
        <v>35</v>
      </c>
      <c r="F826" s="2" t="s">
        <v>31</v>
      </c>
      <c r="G826" s="75" t="s">
        <v>552</v>
      </c>
      <c r="H826" s="70">
        <v>7.7600000000000002E-2</v>
      </c>
      <c r="I826" s="23">
        <v>1.366E-8</v>
      </c>
      <c r="J826" s="2" t="s">
        <v>577</v>
      </c>
      <c r="K826" s="2"/>
      <c r="L826" s="3">
        <v>0.43490000000000001</v>
      </c>
      <c r="M826" s="70">
        <v>8.6520299999999994E-2</v>
      </c>
      <c r="N826" s="70">
        <v>2.3937E-2</v>
      </c>
      <c r="O826" s="23">
        <v>3.0509999999999999E-4</v>
      </c>
      <c r="P826" s="2"/>
      <c r="Q826" s="3">
        <v>0.42309999999999998</v>
      </c>
      <c r="R826" s="70">
        <v>7.0379800000000006E-2</v>
      </c>
      <c r="S826" s="70">
        <v>4.4355499999999999E-2</v>
      </c>
      <c r="T826" s="23">
        <v>0.1129</v>
      </c>
      <c r="U826" s="2"/>
      <c r="V826" s="3">
        <v>0.4143</v>
      </c>
      <c r="W826" s="70">
        <v>5.0034299999999997E-2</v>
      </c>
      <c r="X826" s="70">
        <v>2.2447000000000002E-2</v>
      </c>
      <c r="Y826" s="23">
        <v>2.588E-2</v>
      </c>
      <c r="Z826" s="2"/>
      <c r="AA826" s="3">
        <v>0.44700000000000001</v>
      </c>
      <c r="AB826" s="70">
        <v>0.116397</v>
      </c>
      <c r="AC826" s="70">
        <v>3.0026000000000001E-2</v>
      </c>
      <c r="AD826" s="23">
        <v>1.093E-4</v>
      </c>
    </row>
    <row r="827" spans="2:30">
      <c r="B827" s="2" t="s">
        <v>467</v>
      </c>
      <c r="C827" s="2">
        <v>17</v>
      </c>
      <c r="D827" s="2">
        <v>69147746</v>
      </c>
      <c r="E827" s="2" t="s">
        <v>35</v>
      </c>
      <c r="F827" s="2" t="s">
        <v>31</v>
      </c>
      <c r="G827" s="75" t="s">
        <v>552</v>
      </c>
      <c r="H827" s="70">
        <v>8.0699999999999994E-2</v>
      </c>
      <c r="I827" s="23">
        <v>3.3850000000000002E-9</v>
      </c>
      <c r="J827" s="2" t="s">
        <v>578</v>
      </c>
      <c r="K827" s="2"/>
      <c r="L827" s="3">
        <v>0.43490000000000001</v>
      </c>
      <c r="M827" s="70">
        <v>9.6106499999999997E-2</v>
      </c>
      <c r="N827" s="70">
        <v>2.4055E-2</v>
      </c>
      <c r="O827" s="23">
        <v>6.622E-5</v>
      </c>
      <c r="P827" s="23"/>
      <c r="Q827" s="3">
        <v>0.42309999999999998</v>
      </c>
      <c r="R827" s="70">
        <v>5.1121600000000003E-2</v>
      </c>
      <c r="S827" s="70">
        <v>4.4542999999999999E-2</v>
      </c>
      <c r="T827" s="23">
        <v>0.25140000000000001</v>
      </c>
      <c r="U827" s="2"/>
      <c r="V827" s="3">
        <v>0.4143</v>
      </c>
      <c r="W827" s="70">
        <v>5.4506199999999998E-2</v>
      </c>
      <c r="X827" s="70">
        <v>2.22656E-2</v>
      </c>
      <c r="Y827" s="23">
        <v>1.44E-2</v>
      </c>
      <c r="Z827" s="23"/>
      <c r="AA827" s="3">
        <v>0.44700000000000001</v>
      </c>
      <c r="AB827" s="70">
        <v>0.117886</v>
      </c>
      <c r="AC827" s="70">
        <v>2.9992700000000001E-2</v>
      </c>
      <c r="AD827" s="23">
        <v>8.7310000000000003E-5</v>
      </c>
    </row>
    <row r="828" spans="2:30">
      <c r="B828" s="2" t="s">
        <v>468</v>
      </c>
      <c r="C828" s="2">
        <v>17</v>
      </c>
      <c r="D828" s="2">
        <v>69147780</v>
      </c>
      <c r="E828" s="2" t="s">
        <v>30</v>
      </c>
      <c r="F828" s="2" t="s">
        <v>31</v>
      </c>
      <c r="G828" s="75" t="s">
        <v>552</v>
      </c>
      <c r="H828" s="70">
        <v>7.7299999999999994E-2</v>
      </c>
      <c r="I828" s="23">
        <v>1.6099999999999999E-8</v>
      </c>
      <c r="J828" s="2" t="s">
        <v>577</v>
      </c>
      <c r="K828" s="2"/>
      <c r="L828" s="3">
        <v>0.43490000000000001</v>
      </c>
      <c r="M828" s="70">
        <v>8.6520299999999994E-2</v>
      </c>
      <c r="N828" s="70">
        <v>2.3937E-2</v>
      </c>
      <c r="O828" s="23">
        <v>3.0509999999999999E-4</v>
      </c>
      <c r="P828" s="2"/>
      <c r="Q828" s="3">
        <v>0.42309999999999998</v>
      </c>
      <c r="R828" s="70">
        <v>7.1410500000000002E-2</v>
      </c>
      <c r="S828" s="70">
        <v>4.4392300000000003E-2</v>
      </c>
      <c r="T828" s="23">
        <v>0.1081</v>
      </c>
      <c r="U828" s="2"/>
      <c r="V828" s="3">
        <v>0.4143</v>
      </c>
      <c r="W828" s="70">
        <v>5.0034299999999997E-2</v>
      </c>
      <c r="X828" s="70">
        <v>2.2447000000000002E-2</v>
      </c>
      <c r="Y828" s="23">
        <v>2.588E-2</v>
      </c>
      <c r="Z828" s="2"/>
      <c r="AA828" s="3">
        <v>0.44729999999999998</v>
      </c>
      <c r="AB828" s="70">
        <v>0.11468</v>
      </c>
      <c r="AC828" s="70">
        <v>3.0142700000000001E-2</v>
      </c>
      <c r="AD828" s="23">
        <v>1.459E-4</v>
      </c>
    </row>
    <row r="829" spans="2:30">
      <c r="B829" s="2" t="s">
        <v>468</v>
      </c>
      <c r="C829" s="2">
        <v>17</v>
      </c>
      <c r="D829" s="2">
        <v>69147780</v>
      </c>
      <c r="E829" s="2" t="s">
        <v>30</v>
      </c>
      <c r="F829" s="2" t="s">
        <v>31</v>
      </c>
      <c r="G829" s="75" t="s">
        <v>552</v>
      </c>
      <c r="H829" s="70">
        <v>8.0699999999999994E-2</v>
      </c>
      <c r="I829" s="23">
        <v>3.642E-9</v>
      </c>
      <c r="J829" s="2" t="s">
        <v>578</v>
      </c>
      <c r="K829" s="2"/>
      <c r="L829" s="3">
        <v>0.43490000000000001</v>
      </c>
      <c r="M829" s="70">
        <v>9.6106499999999997E-2</v>
      </c>
      <c r="N829" s="70">
        <v>2.4055E-2</v>
      </c>
      <c r="O829" s="23">
        <v>6.622E-5</v>
      </c>
      <c r="P829" s="23"/>
      <c r="Q829" s="3">
        <v>0.42309999999999998</v>
      </c>
      <c r="R829" s="70">
        <v>5.2113899999999998E-2</v>
      </c>
      <c r="S829" s="70">
        <v>4.4579800000000003E-2</v>
      </c>
      <c r="T829" s="23">
        <v>0.2427</v>
      </c>
      <c r="U829" s="2"/>
      <c r="V829" s="3">
        <v>0.4143</v>
      </c>
      <c r="W829" s="70">
        <v>5.4506199999999998E-2</v>
      </c>
      <c r="X829" s="70">
        <v>2.22656E-2</v>
      </c>
      <c r="Y829" s="23">
        <v>1.44E-2</v>
      </c>
      <c r="Z829" s="2"/>
      <c r="AA829" s="3">
        <v>0.44729999999999998</v>
      </c>
      <c r="AB829" s="70">
        <v>0.117275</v>
      </c>
      <c r="AC829" s="70">
        <v>3.0114999999999999E-2</v>
      </c>
      <c r="AD829" s="23">
        <v>1.015E-4</v>
      </c>
    </row>
    <row r="830" spans="2:30">
      <c r="B830" s="2" t="s">
        <v>469</v>
      </c>
      <c r="C830" s="2">
        <v>17</v>
      </c>
      <c r="D830" s="2">
        <v>69148519</v>
      </c>
      <c r="E830" s="2" t="s">
        <v>35</v>
      </c>
      <c r="F830" s="2" t="s">
        <v>31</v>
      </c>
      <c r="G830" s="75" t="s">
        <v>552</v>
      </c>
      <c r="H830" s="70">
        <v>7.6499999999999999E-2</v>
      </c>
      <c r="I830" s="23">
        <v>1.9729999999999999E-8</v>
      </c>
      <c r="J830" s="2" t="s">
        <v>577</v>
      </c>
      <c r="K830" s="2"/>
      <c r="L830" s="3">
        <v>0.45390000000000003</v>
      </c>
      <c r="M830" s="70">
        <v>7.7179499999999998E-2</v>
      </c>
      <c r="N830" s="70">
        <v>2.3955799999999999E-2</v>
      </c>
      <c r="O830" s="23">
        <v>1.2899999999999999E-3</v>
      </c>
      <c r="P830" s="2"/>
      <c r="Q830" s="3">
        <v>0.43890000000000001</v>
      </c>
      <c r="R830" s="70">
        <v>7.7852199999999996E-2</v>
      </c>
      <c r="S830" s="70">
        <v>4.4355499999999999E-2</v>
      </c>
      <c r="T830" s="23">
        <v>7.9479999999999995E-2</v>
      </c>
      <c r="U830" s="2"/>
      <c r="V830" s="3">
        <v>0.43269999999999997</v>
      </c>
      <c r="W830" s="70">
        <v>5.0934500000000001E-2</v>
      </c>
      <c r="X830" s="70">
        <v>2.23006E-2</v>
      </c>
      <c r="Y830" s="23">
        <v>2.2460000000000001E-2</v>
      </c>
      <c r="Z830" s="23"/>
      <c r="AA830" s="3">
        <v>0.46550000000000002</v>
      </c>
      <c r="AB830" s="70">
        <v>0.120772</v>
      </c>
      <c r="AC830" s="70">
        <v>2.98607E-2</v>
      </c>
      <c r="AD830" s="23">
        <v>5.4240000000000002E-5</v>
      </c>
    </row>
    <row r="831" spans="2:30">
      <c r="B831" s="2" t="s">
        <v>469</v>
      </c>
      <c r="C831" s="2">
        <v>17</v>
      </c>
      <c r="D831" s="2">
        <v>69148519</v>
      </c>
      <c r="E831" s="2" t="s">
        <v>35</v>
      </c>
      <c r="F831" s="2" t="s">
        <v>31</v>
      </c>
      <c r="G831" s="75" t="s">
        <v>552</v>
      </c>
      <c r="H831" s="70">
        <v>0.08</v>
      </c>
      <c r="I831" s="23">
        <v>4.2880000000000001E-9</v>
      </c>
      <c r="J831" s="2" t="s">
        <v>578</v>
      </c>
      <c r="K831" s="2"/>
      <c r="L831" s="3">
        <v>0.45390000000000003</v>
      </c>
      <c r="M831" s="70">
        <v>9.0557100000000001E-2</v>
      </c>
      <c r="N831" s="70">
        <v>2.4073899999999999E-2</v>
      </c>
      <c r="O831" s="23">
        <v>1.718E-4</v>
      </c>
      <c r="P831" s="2"/>
      <c r="Q831" s="3">
        <v>0.43890000000000001</v>
      </c>
      <c r="R831" s="70">
        <v>5.6671100000000002E-2</v>
      </c>
      <c r="S831" s="70">
        <v>4.4579800000000003E-2</v>
      </c>
      <c r="T831" s="23">
        <v>0.20380000000000001</v>
      </c>
      <c r="U831" s="2"/>
      <c r="V831" s="3">
        <v>0.43269999999999997</v>
      </c>
      <c r="W831" s="70">
        <v>5.22414E-2</v>
      </c>
      <c r="X831" s="70">
        <v>2.2126799999999999E-2</v>
      </c>
      <c r="Y831" s="23">
        <v>1.8280000000000001E-2</v>
      </c>
      <c r="Z831" s="23"/>
      <c r="AA831" s="3">
        <v>0.46550000000000002</v>
      </c>
      <c r="AB831" s="70">
        <v>0.124514</v>
      </c>
      <c r="AC831" s="70">
        <v>2.9838300000000002E-2</v>
      </c>
      <c r="AD831" s="23">
        <v>3.1210000000000001E-5</v>
      </c>
    </row>
    <row r="832" spans="2:30">
      <c r="B832" s="2" t="s">
        <v>470</v>
      </c>
      <c r="C832" s="2">
        <v>17</v>
      </c>
      <c r="D832" s="2">
        <v>69148558</v>
      </c>
      <c r="E832" s="2" t="s">
        <v>35</v>
      </c>
      <c r="F832" s="2" t="s">
        <v>30</v>
      </c>
      <c r="G832" s="75" t="s">
        <v>552</v>
      </c>
      <c r="H832" s="70">
        <v>7.5899999999999995E-2</v>
      </c>
      <c r="I832" s="23">
        <v>2.4979999999999999E-8</v>
      </c>
      <c r="J832" s="2" t="s">
        <v>577</v>
      </c>
      <c r="K832" s="2"/>
      <c r="L832" s="3">
        <v>0.45450000000000002</v>
      </c>
      <c r="M832" s="70">
        <v>7.6739199999999994E-2</v>
      </c>
      <c r="N832" s="70">
        <v>2.3937E-2</v>
      </c>
      <c r="O832" s="23">
        <v>1.359E-3</v>
      </c>
      <c r="P832" s="2"/>
      <c r="Q832" s="3">
        <v>0.43959999999999999</v>
      </c>
      <c r="R832" s="70">
        <v>8.0980999999999997E-2</v>
      </c>
      <c r="S832" s="70">
        <v>4.4392300000000003E-2</v>
      </c>
      <c r="T832" s="23">
        <v>6.8279999999999993E-2</v>
      </c>
      <c r="U832" s="2"/>
      <c r="V832" s="3">
        <v>0.43309999999999998</v>
      </c>
      <c r="W832" s="70">
        <v>5.0521900000000002E-2</v>
      </c>
      <c r="X832" s="70">
        <v>2.2276000000000001E-2</v>
      </c>
      <c r="Y832" s="23">
        <v>2.3390000000000001E-2</v>
      </c>
      <c r="Z832" s="23"/>
      <c r="AA832" s="3">
        <v>0.4662</v>
      </c>
      <c r="AB832" s="70">
        <v>0.117952</v>
      </c>
      <c r="AC832" s="70">
        <v>2.98543E-2</v>
      </c>
      <c r="AD832" s="23">
        <v>8.0220000000000001E-5</v>
      </c>
    </row>
    <row r="833" spans="2:30">
      <c r="B833" s="2" t="s">
        <v>470</v>
      </c>
      <c r="C833" s="2">
        <v>17</v>
      </c>
      <c r="D833" s="2">
        <v>69148558</v>
      </c>
      <c r="E833" s="2" t="s">
        <v>35</v>
      </c>
      <c r="F833" s="2" t="s">
        <v>30</v>
      </c>
      <c r="G833" s="75" t="s">
        <v>552</v>
      </c>
      <c r="H833" s="70">
        <v>7.9200000000000007E-2</v>
      </c>
      <c r="I833" s="23">
        <v>5.9669999999999998E-9</v>
      </c>
      <c r="J833" s="2" t="s">
        <v>578</v>
      </c>
      <c r="K833" s="2"/>
      <c r="L833" s="3">
        <v>0.45450000000000002</v>
      </c>
      <c r="M833" s="70">
        <v>9.0683200000000005E-2</v>
      </c>
      <c r="N833" s="70">
        <v>2.4055E-2</v>
      </c>
      <c r="O833" s="23">
        <v>1.661E-4</v>
      </c>
      <c r="P833" s="2"/>
      <c r="Q833" s="3">
        <v>0.43959999999999999</v>
      </c>
      <c r="R833" s="70">
        <v>5.8692399999999999E-2</v>
      </c>
      <c r="S833" s="70">
        <v>4.4616500000000003E-2</v>
      </c>
      <c r="T833" s="23">
        <v>0.18859999999999999</v>
      </c>
      <c r="U833" s="2"/>
      <c r="V833" s="3">
        <v>0.43309999999999998</v>
      </c>
      <c r="W833" s="70">
        <v>5.1222200000000002E-2</v>
      </c>
      <c r="X833" s="70">
        <v>2.2097599999999998E-2</v>
      </c>
      <c r="Y833" s="23">
        <v>2.0500000000000001E-2</v>
      </c>
      <c r="Z833" s="23"/>
      <c r="AA833" s="3">
        <v>0.4662</v>
      </c>
      <c r="AB833" s="70">
        <v>0.12149</v>
      </c>
      <c r="AC833" s="70">
        <v>2.98351E-2</v>
      </c>
      <c r="AD833" s="23">
        <v>4.829E-5</v>
      </c>
    </row>
    <row r="834" spans="2:30">
      <c r="B834" s="2" t="s">
        <v>471</v>
      </c>
      <c r="C834" s="2">
        <v>17</v>
      </c>
      <c r="D834" s="2">
        <v>69148917</v>
      </c>
      <c r="E834" s="2" t="s">
        <v>36</v>
      </c>
      <c r="F834" s="2" t="s">
        <v>35</v>
      </c>
      <c r="G834" s="75" t="s">
        <v>552</v>
      </c>
      <c r="H834" s="70">
        <v>-7.4300000000000005E-2</v>
      </c>
      <c r="I834" s="23">
        <v>4.5489999999999999E-8</v>
      </c>
      <c r="J834" s="2" t="s">
        <v>577</v>
      </c>
      <c r="K834" s="2"/>
      <c r="L834" s="3">
        <v>0.47420000000000001</v>
      </c>
      <c r="M834" s="70">
        <v>-8.2148700000000005E-2</v>
      </c>
      <c r="N834" s="70">
        <v>2.3823799999999999E-2</v>
      </c>
      <c r="O834" s="23">
        <v>5.7269999999999999E-4</v>
      </c>
      <c r="P834" s="2"/>
      <c r="Q834" s="3">
        <v>0.46970000000000001</v>
      </c>
      <c r="R834" s="70">
        <v>-5.3962799999999998E-2</v>
      </c>
      <c r="S834" s="70">
        <v>4.41714E-2</v>
      </c>
      <c r="T834" s="23">
        <v>0.22220000000000001</v>
      </c>
      <c r="U834" s="2"/>
      <c r="V834" s="3">
        <v>0.48470000000000002</v>
      </c>
      <c r="W834" s="70">
        <v>-4.80089E-2</v>
      </c>
      <c r="X834" s="70">
        <v>2.20629E-2</v>
      </c>
      <c r="Y834" s="23">
        <v>2.963E-2</v>
      </c>
      <c r="Z834" s="23"/>
      <c r="AA834" s="3">
        <v>0.44619999999999999</v>
      </c>
      <c r="AB834" s="70">
        <v>-0.12070699999999999</v>
      </c>
      <c r="AC834" s="70">
        <v>3.0301399999999999E-2</v>
      </c>
      <c r="AD834" s="23">
        <v>7.0259999999999995E-5</v>
      </c>
    </row>
    <row r="835" spans="2:30">
      <c r="B835" s="2" t="s">
        <v>472</v>
      </c>
      <c r="C835" s="2">
        <v>17</v>
      </c>
      <c r="D835" s="2">
        <v>69149543</v>
      </c>
      <c r="E835" s="2" t="s">
        <v>31</v>
      </c>
      <c r="F835" s="2" t="s">
        <v>36</v>
      </c>
      <c r="G835" s="75" t="s">
        <v>552</v>
      </c>
      <c r="H835" s="70">
        <v>7.5899999999999995E-2</v>
      </c>
      <c r="I835" s="23">
        <v>2.6779999999999999E-8</v>
      </c>
      <c r="J835" s="2" t="s">
        <v>577</v>
      </c>
      <c r="K835" s="2"/>
      <c r="L835" s="3">
        <v>0.45390000000000003</v>
      </c>
      <c r="M835" s="70">
        <v>7.7179499999999998E-2</v>
      </c>
      <c r="N835" s="70">
        <v>2.3955799999999999E-2</v>
      </c>
      <c r="O835" s="23">
        <v>1.2899999999999999E-3</v>
      </c>
      <c r="P835" s="2"/>
      <c r="Q835" s="3">
        <v>0.43919999999999998</v>
      </c>
      <c r="R835" s="70">
        <v>7.8146699999999999E-2</v>
      </c>
      <c r="S835" s="70">
        <v>4.4392300000000003E-2</v>
      </c>
      <c r="T835" s="23">
        <v>7.8609999999999999E-2</v>
      </c>
      <c r="U835" s="2"/>
      <c r="V835" s="3">
        <v>0.43309999999999998</v>
      </c>
      <c r="W835" s="70">
        <v>4.9809300000000001E-2</v>
      </c>
      <c r="X835" s="70">
        <v>2.2376099999999999E-2</v>
      </c>
      <c r="Y835" s="23">
        <v>2.606E-2</v>
      </c>
      <c r="Z835" s="23"/>
      <c r="AA835" s="3">
        <v>0.46529999999999999</v>
      </c>
      <c r="AB835" s="70">
        <v>0.119411</v>
      </c>
      <c r="AC835" s="70">
        <v>2.9870500000000001E-2</v>
      </c>
      <c r="AD835" s="23">
        <v>6.5950000000000004E-5</v>
      </c>
    </row>
    <row r="836" spans="2:30">
      <c r="B836" s="2" t="s">
        <v>472</v>
      </c>
      <c r="C836" s="2">
        <v>17</v>
      </c>
      <c r="D836" s="2">
        <v>69149543</v>
      </c>
      <c r="E836" s="2" t="s">
        <v>31</v>
      </c>
      <c r="F836" s="2" t="s">
        <v>36</v>
      </c>
      <c r="G836" s="75" t="s">
        <v>552</v>
      </c>
      <c r="H836" s="70">
        <v>7.8299999999999995E-2</v>
      </c>
      <c r="I836" s="23">
        <v>9.1019999999999994E-9</v>
      </c>
      <c r="J836" s="2" t="s">
        <v>578</v>
      </c>
      <c r="K836" s="2"/>
      <c r="L836" s="3">
        <v>0.45390000000000003</v>
      </c>
      <c r="M836" s="70">
        <v>9.0557100000000001E-2</v>
      </c>
      <c r="N836" s="70">
        <v>2.4073899999999999E-2</v>
      </c>
      <c r="O836" s="23">
        <v>1.718E-4</v>
      </c>
      <c r="P836" s="2"/>
      <c r="Q836" s="3">
        <v>0.43919999999999998</v>
      </c>
      <c r="R836" s="70">
        <v>5.67813E-2</v>
      </c>
      <c r="S836" s="70">
        <v>4.4616500000000003E-2</v>
      </c>
      <c r="T836" s="23">
        <v>0.2034</v>
      </c>
      <c r="U836" s="2"/>
      <c r="V836" s="3">
        <v>0.43309999999999998</v>
      </c>
      <c r="W836" s="70">
        <v>4.8957399999999998E-2</v>
      </c>
      <c r="X836" s="70">
        <v>2.2192799999999999E-2</v>
      </c>
      <c r="Y836" s="23">
        <v>2.743E-2</v>
      </c>
      <c r="Z836" s="23"/>
      <c r="AA836" s="3">
        <v>0.46529999999999999</v>
      </c>
      <c r="AB836" s="70">
        <v>0.122262</v>
      </c>
      <c r="AC836" s="70">
        <v>2.98286E-2</v>
      </c>
      <c r="AD836" s="23">
        <v>4.3069999999999999E-5</v>
      </c>
    </row>
    <row r="837" spans="2:30">
      <c r="B837" s="2" t="s">
        <v>473</v>
      </c>
      <c r="C837" s="2">
        <v>17</v>
      </c>
      <c r="D837" s="2">
        <v>69151198</v>
      </c>
      <c r="E837" s="2" t="s">
        <v>35</v>
      </c>
      <c r="F837" s="2" t="s">
        <v>31</v>
      </c>
      <c r="G837" s="75" t="s">
        <v>552</v>
      </c>
      <c r="H837" s="70">
        <v>7.5600000000000001E-2</v>
      </c>
      <c r="I837" s="23">
        <v>3.5269999999999998E-8</v>
      </c>
      <c r="J837" s="2" t="s">
        <v>577</v>
      </c>
      <c r="K837" s="2"/>
      <c r="L837" s="3">
        <v>0.43519999999999998</v>
      </c>
      <c r="M837" s="70">
        <v>8.6520299999999994E-2</v>
      </c>
      <c r="N837" s="70">
        <v>2.3937E-2</v>
      </c>
      <c r="O837" s="23">
        <v>3.0509999999999999E-4</v>
      </c>
      <c r="P837" s="2"/>
      <c r="Q837" s="3">
        <v>0.42449999999999999</v>
      </c>
      <c r="R837" s="70">
        <v>6.4784800000000003E-2</v>
      </c>
      <c r="S837" s="70">
        <v>4.4502699999999999E-2</v>
      </c>
      <c r="T837" s="23">
        <v>0.1457</v>
      </c>
      <c r="U837" s="2"/>
      <c r="V837" s="3">
        <v>0.41439999999999999</v>
      </c>
      <c r="W837" s="70">
        <v>4.8534000000000001E-2</v>
      </c>
      <c r="X837" s="70">
        <v>2.2532E-2</v>
      </c>
      <c r="Y837" s="23">
        <v>3.134E-2</v>
      </c>
      <c r="Z837" s="2"/>
      <c r="AA837" s="3">
        <v>0.44669999999999999</v>
      </c>
      <c r="AB837" s="70">
        <v>0.112055</v>
      </c>
      <c r="AC837" s="70">
        <v>3.0236599999999999E-2</v>
      </c>
      <c r="AD837" s="23">
        <v>2.163E-4</v>
      </c>
    </row>
    <row r="838" spans="2:30">
      <c r="B838" s="2" t="s">
        <v>473</v>
      </c>
      <c r="C838" s="2">
        <v>17</v>
      </c>
      <c r="D838" s="2">
        <v>69151198</v>
      </c>
      <c r="E838" s="2" t="s">
        <v>35</v>
      </c>
      <c r="F838" s="2" t="s">
        <v>31</v>
      </c>
      <c r="G838" s="75" t="s">
        <v>552</v>
      </c>
      <c r="H838" s="70">
        <v>7.7799999999999994E-2</v>
      </c>
      <c r="I838" s="23">
        <v>1.3399999999999999E-8</v>
      </c>
      <c r="J838" s="2" t="s">
        <v>578</v>
      </c>
      <c r="K838" s="2"/>
      <c r="L838" s="3">
        <v>0.43519999999999998</v>
      </c>
      <c r="M838" s="70">
        <v>9.6106499999999997E-2</v>
      </c>
      <c r="N838" s="70">
        <v>2.4055E-2</v>
      </c>
      <c r="O838" s="23">
        <v>6.622E-5</v>
      </c>
      <c r="P838" s="23"/>
      <c r="Q838" s="3">
        <v>0.42449999999999999</v>
      </c>
      <c r="R838" s="70">
        <v>4.4910600000000002E-2</v>
      </c>
      <c r="S838" s="70">
        <v>4.4763499999999998E-2</v>
      </c>
      <c r="T838" s="23">
        <v>0.31590000000000001</v>
      </c>
      <c r="U838" s="2"/>
      <c r="V838" s="3">
        <v>0.41439999999999999</v>
      </c>
      <c r="W838" s="70">
        <v>5.1109000000000002E-2</v>
      </c>
      <c r="X838" s="70">
        <v>2.2337800000000001E-2</v>
      </c>
      <c r="Y838" s="23">
        <v>2.2200000000000001E-2</v>
      </c>
      <c r="Z838" s="2"/>
      <c r="AA838" s="3">
        <v>0.44669999999999999</v>
      </c>
      <c r="AB838" s="70">
        <v>0.112803</v>
      </c>
      <c r="AC838" s="70">
        <v>3.0192199999999999E-2</v>
      </c>
      <c r="AD838" s="23">
        <v>1.917E-4</v>
      </c>
    </row>
    <row r="839" spans="2:30">
      <c r="B839" s="2" t="s">
        <v>474</v>
      </c>
      <c r="C839" s="2">
        <v>17</v>
      </c>
      <c r="D839" s="2">
        <v>69159489</v>
      </c>
      <c r="E839" s="2" t="s">
        <v>36</v>
      </c>
      <c r="F839" s="2" t="s">
        <v>35</v>
      </c>
      <c r="G839" s="75" t="s">
        <v>552</v>
      </c>
      <c r="H839" s="70">
        <v>8.1100000000000005E-2</v>
      </c>
      <c r="I839" s="23">
        <v>1.667E-8</v>
      </c>
      <c r="J839" s="2" t="s">
        <v>578</v>
      </c>
      <c r="K839" s="2"/>
      <c r="L839" s="3">
        <v>0.4486</v>
      </c>
      <c r="M839" s="70">
        <v>9.5854300000000003E-2</v>
      </c>
      <c r="N839" s="70">
        <v>2.4017199999999999E-2</v>
      </c>
      <c r="O839" s="23">
        <v>6.7219999999999997E-5</v>
      </c>
      <c r="P839" s="23"/>
      <c r="Q839" s="3" t="s">
        <v>32</v>
      </c>
      <c r="R839" s="70" t="s">
        <v>32</v>
      </c>
      <c r="S839" s="70" t="s">
        <v>32</v>
      </c>
      <c r="T839" s="23" t="s">
        <v>32</v>
      </c>
      <c r="U839" s="2"/>
      <c r="V839" s="3">
        <v>0.41389999999999999</v>
      </c>
      <c r="W839" s="70">
        <v>5.2392300000000003E-2</v>
      </c>
      <c r="X839" s="70">
        <v>2.2323099999999998E-2</v>
      </c>
      <c r="Y839" s="23">
        <v>1.9E-2</v>
      </c>
      <c r="Z839" s="2"/>
      <c r="AA839" s="3">
        <v>0.44550000000000001</v>
      </c>
      <c r="AB839" s="70">
        <v>0.11032500000000001</v>
      </c>
      <c r="AC839" s="70">
        <v>3.0159999999999999E-2</v>
      </c>
      <c r="AD839" s="23">
        <v>2.5999999999999998E-4</v>
      </c>
    </row>
    <row r="840" spans="2:30">
      <c r="B840" s="2" t="s">
        <v>475</v>
      </c>
      <c r="C840" s="2">
        <v>17</v>
      </c>
      <c r="D840" s="2">
        <v>69159577</v>
      </c>
      <c r="E840" s="2" t="s">
        <v>30</v>
      </c>
      <c r="F840" s="2" t="s">
        <v>31</v>
      </c>
      <c r="G840" s="75" t="s">
        <v>552</v>
      </c>
      <c r="H840" s="70">
        <v>7.5300000000000006E-2</v>
      </c>
      <c r="I840" s="23">
        <v>4.0200000000000003E-8</v>
      </c>
      <c r="J840" s="2" t="s">
        <v>577</v>
      </c>
      <c r="K840" s="2"/>
      <c r="L840" s="3">
        <v>0.435</v>
      </c>
      <c r="M840" s="70">
        <v>8.6457400000000004E-2</v>
      </c>
      <c r="N840" s="70">
        <v>2.3949600000000001E-2</v>
      </c>
      <c r="O840" s="23">
        <v>3.1169999999999999E-4</v>
      </c>
      <c r="P840" s="2"/>
      <c r="Q840" s="3">
        <v>0.42509999999999998</v>
      </c>
      <c r="R840" s="70">
        <v>6.86866E-2</v>
      </c>
      <c r="S840" s="70">
        <v>4.4392300000000003E-2</v>
      </c>
      <c r="T840" s="23">
        <v>0.122</v>
      </c>
      <c r="U840" s="2"/>
      <c r="V840" s="3">
        <v>0.4138</v>
      </c>
      <c r="W840" s="70">
        <v>4.8646500000000002E-2</v>
      </c>
      <c r="X840" s="70">
        <v>2.2552900000000001E-2</v>
      </c>
      <c r="Y840" s="23">
        <v>3.1040000000000002E-2</v>
      </c>
      <c r="Z840" s="2"/>
      <c r="AA840" s="3">
        <v>0.44550000000000001</v>
      </c>
      <c r="AB840" s="70">
        <v>0.108555</v>
      </c>
      <c r="AC840" s="70">
        <v>3.0214000000000001E-2</v>
      </c>
      <c r="AD840" s="23">
        <v>3.3429999999999999E-4</v>
      </c>
    </row>
    <row r="841" spans="2:30">
      <c r="B841" s="2" t="s">
        <v>475</v>
      </c>
      <c r="C841" s="2">
        <v>17</v>
      </c>
      <c r="D841" s="2">
        <v>69159577</v>
      </c>
      <c r="E841" s="2" t="s">
        <v>30</v>
      </c>
      <c r="F841" s="2" t="s">
        <v>31</v>
      </c>
      <c r="G841" s="75" t="s">
        <v>552</v>
      </c>
      <c r="H841" s="70">
        <v>7.8E-2</v>
      </c>
      <c r="I841" s="23">
        <v>1.2250000000000001E-8</v>
      </c>
      <c r="J841" s="2" t="s">
        <v>578</v>
      </c>
      <c r="K841" s="2"/>
      <c r="L841" s="3">
        <v>0.435</v>
      </c>
      <c r="M841" s="70">
        <v>9.5948900000000004E-2</v>
      </c>
      <c r="N841" s="70">
        <v>2.4067600000000001E-2</v>
      </c>
      <c r="O841" s="23">
        <v>6.8609999999999995E-5</v>
      </c>
      <c r="P841" s="23"/>
      <c r="Q841" s="3">
        <v>0.42509999999999998</v>
      </c>
      <c r="R841" s="70">
        <v>4.7997699999999997E-2</v>
      </c>
      <c r="S841" s="70">
        <v>4.4726799999999997E-2</v>
      </c>
      <c r="T841" s="23">
        <v>0.28360000000000002</v>
      </c>
      <c r="U841" s="2"/>
      <c r="V841" s="3">
        <v>0.4138</v>
      </c>
      <c r="W841" s="70">
        <v>5.2354600000000001E-2</v>
      </c>
      <c r="X841" s="70">
        <v>2.2335600000000001E-2</v>
      </c>
      <c r="Y841" s="23">
        <v>1.9130000000000001E-2</v>
      </c>
      <c r="Z841" s="2"/>
      <c r="AA841" s="3">
        <v>0.44550000000000001</v>
      </c>
      <c r="AB841" s="70">
        <v>0.11032500000000001</v>
      </c>
      <c r="AC841" s="70">
        <v>3.0159999999999999E-2</v>
      </c>
      <c r="AD841" s="23">
        <v>2.5999999999999998E-4</v>
      </c>
    </row>
    <row r="842" spans="2:30">
      <c r="B842" s="2" t="s">
        <v>476</v>
      </c>
      <c r="C842" s="2">
        <v>17</v>
      </c>
      <c r="D842" s="2">
        <v>69159767</v>
      </c>
      <c r="E842" s="2" t="s">
        <v>30</v>
      </c>
      <c r="F842" s="2" t="s">
        <v>31</v>
      </c>
      <c r="G842" s="75" t="s">
        <v>552</v>
      </c>
      <c r="H842" s="70">
        <v>7.5200000000000003E-2</v>
      </c>
      <c r="I842" s="23">
        <v>4.2920000000000003E-8</v>
      </c>
      <c r="J842" s="2" t="s">
        <v>577</v>
      </c>
      <c r="K842" s="2"/>
      <c r="L842" s="3">
        <v>0.43519999999999998</v>
      </c>
      <c r="M842" s="70">
        <v>8.6457400000000004E-2</v>
      </c>
      <c r="N842" s="70">
        <v>2.3949600000000001E-2</v>
      </c>
      <c r="O842" s="23">
        <v>3.1169999999999999E-4</v>
      </c>
      <c r="P842" s="2"/>
      <c r="Q842" s="3">
        <v>0.42499999999999999</v>
      </c>
      <c r="R842" s="70">
        <v>6.7251000000000005E-2</v>
      </c>
      <c r="S842" s="70">
        <v>4.4355499999999999E-2</v>
      </c>
      <c r="T842" s="23">
        <v>0.1298</v>
      </c>
      <c r="U842" s="2"/>
      <c r="V842" s="3">
        <v>0.4138</v>
      </c>
      <c r="W842" s="70">
        <v>4.8646500000000002E-2</v>
      </c>
      <c r="X842" s="70">
        <v>2.2552900000000001E-2</v>
      </c>
      <c r="Y842" s="23">
        <v>3.1040000000000002E-2</v>
      </c>
      <c r="Z842" s="2"/>
      <c r="AA842" s="3">
        <v>0.44550000000000001</v>
      </c>
      <c r="AB842" s="70">
        <v>0.10842499999999999</v>
      </c>
      <c r="AC842" s="70">
        <v>3.0214000000000001E-2</v>
      </c>
      <c r="AD842" s="23">
        <v>3.4000000000000002E-4</v>
      </c>
    </row>
    <row r="843" spans="2:30">
      <c r="B843" s="2" t="s">
        <v>476</v>
      </c>
      <c r="C843" s="2">
        <v>17</v>
      </c>
      <c r="D843" s="2">
        <v>69159767</v>
      </c>
      <c r="E843" s="2" t="s">
        <v>30</v>
      </c>
      <c r="F843" s="2" t="s">
        <v>31</v>
      </c>
      <c r="G843" s="75" t="s">
        <v>552</v>
      </c>
      <c r="H843" s="70">
        <v>7.7899999999999997E-2</v>
      </c>
      <c r="I843" s="23">
        <v>1.287E-8</v>
      </c>
      <c r="J843" s="2" t="s">
        <v>578</v>
      </c>
      <c r="K843" s="2"/>
      <c r="L843" s="3">
        <v>0.43519999999999998</v>
      </c>
      <c r="M843" s="70">
        <v>9.5948900000000004E-2</v>
      </c>
      <c r="N843" s="70">
        <v>2.4067600000000001E-2</v>
      </c>
      <c r="O843" s="23">
        <v>6.8609999999999995E-5</v>
      </c>
      <c r="P843" s="23"/>
      <c r="Q843" s="3">
        <v>0.42499999999999999</v>
      </c>
      <c r="R843" s="70">
        <v>4.6931899999999999E-2</v>
      </c>
      <c r="S843" s="70">
        <v>4.4690000000000001E-2</v>
      </c>
      <c r="T843" s="23">
        <v>0.29409999999999997</v>
      </c>
      <c r="U843" s="2"/>
      <c r="V843" s="3">
        <v>0.4138</v>
      </c>
      <c r="W843" s="70">
        <v>5.2354600000000001E-2</v>
      </c>
      <c r="X843" s="70">
        <v>2.2335600000000001E-2</v>
      </c>
      <c r="Y843" s="23">
        <v>1.9130000000000001E-2</v>
      </c>
      <c r="Z843" s="2"/>
      <c r="AA843" s="3">
        <v>0.44550000000000001</v>
      </c>
      <c r="AB843" s="70">
        <v>0.110261</v>
      </c>
      <c r="AC843" s="70">
        <v>3.0163300000000001E-2</v>
      </c>
      <c r="AD843" s="23">
        <v>2.631E-4</v>
      </c>
    </row>
    <row r="844" spans="2:30">
      <c r="B844" s="2" t="s">
        <v>477</v>
      </c>
      <c r="C844" s="2">
        <v>17</v>
      </c>
      <c r="D844" s="2">
        <v>69160306</v>
      </c>
      <c r="E844" s="2" t="s">
        <v>30</v>
      </c>
      <c r="F844" s="2" t="s">
        <v>35</v>
      </c>
      <c r="G844" s="75" t="s">
        <v>552</v>
      </c>
      <c r="H844" s="70">
        <v>7.4899999999999994E-2</v>
      </c>
      <c r="I844" s="23">
        <v>4.7769999999999997E-8</v>
      </c>
      <c r="J844" s="2" t="s">
        <v>577</v>
      </c>
      <c r="K844" s="2"/>
      <c r="L844" s="3">
        <v>0.43559999999999999</v>
      </c>
      <c r="M844" s="70">
        <v>8.52937E-2</v>
      </c>
      <c r="N844" s="70">
        <v>2.39621E-2</v>
      </c>
      <c r="O844" s="23">
        <v>3.7740000000000001E-4</v>
      </c>
      <c r="P844" s="2"/>
      <c r="Q844" s="3">
        <v>0.42559999999999998</v>
      </c>
      <c r="R844" s="70">
        <v>7.1410500000000002E-2</v>
      </c>
      <c r="S844" s="70">
        <v>4.4392300000000003E-2</v>
      </c>
      <c r="T844" s="23">
        <v>0.108</v>
      </c>
      <c r="U844" s="2"/>
      <c r="V844" s="3">
        <v>0.41410000000000002</v>
      </c>
      <c r="W844" s="70">
        <v>4.9246699999999997E-2</v>
      </c>
      <c r="X844" s="70">
        <v>2.25385E-2</v>
      </c>
      <c r="Y844" s="23">
        <v>2.8930000000000001E-2</v>
      </c>
      <c r="Z844" s="2"/>
      <c r="AA844" s="3">
        <v>0.4516</v>
      </c>
      <c r="AB844" s="70">
        <v>0.106514</v>
      </c>
      <c r="AC844" s="70">
        <v>3.0307899999999999E-2</v>
      </c>
      <c r="AD844" s="23">
        <v>4.4880000000000001E-4</v>
      </c>
    </row>
    <row r="845" spans="2:30">
      <c r="B845" s="2" t="s">
        <v>477</v>
      </c>
      <c r="C845" s="2">
        <v>17</v>
      </c>
      <c r="D845" s="2">
        <v>69160306</v>
      </c>
      <c r="E845" s="2" t="s">
        <v>30</v>
      </c>
      <c r="F845" s="2" t="s">
        <v>35</v>
      </c>
      <c r="G845" s="75" t="s">
        <v>552</v>
      </c>
      <c r="H845" s="70">
        <v>7.7499999999999999E-2</v>
      </c>
      <c r="I845" s="23">
        <v>1.5580000000000001E-8</v>
      </c>
      <c r="J845" s="2" t="s">
        <v>578</v>
      </c>
      <c r="K845" s="2"/>
      <c r="L845" s="3">
        <v>0.43559999999999999</v>
      </c>
      <c r="M845" s="70">
        <v>9.4971399999999997E-2</v>
      </c>
      <c r="N845" s="70">
        <v>2.40802E-2</v>
      </c>
      <c r="O845" s="23">
        <v>8.2100000000000003E-5</v>
      </c>
      <c r="P845" s="23"/>
      <c r="Q845" s="3">
        <v>0.42559999999999998</v>
      </c>
      <c r="R845" s="70">
        <v>4.8842999999999998E-2</v>
      </c>
      <c r="S845" s="70">
        <v>4.46533E-2</v>
      </c>
      <c r="T845" s="23">
        <v>0.27429999999999999</v>
      </c>
      <c r="U845" s="2"/>
      <c r="V845" s="3">
        <v>0.41410000000000002</v>
      </c>
      <c r="W845" s="70">
        <v>5.3185000000000003E-2</v>
      </c>
      <c r="X845" s="70">
        <v>2.2337300000000001E-2</v>
      </c>
      <c r="Y845" s="23">
        <v>1.7340000000000001E-2</v>
      </c>
      <c r="Z845" s="2"/>
      <c r="AA845" s="3">
        <v>0.4516</v>
      </c>
      <c r="AB845" s="70">
        <v>0.10788</v>
      </c>
      <c r="AC845" s="70">
        <v>3.02855E-2</v>
      </c>
      <c r="AD845" s="23">
        <v>3.7669999999999999E-4</v>
      </c>
    </row>
    <row r="846" spans="2:30">
      <c r="B846" s="2" t="s">
        <v>478</v>
      </c>
      <c r="C846" s="2">
        <v>17</v>
      </c>
      <c r="D846" s="2">
        <v>69160475</v>
      </c>
      <c r="E846" s="2" t="s">
        <v>30</v>
      </c>
      <c r="F846" s="2" t="s">
        <v>35</v>
      </c>
      <c r="G846" s="75" t="s">
        <v>552</v>
      </c>
      <c r="H846" s="70">
        <v>7.5899999999999995E-2</v>
      </c>
      <c r="I846" s="23">
        <v>3.2420000000000002E-8</v>
      </c>
      <c r="J846" s="2" t="s">
        <v>577</v>
      </c>
      <c r="K846" s="2"/>
      <c r="L846" s="3">
        <v>0.4355</v>
      </c>
      <c r="M846" s="70">
        <v>8.52937E-2</v>
      </c>
      <c r="N846" s="70">
        <v>2.39621E-2</v>
      </c>
      <c r="O846" s="23">
        <v>3.7740000000000001E-4</v>
      </c>
      <c r="P846" s="2"/>
      <c r="Q846" s="3">
        <v>0.42549999999999999</v>
      </c>
      <c r="R846" s="70">
        <v>7.1410500000000002E-2</v>
      </c>
      <c r="S846" s="70">
        <v>4.4392300000000003E-2</v>
      </c>
      <c r="T846" s="23">
        <v>0.108</v>
      </c>
      <c r="U846" s="2"/>
      <c r="V846" s="3">
        <v>0.41410000000000002</v>
      </c>
      <c r="W846" s="70">
        <v>4.9246699999999997E-2</v>
      </c>
      <c r="X846" s="70">
        <v>2.25385E-2</v>
      </c>
      <c r="Y846" s="23">
        <v>2.8930000000000001E-2</v>
      </c>
      <c r="Z846" s="2"/>
      <c r="AA846" s="3">
        <v>0.44750000000000001</v>
      </c>
      <c r="AB846" s="70">
        <v>0.110856</v>
      </c>
      <c r="AC846" s="70">
        <v>3.0259299999999999E-2</v>
      </c>
      <c r="AD846" s="23">
        <v>2.5500000000000002E-4</v>
      </c>
    </row>
    <row r="847" spans="2:30">
      <c r="B847" s="2" t="s">
        <v>478</v>
      </c>
      <c r="C847" s="2">
        <v>17</v>
      </c>
      <c r="D847" s="2">
        <v>69160475</v>
      </c>
      <c r="E847" s="2" t="s">
        <v>30</v>
      </c>
      <c r="F847" s="2" t="s">
        <v>35</v>
      </c>
      <c r="G847" s="75" t="s">
        <v>552</v>
      </c>
      <c r="H847" s="70">
        <v>7.8600000000000003E-2</v>
      </c>
      <c r="I847" s="23">
        <v>9.8090000000000004E-9</v>
      </c>
      <c r="J847" s="2" t="s">
        <v>578</v>
      </c>
      <c r="K847" s="2"/>
      <c r="L847" s="3">
        <v>0.4355</v>
      </c>
      <c r="M847" s="70">
        <v>9.4971399999999997E-2</v>
      </c>
      <c r="N847" s="70">
        <v>2.40802E-2</v>
      </c>
      <c r="O847" s="23">
        <v>8.2100000000000003E-5</v>
      </c>
      <c r="P847" s="23"/>
      <c r="Q847" s="3">
        <v>0.42549999999999999</v>
      </c>
      <c r="R847" s="70">
        <v>4.8842999999999998E-2</v>
      </c>
      <c r="S847" s="70">
        <v>4.46533E-2</v>
      </c>
      <c r="T847" s="23">
        <v>0.27429999999999999</v>
      </c>
      <c r="U847" s="2"/>
      <c r="V847" s="3">
        <v>0.41410000000000002</v>
      </c>
      <c r="W847" s="70">
        <v>5.3185000000000003E-2</v>
      </c>
      <c r="X847" s="70">
        <v>2.2337300000000001E-2</v>
      </c>
      <c r="Y847" s="23">
        <v>1.7340000000000001E-2</v>
      </c>
      <c r="Z847" s="2"/>
      <c r="AA847" s="3">
        <v>0.44750000000000001</v>
      </c>
      <c r="AB847" s="70">
        <v>0.11277</v>
      </c>
      <c r="AC847" s="70">
        <v>3.0205099999999999E-2</v>
      </c>
      <c r="AD847" s="23">
        <v>1.9379999999999999E-4</v>
      </c>
    </row>
    <row r="848" spans="2:30">
      <c r="B848" s="2" t="s">
        <v>479</v>
      </c>
      <c r="C848" s="2">
        <v>17</v>
      </c>
      <c r="D848" s="2">
        <v>69160900</v>
      </c>
      <c r="E848" s="2" t="s">
        <v>30</v>
      </c>
      <c r="F848" s="2" t="s">
        <v>35</v>
      </c>
      <c r="G848" s="75" t="s">
        <v>552</v>
      </c>
      <c r="H848" s="70">
        <v>7.5800000000000006E-2</v>
      </c>
      <c r="I848" s="23">
        <v>3.2469999999999999E-8</v>
      </c>
      <c r="J848" s="2" t="s">
        <v>577</v>
      </c>
      <c r="K848" s="2"/>
      <c r="L848" s="3">
        <v>0.43530000000000002</v>
      </c>
      <c r="M848" s="70">
        <v>8.6457400000000004E-2</v>
      </c>
      <c r="N848" s="70">
        <v>2.3949600000000001E-2</v>
      </c>
      <c r="O848" s="23">
        <v>3.1169999999999999E-4</v>
      </c>
      <c r="P848" s="2"/>
      <c r="Q848" s="3">
        <v>0.42509999999999998</v>
      </c>
      <c r="R848" s="70">
        <v>7.1410500000000002E-2</v>
      </c>
      <c r="S848" s="70">
        <v>4.4392300000000003E-2</v>
      </c>
      <c r="T848" s="23">
        <v>0.108</v>
      </c>
      <c r="U848" s="2"/>
      <c r="V848" s="3">
        <v>0.41410000000000002</v>
      </c>
      <c r="W848" s="70">
        <v>4.9846799999999997E-2</v>
      </c>
      <c r="X848" s="70">
        <v>2.2534700000000001E-2</v>
      </c>
      <c r="Y848" s="23">
        <v>2.7009999999999999E-2</v>
      </c>
      <c r="Z848" s="2"/>
      <c r="AA848" s="3">
        <v>0.44569999999999999</v>
      </c>
      <c r="AB848" s="70">
        <v>0.10768</v>
      </c>
      <c r="AC848" s="70">
        <v>3.0230199999999999E-2</v>
      </c>
      <c r="AD848" s="23">
        <v>3.7589999999999998E-4</v>
      </c>
    </row>
    <row r="849" spans="2:30">
      <c r="B849" s="2" t="s">
        <v>479</v>
      </c>
      <c r="C849" s="2">
        <v>17</v>
      </c>
      <c r="D849" s="2">
        <v>69160900</v>
      </c>
      <c r="E849" s="2" t="s">
        <v>30</v>
      </c>
      <c r="F849" s="2" t="s">
        <v>35</v>
      </c>
      <c r="G849" s="75" t="s">
        <v>552</v>
      </c>
      <c r="H849" s="70">
        <v>7.8100000000000003E-2</v>
      </c>
      <c r="I849" s="23">
        <v>1.1949999999999999E-8</v>
      </c>
      <c r="J849" s="2" t="s">
        <v>578</v>
      </c>
      <c r="K849" s="2"/>
      <c r="L849" s="3">
        <v>0.43530000000000002</v>
      </c>
      <c r="M849" s="70">
        <v>9.5948900000000004E-2</v>
      </c>
      <c r="N849" s="70">
        <v>2.4067600000000001E-2</v>
      </c>
      <c r="O849" s="23">
        <v>6.8609999999999995E-5</v>
      </c>
      <c r="P849" s="23"/>
      <c r="Q849" s="3">
        <v>0.42509999999999998</v>
      </c>
      <c r="R849" s="70">
        <v>4.8842999999999998E-2</v>
      </c>
      <c r="S849" s="70">
        <v>4.46533E-2</v>
      </c>
      <c r="T849" s="23">
        <v>0.27429999999999999</v>
      </c>
      <c r="U849" s="2"/>
      <c r="V849" s="3">
        <v>0.41410000000000002</v>
      </c>
      <c r="W849" s="70">
        <v>5.2694299999999999E-2</v>
      </c>
      <c r="X849" s="70">
        <v>2.23281E-2</v>
      </c>
      <c r="Y849" s="23">
        <v>1.8339999999999999E-2</v>
      </c>
      <c r="Z849" s="2"/>
      <c r="AA849" s="3">
        <v>0.44569999999999999</v>
      </c>
      <c r="AB849" s="70">
        <v>0.109649</v>
      </c>
      <c r="AC849" s="70">
        <v>3.0176100000000001E-2</v>
      </c>
      <c r="AD849" s="23">
        <v>2.856E-4</v>
      </c>
    </row>
    <row r="850" spans="2:30">
      <c r="B850" s="2" t="s">
        <v>480</v>
      </c>
      <c r="C850" s="2">
        <v>17</v>
      </c>
      <c r="D850" s="2">
        <v>69161391</v>
      </c>
      <c r="E850" s="2" t="s">
        <v>30</v>
      </c>
      <c r="F850" s="2" t="s">
        <v>35</v>
      </c>
      <c r="G850" s="75" t="s">
        <v>552</v>
      </c>
      <c r="H850" s="70">
        <v>-7.4899999999999994E-2</v>
      </c>
      <c r="I850" s="23">
        <v>3.6890000000000001E-8</v>
      </c>
      <c r="J850" s="2" t="s">
        <v>577</v>
      </c>
      <c r="K850" s="2"/>
      <c r="L850" s="3">
        <v>0.4753</v>
      </c>
      <c r="M850" s="70">
        <v>-8.2211599999999996E-2</v>
      </c>
      <c r="N850" s="70">
        <v>2.38646E-2</v>
      </c>
      <c r="O850" s="23">
        <v>5.7919999999999998E-4</v>
      </c>
      <c r="P850" s="2"/>
      <c r="Q850" s="3">
        <v>0.4698</v>
      </c>
      <c r="R850" s="70">
        <v>-6.0036399999999997E-2</v>
      </c>
      <c r="S850" s="70">
        <v>4.4134600000000003E-2</v>
      </c>
      <c r="T850" s="23">
        <v>0.17369999999999999</v>
      </c>
      <c r="U850" s="2"/>
      <c r="V850" s="3">
        <v>0.4859</v>
      </c>
      <c r="W850" s="70">
        <v>-4.6958699999999999E-2</v>
      </c>
      <c r="X850" s="70">
        <v>2.2108599999999999E-2</v>
      </c>
      <c r="Y850" s="23">
        <v>3.3770000000000001E-2</v>
      </c>
      <c r="Z850" s="23"/>
      <c r="AA850" s="3">
        <v>0.44740000000000002</v>
      </c>
      <c r="AB850" s="70">
        <v>-0.122262</v>
      </c>
      <c r="AC850" s="70">
        <v>3.02528E-2</v>
      </c>
      <c r="AD850" s="23">
        <v>5.5059999999999998E-5</v>
      </c>
    </row>
    <row r="851" spans="2:30">
      <c r="B851" s="2" t="s">
        <v>481</v>
      </c>
      <c r="C851" s="2">
        <v>17</v>
      </c>
      <c r="D851" s="2">
        <v>69161554</v>
      </c>
      <c r="E851" s="2" t="s">
        <v>35</v>
      </c>
      <c r="F851" s="2" t="s">
        <v>36</v>
      </c>
      <c r="G851" s="75" t="s">
        <v>552</v>
      </c>
      <c r="H851" s="70">
        <v>7.5700000000000003E-2</v>
      </c>
      <c r="I851" s="23">
        <v>3.4450000000000001E-8</v>
      </c>
      <c r="J851" s="2" t="s">
        <v>577</v>
      </c>
      <c r="K851" s="2"/>
      <c r="L851" s="3">
        <v>0.43530000000000002</v>
      </c>
      <c r="M851" s="70">
        <v>8.6960599999999999E-2</v>
      </c>
      <c r="N851" s="70">
        <v>2.3940099999999999E-2</v>
      </c>
      <c r="O851" s="23">
        <v>2.8580000000000001E-4</v>
      </c>
      <c r="P851" s="2"/>
      <c r="Q851" s="3">
        <v>0.42509999999999998</v>
      </c>
      <c r="R851" s="70">
        <v>7.1410500000000002E-2</v>
      </c>
      <c r="S851" s="70">
        <v>4.4392300000000003E-2</v>
      </c>
      <c r="T851" s="23">
        <v>0.108</v>
      </c>
      <c r="U851" s="2"/>
      <c r="V851" s="3">
        <v>0.41449999999999998</v>
      </c>
      <c r="W851" s="70">
        <v>4.89466E-2</v>
      </c>
      <c r="X851" s="70">
        <v>2.2535300000000001E-2</v>
      </c>
      <c r="Y851" s="23">
        <v>2.9919999999999999E-2</v>
      </c>
      <c r="Z851" s="2"/>
      <c r="AA851" s="3">
        <v>0.44569999999999999</v>
      </c>
      <c r="AB851" s="70">
        <v>0.107713</v>
      </c>
      <c r="AC851" s="70">
        <v>3.0223699999999999E-2</v>
      </c>
      <c r="AD851" s="23">
        <v>3.7340000000000002E-4</v>
      </c>
    </row>
    <row r="852" spans="2:30">
      <c r="B852" s="2" t="s">
        <v>481</v>
      </c>
      <c r="C852" s="2">
        <v>17</v>
      </c>
      <c r="D852" s="2">
        <v>69161554</v>
      </c>
      <c r="E852" s="2" t="s">
        <v>35</v>
      </c>
      <c r="F852" s="2" t="s">
        <v>36</v>
      </c>
      <c r="G852" s="75" t="s">
        <v>552</v>
      </c>
      <c r="H852" s="70">
        <v>7.7899999999999997E-2</v>
      </c>
      <c r="I852" s="23">
        <v>1.275E-8</v>
      </c>
      <c r="J852" s="2" t="s">
        <v>578</v>
      </c>
      <c r="K852" s="2"/>
      <c r="L852" s="3">
        <v>0.43530000000000002</v>
      </c>
      <c r="M852" s="70">
        <v>9.6138100000000004E-2</v>
      </c>
      <c r="N852" s="70">
        <v>2.4058199999999998E-2</v>
      </c>
      <c r="O852" s="23">
        <v>6.5840000000000007E-5</v>
      </c>
      <c r="P852" s="23"/>
      <c r="Q852" s="3">
        <v>0.42509999999999998</v>
      </c>
      <c r="R852" s="70">
        <v>4.8842999999999998E-2</v>
      </c>
      <c r="S852" s="70">
        <v>4.46533E-2</v>
      </c>
      <c r="T852" s="23">
        <v>0.27429999999999999</v>
      </c>
      <c r="U852" s="2"/>
      <c r="V852" s="3">
        <v>0.41449999999999998</v>
      </c>
      <c r="W852" s="70">
        <v>5.2090400000000002E-2</v>
      </c>
      <c r="X852" s="70">
        <v>2.23276E-2</v>
      </c>
      <c r="Y852" s="23">
        <v>1.9689999999999999E-2</v>
      </c>
      <c r="Z852" s="2"/>
      <c r="AA852" s="3">
        <v>0.44569999999999999</v>
      </c>
      <c r="AB852" s="70">
        <v>0.10961700000000001</v>
      </c>
      <c r="AC852" s="70">
        <v>3.0169700000000001E-2</v>
      </c>
      <c r="AD852" s="23">
        <v>2.8610000000000002E-4</v>
      </c>
    </row>
    <row r="853" spans="2:30">
      <c r="B853" s="2" t="s">
        <v>483</v>
      </c>
      <c r="C853" s="2">
        <v>17</v>
      </c>
      <c r="D853" s="2">
        <v>69164251</v>
      </c>
      <c r="E853" s="2" t="s">
        <v>482</v>
      </c>
      <c r="F853" s="2" t="s">
        <v>31</v>
      </c>
      <c r="G853" s="75" t="s">
        <v>552</v>
      </c>
      <c r="H853" s="70">
        <v>7.4999999999999997E-2</v>
      </c>
      <c r="I853" s="23">
        <v>4.5389999999999998E-8</v>
      </c>
      <c r="J853" s="2" t="s">
        <v>577</v>
      </c>
      <c r="K853" s="2"/>
      <c r="L853" s="3">
        <v>0.4355</v>
      </c>
      <c r="M853" s="70">
        <v>8.5828399999999999E-2</v>
      </c>
      <c r="N853" s="70">
        <v>2.3937E-2</v>
      </c>
      <c r="O853" s="23">
        <v>3.414E-4</v>
      </c>
      <c r="P853" s="2"/>
      <c r="Q853" s="3">
        <v>0.42559999999999998</v>
      </c>
      <c r="R853" s="70">
        <v>7.2404399999999994E-2</v>
      </c>
      <c r="S853" s="70">
        <v>4.4392300000000003E-2</v>
      </c>
      <c r="T853" s="23">
        <v>0.1033</v>
      </c>
      <c r="U853" s="2"/>
      <c r="V853" s="3">
        <v>0.41449999999999998</v>
      </c>
      <c r="W853" s="70">
        <v>4.8421499999999999E-2</v>
      </c>
      <c r="X853" s="70">
        <v>2.2521599999999999E-2</v>
      </c>
      <c r="Y853" s="23">
        <v>3.1620000000000002E-2</v>
      </c>
      <c r="Z853" s="2"/>
      <c r="AA853" s="3">
        <v>0.44590000000000002</v>
      </c>
      <c r="AB853" s="70">
        <v>0.106805</v>
      </c>
      <c r="AC853" s="70">
        <v>3.0243099999999998E-2</v>
      </c>
      <c r="AD853" s="23">
        <v>4.214E-4</v>
      </c>
    </row>
    <row r="854" spans="2:30">
      <c r="B854" s="2" t="s">
        <v>483</v>
      </c>
      <c r="C854" s="2">
        <v>17</v>
      </c>
      <c r="D854" s="2">
        <v>69164251</v>
      </c>
      <c r="E854" s="2" t="s">
        <v>482</v>
      </c>
      <c r="F854" s="2" t="s">
        <v>31</v>
      </c>
      <c r="G854" s="75" t="s">
        <v>552</v>
      </c>
      <c r="H854" s="70">
        <v>7.7399999999999997E-2</v>
      </c>
      <c r="I854" s="23">
        <v>1.592E-8</v>
      </c>
      <c r="J854" s="2" t="s">
        <v>578</v>
      </c>
      <c r="K854" s="2"/>
      <c r="L854" s="3">
        <v>0.4355</v>
      </c>
      <c r="M854" s="70">
        <v>9.5065999999999998E-2</v>
      </c>
      <c r="N854" s="70">
        <v>2.4055E-2</v>
      </c>
      <c r="O854" s="23">
        <v>7.9220000000000004E-5</v>
      </c>
      <c r="P854" s="23"/>
      <c r="Q854" s="3">
        <v>0.42559999999999998</v>
      </c>
      <c r="R854" s="70">
        <v>4.9394300000000002E-2</v>
      </c>
      <c r="S854" s="70">
        <v>4.4690000000000001E-2</v>
      </c>
      <c r="T854" s="23">
        <v>0.26960000000000001</v>
      </c>
      <c r="U854" s="2"/>
      <c r="V854" s="3">
        <v>0.41449999999999998</v>
      </c>
      <c r="W854" s="70">
        <v>5.1977099999999998E-2</v>
      </c>
      <c r="X854" s="70">
        <v>2.23269E-2</v>
      </c>
      <c r="Y854" s="23">
        <v>1.9980000000000001E-2</v>
      </c>
      <c r="Z854" s="2"/>
      <c r="AA854" s="3">
        <v>0.44590000000000002</v>
      </c>
      <c r="AB854" s="70">
        <v>0.10881300000000001</v>
      </c>
      <c r="AC854" s="70">
        <v>3.0192199999999999E-2</v>
      </c>
      <c r="AD854" s="23">
        <v>3.1990000000000002E-4</v>
      </c>
    </row>
    <row r="855" spans="2:30">
      <c r="B855" s="2" t="s">
        <v>484</v>
      </c>
      <c r="C855" s="2">
        <v>17</v>
      </c>
      <c r="D855" s="2">
        <v>69164471</v>
      </c>
      <c r="E855" s="2" t="s">
        <v>35</v>
      </c>
      <c r="F855" s="2" t="s">
        <v>36</v>
      </c>
      <c r="G855" s="75" t="s">
        <v>552</v>
      </c>
      <c r="H855" s="70">
        <v>8.0100000000000005E-2</v>
      </c>
      <c r="I855" s="23">
        <v>2.6499999999999999E-8</v>
      </c>
      <c r="J855" s="2" t="s">
        <v>578</v>
      </c>
      <c r="K855" s="2"/>
      <c r="L855" s="3">
        <v>0.44319999999999998</v>
      </c>
      <c r="M855" s="70">
        <v>9.4498399999999996E-2</v>
      </c>
      <c r="N855" s="70">
        <v>2.4089699999999999E-2</v>
      </c>
      <c r="O855" s="23">
        <v>8.9480000000000004E-5</v>
      </c>
      <c r="P855" s="23"/>
      <c r="Q855" s="3" t="s">
        <v>32</v>
      </c>
      <c r="R855" s="70" t="s">
        <v>32</v>
      </c>
      <c r="S855" s="70" t="s">
        <v>32</v>
      </c>
      <c r="T855" s="23" t="s">
        <v>32</v>
      </c>
      <c r="U855" s="2"/>
      <c r="V855" s="3">
        <v>0.41449999999999998</v>
      </c>
      <c r="W855" s="70">
        <v>5.1977099999999998E-2</v>
      </c>
      <c r="X855" s="70">
        <v>2.23269E-2</v>
      </c>
      <c r="Y855" s="23">
        <v>1.9980000000000001E-2</v>
      </c>
      <c r="Z855" s="2"/>
      <c r="AA855" s="3">
        <v>0.44590000000000002</v>
      </c>
      <c r="AB855" s="70">
        <v>0.10881300000000001</v>
      </c>
      <c r="AC855" s="70">
        <v>3.0192199999999999E-2</v>
      </c>
      <c r="AD855" s="23">
        <v>3.1990000000000002E-4</v>
      </c>
    </row>
    <row r="856" spans="2:30">
      <c r="B856" s="2" t="s">
        <v>485</v>
      </c>
      <c r="C856" s="2">
        <v>17</v>
      </c>
      <c r="D856" s="2">
        <v>69165750</v>
      </c>
      <c r="E856" s="2" t="s">
        <v>35</v>
      </c>
      <c r="F856" s="2" t="s">
        <v>36</v>
      </c>
      <c r="G856" s="75" t="s">
        <v>552</v>
      </c>
      <c r="H856" s="70">
        <v>8.1699999999999995E-2</v>
      </c>
      <c r="I856" s="23">
        <v>1.407E-8</v>
      </c>
      <c r="J856" s="2" t="s">
        <v>578</v>
      </c>
      <c r="K856" s="2"/>
      <c r="L856" s="3">
        <v>0.44619999999999999</v>
      </c>
      <c r="M856" s="70">
        <v>9.9259600000000003E-2</v>
      </c>
      <c r="N856" s="70">
        <v>2.4159099999999999E-2</v>
      </c>
      <c r="O856" s="23">
        <v>4.0729999999999998E-5</v>
      </c>
      <c r="P856" s="23"/>
      <c r="Q856" s="3" t="s">
        <v>32</v>
      </c>
      <c r="R856" s="70" t="s">
        <v>32</v>
      </c>
      <c r="S856" s="70" t="s">
        <v>32</v>
      </c>
      <c r="T856" s="23" t="s">
        <v>32</v>
      </c>
      <c r="U856" s="2"/>
      <c r="V856" s="3">
        <v>0.41449999999999998</v>
      </c>
      <c r="W856" s="70">
        <v>5.1977099999999998E-2</v>
      </c>
      <c r="X856" s="70">
        <v>2.23269E-2</v>
      </c>
      <c r="Y856" s="23">
        <v>1.9980000000000001E-2</v>
      </c>
      <c r="Z856" s="2"/>
      <c r="AA856" s="3">
        <v>0.44600000000000001</v>
      </c>
      <c r="AB856" s="70">
        <v>0.108877</v>
      </c>
      <c r="AC856" s="70">
        <v>3.0211499999999999E-2</v>
      </c>
      <c r="AD856" s="23">
        <v>3.21E-4</v>
      </c>
    </row>
    <row r="857" spans="2:30">
      <c r="B857" s="2" t="s">
        <v>486</v>
      </c>
      <c r="C857" s="2">
        <v>17</v>
      </c>
      <c r="D857" s="2">
        <v>69166288</v>
      </c>
      <c r="E857" s="2" t="s">
        <v>31</v>
      </c>
      <c r="F857" s="2" t="s">
        <v>30</v>
      </c>
      <c r="G857" s="75" t="s">
        <v>552</v>
      </c>
      <c r="H857" s="70">
        <v>7.7200000000000005E-2</v>
      </c>
      <c r="I857" s="23">
        <v>1.9289999999999999E-8</v>
      </c>
      <c r="J857" s="2" t="s">
        <v>578</v>
      </c>
      <c r="K857" s="2"/>
      <c r="L857" s="3">
        <v>0.42880000000000001</v>
      </c>
      <c r="M857" s="70">
        <v>9.81876E-2</v>
      </c>
      <c r="N857" s="70">
        <v>2.4111799999999999E-2</v>
      </c>
      <c r="O857" s="23">
        <v>4.7800000000000003E-5</v>
      </c>
      <c r="P857" s="23"/>
      <c r="Q857" s="3">
        <v>0.42</v>
      </c>
      <c r="R857" s="70">
        <v>4.6601099999999999E-2</v>
      </c>
      <c r="S857" s="70">
        <v>4.4469500000000002E-2</v>
      </c>
      <c r="T857" s="23">
        <v>0.29509999999999997</v>
      </c>
      <c r="U857" s="2"/>
      <c r="V857" s="3">
        <v>0.40799999999999997</v>
      </c>
      <c r="W857" s="70">
        <v>4.9863299999999999E-2</v>
      </c>
      <c r="X857" s="70">
        <v>2.2460999999999998E-2</v>
      </c>
      <c r="Y857" s="23">
        <v>2.647E-2</v>
      </c>
      <c r="Z857" s="2"/>
      <c r="AA857" s="3">
        <v>0.44069999999999998</v>
      </c>
      <c r="AB857" s="70">
        <v>0.108073</v>
      </c>
      <c r="AC857" s="70">
        <v>3.0320900000000001E-2</v>
      </c>
      <c r="AD857" s="23">
        <v>3.7310000000000002E-4</v>
      </c>
    </row>
    <row r="858" spans="2:30">
      <c r="B858" s="2" t="s">
        <v>487</v>
      </c>
      <c r="C858" s="2">
        <v>17</v>
      </c>
      <c r="D858" s="2">
        <v>69166571</v>
      </c>
      <c r="E858" s="2" t="s">
        <v>35</v>
      </c>
      <c r="F858" s="2" t="s">
        <v>31</v>
      </c>
      <c r="G858" s="75" t="s">
        <v>552</v>
      </c>
      <c r="H858" s="70">
        <v>7.5399999999999995E-2</v>
      </c>
      <c r="I858" s="23">
        <v>4.1880000000000002E-8</v>
      </c>
      <c r="J858" s="2" t="s">
        <v>577</v>
      </c>
      <c r="K858" s="2"/>
      <c r="L858" s="3">
        <v>0.4284</v>
      </c>
      <c r="M858" s="70">
        <v>8.7809799999999993E-2</v>
      </c>
      <c r="N858" s="70">
        <v>2.40187E-2</v>
      </c>
      <c r="O858" s="23">
        <v>2.5989999999999997E-4</v>
      </c>
      <c r="P858" s="2"/>
      <c r="Q858" s="3">
        <v>0.4194</v>
      </c>
      <c r="R858" s="70">
        <v>7.5754000000000002E-2</v>
      </c>
      <c r="S858" s="70">
        <v>4.4208299999999999E-2</v>
      </c>
      <c r="T858" s="23">
        <v>8.7069999999999995E-2</v>
      </c>
      <c r="U858" s="2"/>
      <c r="V858" s="3">
        <v>0.40760000000000002</v>
      </c>
      <c r="W858" s="70">
        <v>4.7033699999999998E-2</v>
      </c>
      <c r="X858" s="70">
        <v>2.2644999999999998E-2</v>
      </c>
      <c r="Y858" s="23">
        <v>3.7850000000000002E-2</v>
      </c>
      <c r="Z858" s="2"/>
      <c r="AA858" s="3">
        <v>0.4405</v>
      </c>
      <c r="AB858" s="70">
        <v>0.106546</v>
      </c>
      <c r="AC858" s="70">
        <v>3.0337099999999999E-2</v>
      </c>
      <c r="AD858" s="23">
        <v>4.5300000000000001E-4</v>
      </c>
    </row>
    <row r="859" spans="2:30">
      <c r="B859" s="2" t="s">
        <v>487</v>
      </c>
      <c r="C859" s="2">
        <v>17</v>
      </c>
      <c r="D859" s="2">
        <v>69166571</v>
      </c>
      <c r="E859" s="2" t="s">
        <v>35</v>
      </c>
      <c r="F859" s="2" t="s">
        <v>31</v>
      </c>
      <c r="G859" s="75" t="s">
        <v>552</v>
      </c>
      <c r="H859" s="70">
        <v>7.8E-2</v>
      </c>
      <c r="I859" s="23">
        <v>1.369E-8</v>
      </c>
      <c r="J859" s="2" t="s">
        <v>578</v>
      </c>
      <c r="K859" s="2"/>
      <c r="L859" s="3">
        <v>0.4284</v>
      </c>
      <c r="M859" s="70">
        <v>9.8755099999999998E-2</v>
      </c>
      <c r="N859" s="70">
        <v>2.41338E-2</v>
      </c>
      <c r="O859" s="23">
        <v>4.3829999999999999E-5</v>
      </c>
      <c r="P859" s="23"/>
      <c r="Q859" s="3">
        <v>0.4194</v>
      </c>
      <c r="R859" s="70">
        <v>4.8989999999999999E-2</v>
      </c>
      <c r="S859" s="70">
        <v>4.4432800000000001E-2</v>
      </c>
      <c r="T859" s="23">
        <v>0.27060000000000001</v>
      </c>
      <c r="U859" s="2"/>
      <c r="V859" s="3">
        <v>0.40760000000000002</v>
      </c>
      <c r="W859" s="70">
        <v>5.05805E-2</v>
      </c>
      <c r="X859" s="70">
        <v>2.2460299999999999E-2</v>
      </c>
      <c r="Y859" s="23">
        <v>2.435E-2</v>
      </c>
      <c r="Z859" s="2"/>
      <c r="AA859" s="3">
        <v>0.4405</v>
      </c>
      <c r="AB859" s="70">
        <v>0.10881300000000001</v>
      </c>
      <c r="AC859" s="70">
        <v>3.0308000000000002E-2</v>
      </c>
      <c r="AD859" s="23">
        <v>3.3770000000000002E-4</v>
      </c>
    </row>
    <row r="860" spans="2:30">
      <c r="B860" s="2" t="s">
        <v>488</v>
      </c>
      <c r="C860" s="2">
        <v>17</v>
      </c>
      <c r="D860" s="2">
        <v>69167095</v>
      </c>
      <c r="E860" s="2" t="s">
        <v>36</v>
      </c>
      <c r="F860" s="2" t="s">
        <v>35</v>
      </c>
      <c r="G860" s="75" t="s">
        <v>552</v>
      </c>
      <c r="H860" s="70">
        <v>7.7899999999999997E-2</v>
      </c>
      <c r="I860" s="23">
        <v>1.474E-8</v>
      </c>
      <c r="J860" s="2" t="s">
        <v>578</v>
      </c>
      <c r="K860" s="2"/>
      <c r="L860" s="3">
        <v>0.42870000000000003</v>
      </c>
      <c r="M860" s="70">
        <v>9.92281E-2</v>
      </c>
      <c r="N860" s="70">
        <v>2.4121199999999999E-2</v>
      </c>
      <c r="O860" s="23">
        <v>3.9839999999999998E-5</v>
      </c>
      <c r="P860" s="23"/>
      <c r="Q860" s="3">
        <v>0.41959999999999997</v>
      </c>
      <c r="R860" s="70">
        <v>5.1452400000000002E-2</v>
      </c>
      <c r="S860" s="70">
        <v>4.4432800000000001E-2</v>
      </c>
      <c r="T860" s="23">
        <v>0.24740000000000001</v>
      </c>
      <c r="U860" s="2"/>
      <c r="V860" s="3">
        <v>0.40799999999999997</v>
      </c>
      <c r="W860" s="70">
        <v>4.9863299999999999E-2</v>
      </c>
      <c r="X860" s="70">
        <v>2.2460999999999998E-2</v>
      </c>
      <c r="Y860" s="23">
        <v>2.647E-2</v>
      </c>
      <c r="Z860" s="2"/>
      <c r="AA860" s="3">
        <v>0.44090000000000001</v>
      </c>
      <c r="AB860" s="70">
        <v>0.10739700000000001</v>
      </c>
      <c r="AC860" s="70">
        <v>3.0333800000000001E-2</v>
      </c>
      <c r="AD860" s="23">
        <v>4.081E-4</v>
      </c>
    </row>
    <row r="861" spans="2:30">
      <c r="B861" s="2" t="s">
        <v>489</v>
      </c>
      <c r="C861" s="2">
        <v>17</v>
      </c>
      <c r="D861" s="2">
        <v>69168058</v>
      </c>
      <c r="E861" s="2" t="s">
        <v>35</v>
      </c>
      <c r="F861" s="2" t="s">
        <v>31</v>
      </c>
      <c r="G861" s="75" t="s">
        <v>552</v>
      </c>
      <c r="H861" s="70">
        <v>7.6600000000000001E-2</v>
      </c>
      <c r="I861" s="23">
        <v>2.6709999999999999E-8</v>
      </c>
      <c r="J861" s="2" t="s">
        <v>577</v>
      </c>
      <c r="K861" s="2"/>
      <c r="L861" s="3">
        <v>0.42809999999999998</v>
      </c>
      <c r="M861" s="70">
        <v>8.6866299999999994E-2</v>
      </c>
      <c r="N861" s="70">
        <v>2.4015600000000002E-2</v>
      </c>
      <c r="O861" s="23">
        <v>3.0299999999999999E-4</v>
      </c>
      <c r="P861" s="2"/>
      <c r="Q861" s="3">
        <v>0.41949999999999998</v>
      </c>
      <c r="R861" s="70">
        <v>7.6306200000000005E-2</v>
      </c>
      <c r="S861" s="70">
        <v>4.4134600000000003E-2</v>
      </c>
      <c r="T861" s="23">
        <v>8.4019999999999997E-2</v>
      </c>
      <c r="U861" s="2"/>
      <c r="V861" s="3">
        <v>0.40760000000000002</v>
      </c>
      <c r="W861" s="70">
        <v>4.6996200000000002E-2</v>
      </c>
      <c r="X861" s="70">
        <v>2.26488E-2</v>
      </c>
      <c r="Y861" s="23">
        <v>3.805E-2</v>
      </c>
      <c r="Z861" s="2"/>
      <c r="AA861" s="3">
        <v>0.43569999999999998</v>
      </c>
      <c r="AB861" s="70">
        <v>0.113869</v>
      </c>
      <c r="AC861" s="70">
        <v>3.0499100000000001E-2</v>
      </c>
      <c r="AD861" s="23">
        <v>1.9349999999999999E-4</v>
      </c>
    </row>
    <row r="862" spans="2:30">
      <c r="B862" s="2" t="s">
        <v>489</v>
      </c>
      <c r="C862" s="2">
        <v>17</v>
      </c>
      <c r="D862" s="2">
        <v>69168058</v>
      </c>
      <c r="E862" s="2" t="s">
        <v>35</v>
      </c>
      <c r="F862" s="2" t="s">
        <v>31</v>
      </c>
      <c r="G862" s="75" t="s">
        <v>552</v>
      </c>
      <c r="H862" s="70">
        <v>7.8399999999999997E-2</v>
      </c>
      <c r="I862" s="23">
        <v>1.2159999999999999E-8</v>
      </c>
      <c r="J862" s="2" t="s">
        <v>578</v>
      </c>
      <c r="K862" s="2"/>
      <c r="L862" s="3">
        <v>0.42809999999999998</v>
      </c>
      <c r="M862" s="70">
        <v>9.7777699999999995E-2</v>
      </c>
      <c r="N862" s="70">
        <v>2.4130700000000001E-2</v>
      </c>
      <c r="O862" s="23">
        <v>5.206E-5</v>
      </c>
      <c r="P862" s="23"/>
      <c r="Q862" s="3">
        <v>0.41949999999999998</v>
      </c>
      <c r="R862" s="70">
        <v>4.9614800000000001E-2</v>
      </c>
      <c r="S862" s="70">
        <v>4.4322500000000001E-2</v>
      </c>
      <c r="T862" s="23">
        <v>0.26340000000000002</v>
      </c>
      <c r="U862" s="2"/>
      <c r="V862" s="3">
        <v>0.40760000000000002</v>
      </c>
      <c r="W862" s="70">
        <v>5.05805E-2</v>
      </c>
      <c r="X862" s="70">
        <v>2.2460299999999999E-2</v>
      </c>
      <c r="Y862" s="23">
        <v>2.4369999999999999E-2</v>
      </c>
      <c r="Z862" s="2"/>
      <c r="AA862" s="3">
        <v>0.43569999999999998</v>
      </c>
      <c r="AB862" s="70">
        <v>0.11225599999999999</v>
      </c>
      <c r="AC862" s="70">
        <v>3.04947E-2</v>
      </c>
      <c r="AD862" s="23">
        <v>2.377E-4</v>
      </c>
    </row>
    <row r="863" spans="2:30">
      <c r="B863" s="2" t="s">
        <v>490</v>
      </c>
      <c r="C863" s="2">
        <v>17</v>
      </c>
      <c r="D863" s="2">
        <v>69168381</v>
      </c>
      <c r="E863" s="2" t="s">
        <v>35</v>
      </c>
      <c r="F863" s="2" t="s">
        <v>36</v>
      </c>
      <c r="G863" s="75" t="s">
        <v>552</v>
      </c>
      <c r="H863" s="70">
        <v>7.5999999999999998E-2</v>
      </c>
      <c r="I863" s="23">
        <v>3.5549999999999997E-8</v>
      </c>
      <c r="J863" s="2" t="s">
        <v>577</v>
      </c>
      <c r="K863" s="2"/>
      <c r="L863" s="3">
        <v>0.42809999999999998</v>
      </c>
      <c r="M863" s="70">
        <v>8.6866299999999994E-2</v>
      </c>
      <c r="N863" s="70">
        <v>2.4015600000000002E-2</v>
      </c>
      <c r="O863" s="23">
        <v>3.0299999999999999E-4</v>
      </c>
      <c r="P863" s="2"/>
      <c r="Q863" s="3">
        <v>0.4194</v>
      </c>
      <c r="R863" s="70">
        <v>7.9287800000000005E-2</v>
      </c>
      <c r="S863" s="70">
        <v>4.4134600000000003E-2</v>
      </c>
      <c r="T863" s="23">
        <v>7.288E-2</v>
      </c>
      <c r="U863" s="2"/>
      <c r="V863" s="3">
        <v>0.40760000000000002</v>
      </c>
      <c r="W863" s="70">
        <v>4.7033699999999998E-2</v>
      </c>
      <c r="X863" s="70">
        <v>2.2644999999999998E-2</v>
      </c>
      <c r="Y863" s="23">
        <v>3.7850000000000002E-2</v>
      </c>
      <c r="Z863" s="2"/>
      <c r="AA863" s="3">
        <v>0.43680000000000002</v>
      </c>
      <c r="AB863" s="70">
        <v>0.109398</v>
      </c>
      <c r="AC863" s="70">
        <v>3.0586599999999999E-2</v>
      </c>
      <c r="AD863" s="23">
        <v>3.5560000000000002E-4</v>
      </c>
    </row>
    <row r="864" spans="2:30">
      <c r="B864" s="2" t="s">
        <v>490</v>
      </c>
      <c r="C864" s="2">
        <v>17</v>
      </c>
      <c r="D864" s="2">
        <v>69168381</v>
      </c>
      <c r="E864" s="2" t="s">
        <v>35</v>
      </c>
      <c r="F864" s="2" t="s">
        <v>36</v>
      </c>
      <c r="G864" s="75" t="s">
        <v>552</v>
      </c>
      <c r="H864" s="70">
        <v>7.8100000000000003E-2</v>
      </c>
      <c r="I864" s="23">
        <v>1.369E-8</v>
      </c>
      <c r="J864" s="2" t="s">
        <v>578</v>
      </c>
      <c r="K864" s="2"/>
      <c r="L864" s="3">
        <v>0.42809999999999998</v>
      </c>
      <c r="M864" s="70">
        <v>9.7777699999999995E-2</v>
      </c>
      <c r="N864" s="70">
        <v>2.4130700000000001E-2</v>
      </c>
      <c r="O864" s="23">
        <v>5.206E-5</v>
      </c>
      <c r="P864" s="23"/>
      <c r="Q864" s="3">
        <v>0.4194</v>
      </c>
      <c r="R864" s="70">
        <v>5.31429E-2</v>
      </c>
      <c r="S864" s="70">
        <v>4.4395999999999998E-2</v>
      </c>
      <c r="T864" s="23">
        <v>0.23180000000000001</v>
      </c>
      <c r="U864" s="2"/>
      <c r="V864" s="3">
        <v>0.40760000000000002</v>
      </c>
      <c r="W864" s="70">
        <v>5.05805E-2</v>
      </c>
      <c r="X864" s="70">
        <v>2.2460299999999999E-2</v>
      </c>
      <c r="Y864" s="23">
        <v>2.435E-2</v>
      </c>
      <c r="Z864" s="2"/>
      <c r="AA864" s="3">
        <v>0.43680000000000002</v>
      </c>
      <c r="AB864" s="70">
        <v>0.10952099999999999</v>
      </c>
      <c r="AC864" s="70">
        <v>3.0555800000000001E-2</v>
      </c>
      <c r="AD864" s="23">
        <v>3.4620000000000001E-4</v>
      </c>
    </row>
    <row r="865" spans="2:30">
      <c r="B865" s="2" t="s">
        <v>491</v>
      </c>
      <c r="C865" s="2">
        <v>17</v>
      </c>
      <c r="D865" s="2">
        <v>69168406</v>
      </c>
      <c r="E865" s="2" t="s">
        <v>35</v>
      </c>
      <c r="F865" s="2" t="s">
        <v>36</v>
      </c>
      <c r="G865" s="75" t="s">
        <v>552</v>
      </c>
      <c r="H865" s="70">
        <v>7.5700000000000003E-2</v>
      </c>
      <c r="I865" s="23">
        <v>3.9239999999999999E-8</v>
      </c>
      <c r="J865" s="2" t="s">
        <v>577</v>
      </c>
      <c r="K865" s="2"/>
      <c r="L865" s="3">
        <v>0.42809999999999998</v>
      </c>
      <c r="M865" s="70">
        <v>8.6866299999999994E-2</v>
      </c>
      <c r="N865" s="70">
        <v>2.4015600000000002E-2</v>
      </c>
      <c r="O865" s="23">
        <v>3.0299999999999999E-4</v>
      </c>
      <c r="P865" s="2"/>
      <c r="Q865" s="3">
        <v>0.41949999999999998</v>
      </c>
      <c r="R865" s="70">
        <v>7.7042399999999997E-2</v>
      </c>
      <c r="S865" s="70">
        <v>4.41714E-2</v>
      </c>
      <c r="T865" s="23">
        <v>8.1559999999999994E-2</v>
      </c>
      <c r="U865" s="2"/>
      <c r="V865" s="3">
        <v>0.40760000000000002</v>
      </c>
      <c r="W865" s="70">
        <v>4.6996200000000002E-2</v>
      </c>
      <c r="X865" s="70">
        <v>2.26488E-2</v>
      </c>
      <c r="Y865" s="23">
        <v>3.805E-2</v>
      </c>
      <c r="Z865" s="2"/>
      <c r="AA865" s="3">
        <v>0.43680000000000002</v>
      </c>
      <c r="AB865" s="70">
        <v>0.109398</v>
      </c>
      <c r="AC865" s="70">
        <v>3.0586599999999999E-2</v>
      </c>
      <c r="AD865" s="23">
        <v>3.5560000000000002E-4</v>
      </c>
    </row>
    <row r="866" spans="2:30">
      <c r="B866" s="2" t="s">
        <v>491</v>
      </c>
      <c r="C866" s="2">
        <v>17</v>
      </c>
      <c r="D866" s="2">
        <v>69168406</v>
      </c>
      <c r="E866" s="2" t="s">
        <v>35</v>
      </c>
      <c r="F866" s="2" t="s">
        <v>36</v>
      </c>
      <c r="G866" s="75" t="s">
        <v>552</v>
      </c>
      <c r="H866" s="70">
        <v>7.7899999999999997E-2</v>
      </c>
      <c r="I866" s="23">
        <v>1.534E-8</v>
      </c>
      <c r="J866" s="2" t="s">
        <v>578</v>
      </c>
      <c r="K866" s="2"/>
      <c r="L866" s="3">
        <v>0.42809999999999998</v>
      </c>
      <c r="M866" s="70">
        <v>9.7777699999999995E-2</v>
      </c>
      <c r="N866" s="70">
        <v>2.4130700000000001E-2</v>
      </c>
      <c r="O866" s="23">
        <v>5.206E-5</v>
      </c>
      <c r="P866" s="23"/>
      <c r="Q866" s="3">
        <v>0.41949999999999998</v>
      </c>
      <c r="R866" s="70">
        <v>5.03498E-2</v>
      </c>
      <c r="S866" s="70">
        <v>4.4395999999999998E-2</v>
      </c>
      <c r="T866" s="23">
        <v>0.25719999999999998</v>
      </c>
      <c r="U866" s="2"/>
      <c r="V866" s="3">
        <v>0.40760000000000002</v>
      </c>
      <c r="W866" s="70">
        <v>5.05805E-2</v>
      </c>
      <c r="X866" s="70">
        <v>2.2460299999999999E-2</v>
      </c>
      <c r="Y866" s="23">
        <v>2.4369999999999999E-2</v>
      </c>
      <c r="Z866" s="2"/>
      <c r="AA866" s="3">
        <v>0.43680000000000002</v>
      </c>
      <c r="AB866" s="70">
        <v>0.10952099999999999</v>
      </c>
      <c r="AC866" s="70">
        <v>3.0555800000000001E-2</v>
      </c>
      <c r="AD866" s="23">
        <v>3.4620000000000001E-4</v>
      </c>
    </row>
    <row r="867" spans="2:30">
      <c r="B867" s="2" t="s">
        <v>492</v>
      </c>
      <c r="C867" s="2">
        <v>17</v>
      </c>
      <c r="D867" s="2">
        <v>69168691</v>
      </c>
      <c r="E867" s="2" t="s">
        <v>30</v>
      </c>
      <c r="F867" s="2" t="s">
        <v>31</v>
      </c>
      <c r="G867" s="75" t="s">
        <v>552</v>
      </c>
      <c r="H867" s="70">
        <v>-7.4300000000000005E-2</v>
      </c>
      <c r="I867" s="23">
        <v>4.978E-8</v>
      </c>
      <c r="J867" s="2" t="s">
        <v>577</v>
      </c>
      <c r="K867" s="2"/>
      <c r="L867" s="3">
        <v>0.48039999999999999</v>
      </c>
      <c r="M867" s="70">
        <v>-8.5010699999999995E-2</v>
      </c>
      <c r="N867" s="70">
        <v>2.3899199999999999E-2</v>
      </c>
      <c r="O867" s="23">
        <v>3.8099999999999999E-4</v>
      </c>
      <c r="P867" s="2"/>
      <c r="Q867" s="3">
        <v>0.47460000000000002</v>
      </c>
      <c r="R867" s="70">
        <v>-6.2281700000000002E-2</v>
      </c>
      <c r="S867" s="70">
        <v>4.4061000000000003E-2</v>
      </c>
      <c r="T867" s="23">
        <v>0.1578</v>
      </c>
      <c r="U867" s="2"/>
      <c r="V867" s="3">
        <v>0.49080000000000001</v>
      </c>
      <c r="W867" s="70">
        <v>-4.4820800000000001E-2</v>
      </c>
      <c r="X867" s="70">
        <v>2.2155600000000001E-2</v>
      </c>
      <c r="Y867" s="23">
        <v>4.3130000000000002E-2</v>
      </c>
      <c r="Z867" s="2"/>
      <c r="AA867" s="3">
        <v>0.45179999999999998</v>
      </c>
      <c r="AB867" s="70">
        <v>-0.11788800000000001</v>
      </c>
      <c r="AC867" s="70">
        <v>3.03468E-2</v>
      </c>
      <c r="AD867" s="23">
        <v>1.054E-4</v>
      </c>
    </row>
    <row r="868" spans="2:30">
      <c r="B868" s="2" t="s">
        <v>493</v>
      </c>
      <c r="C868" s="2">
        <v>17</v>
      </c>
      <c r="D868" s="2">
        <v>69169250</v>
      </c>
      <c r="E868" s="2" t="s">
        <v>30</v>
      </c>
      <c r="F868" s="2" t="s">
        <v>31</v>
      </c>
      <c r="G868" s="75" t="s">
        <v>552</v>
      </c>
      <c r="H868" s="70">
        <v>7.7100000000000002E-2</v>
      </c>
      <c r="I868" s="23">
        <v>2.0459999999999999E-8</v>
      </c>
      <c r="J868" s="2" t="s">
        <v>578</v>
      </c>
      <c r="K868" s="2"/>
      <c r="L868" s="3">
        <v>0.42809999999999998</v>
      </c>
      <c r="M868" s="70">
        <v>9.7777699999999995E-2</v>
      </c>
      <c r="N868" s="70">
        <v>2.4130700000000001E-2</v>
      </c>
      <c r="O868" s="23">
        <v>5.206E-5</v>
      </c>
      <c r="P868" s="23"/>
      <c r="Q868" s="3">
        <v>0.42080000000000001</v>
      </c>
      <c r="R868" s="70">
        <v>4.62336E-2</v>
      </c>
      <c r="S868" s="70">
        <v>4.4469500000000002E-2</v>
      </c>
      <c r="T868" s="23">
        <v>0.29849999999999999</v>
      </c>
      <c r="U868" s="2"/>
      <c r="V868" s="3">
        <v>0.40760000000000002</v>
      </c>
      <c r="W868" s="70">
        <v>5.05805E-2</v>
      </c>
      <c r="X868" s="70">
        <v>2.2460299999999999E-2</v>
      </c>
      <c r="Y868" s="23">
        <v>2.4369999999999999E-2</v>
      </c>
      <c r="Z868" s="2"/>
      <c r="AA868" s="3">
        <v>0.43980000000000002</v>
      </c>
      <c r="AB868" s="70">
        <v>0.106979</v>
      </c>
      <c r="AC868" s="70">
        <v>3.03048E-2</v>
      </c>
      <c r="AD868" s="23">
        <v>4.2410000000000001E-4</v>
      </c>
    </row>
    <row r="869" spans="2:30">
      <c r="B869" s="2" t="s">
        <v>494</v>
      </c>
      <c r="C869" s="2">
        <v>17</v>
      </c>
      <c r="D869" s="2">
        <v>69180058</v>
      </c>
      <c r="E869" s="2" t="s">
        <v>35</v>
      </c>
      <c r="F869" s="2" t="s">
        <v>36</v>
      </c>
      <c r="G869" s="75" t="s">
        <v>552</v>
      </c>
      <c r="H869" s="70">
        <v>7.5200000000000003E-2</v>
      </c>
      <c r="I869" s="23">
        <v>4.6590000000000002E-8</v>
      </c>
      <c r="J869" s="2" t="s">
        <v>577</v>
      </c>
      <c r="K869" s="2"/>
      <c r="L869" s="3">
        <v>0.42820000000000003</v>
      </c>
      <c r="M869" s="70">
        <v>8.5859900000000003E-2</v>
      </c>
      <c r="N869" s="70">
        <v>2.4015600000000002E-2</v>
      </c>
      <c r="O869" s="23">
        <v>3.545E-4</v>
      </c>
      <c r="P869" s="2"/>
      <c r="Q869" s="3">
        <v>0.42030000000000001</v>
      </c>
      <c r="R869" s="70">
        <v>7.6011700000000001E-2</v>
      </c>
      <c r="S869" s="70">
        <v>4.3987400000000003E-2</v>
      </c>
      <c r="T869" s="23">
        <v>8.4290000000000004E-2</v>
      </c>
      <c r="U869" s="2"/>
      <c r="V869" s="3">
        <v>0.4078</v>
      </c>
      <c r="W869" s="70">
        <v>4.6471100000000001E-2</v>
      </c>
      <c r="X869" s="70">
        <v>2.2635700000000002E-2</v>
      </c>
      <c r="Y869" s="23">
        <v>4.0120000000000003E-2</v>
      </c>
      <c r="Z869" s="2"/>
      <c r="AA869" s="3">
        <v>0.4425</v>
      </c>
      <c r="AB869" s="70">
        <v>0.109527</v>
      </c>
      <c r="AC869" s="70">
        <v>3.0434300000000001E-2</v>
      </c>
      <c r="AD869" s="23">
        <v>3.2719999999999998E-4</v>
      </c>
    </row>
    <row r="870" spans="2:30">
      <c r="B870" s="2" t="s">
        <v>494</v>
      </c>
      <c r="C870" s="2">
        <v>17</v>
      </c>
      <c r="D870" s="2">
        <v>69180058</v>
      </c>
      <c r="E870" s="2" t="s">
        <v>35</v>
      </c>
      <c r="F870" s="2" t="s">
        <v>36</v>
      </c>
      <c r="G870" s="75" t="s">
        <v>552</v>
      </c>
      <c r="H870" s="70">
        <v>7.85E-2</v>
      </c>
      <c r="I870" s="23">
        <v>1.131E-8</v>
      </c>
      <c r="J870" s="2" t="s">
        <v>578</v>
      </c>
      <c r="K870" s="2"/>
      <c r="L870" s="3">
        <v>0.42820000000000003</v>
      </c>
      <c r="M870" s="70">
        <v>9.6295699999999998E-2</v>
      </c>
      <c r="N870" s="70">
        <v>2.41338E-2</v>
      </c>
      <c r="O870" s="23">
        <v>6.7609999999999998E-5</v>
      </c>
      <c r="P870" s="23"/>
      <c r="Q870" s="3">
        <v>0.42030000000000001</v>
      </c>
      <c r="R870" s="70">
        <v>5.1709600000000001E-2</v>
      </c>
      <c r="S870" s="70">
        <v>4.4212300000000003E-2</v>
      </c>
      <c r="T870" s="23">
        <v>0.24249999999999999</v>
      </c>
      <c r="U870" s="2"/>
      <c r="V870" s="3">
        <v>0.4078</v>
      </c>
      <c r="W870" s="70">
        <v>5.05805E-2</v>
      </c>
      <c r="X870" s="70">
        <v>2.24403E-2</v>
      </c>
      <c r="Y870" s="23">
        <v>2.4250000000000001E-2</v>
      </c>
      <c r="Z870" s="2"/>
      <c r="AA870" s="3">
        <v>0.4425</v>
      </c>
      <c r="AB870" s="70">
        <v>0.11396100000000001</v>
      </c>
      <c r="AC870" s="70">
        <v>3.0401299999999999E-2</v>
      </c>
      <c r="AD870" s="23">
        <v>1.827E-4</v>
      </c>
    </row>
    <row r="871" spans="2:30">
      <c r="B871" s="2" t="s">
        <v>495</v>
      </c>
      <c r="C871" s="2">
        <v>17</v>
      </c>
      <c r="D871" s="2">
        <v>69181003</v>
      </c>
      <c r="E871" s="2" t="s">
        <v>35</v>
      </c>
      <c r="F871" s="2" t="s">
        <v>36</v>
      </c>
      <c r="G871" s="75" t="s">
        <v>552</v>
      </c>
      <c r="H871" s="70">
        <v>7.8200000000000006E-2</v>
      </c>
      <c r="I871" s="23">
        <v>1.2299999999999999E-8</v>
      </c>
      <c r="J871" s="2" t="s">
        <v>578</v>
      </c>
      <c r="K871" s="2"/>
      <c r="L871" s="3">
        <v>0.42820000000000003</v>
      </c>
      <c r="M871" s="70">
        <v>9.6295699999999998E-2</v>
      </c>
      <c r="N871" s="70">
        <v>2.41338E-2</v>
      </c>
      <c r="O871" s="23">
        <v>6.7609999999999998E-5</v>
      </c>
      <c r="P871" s="23"/>
      <c r="Q871" s="3">
        <v>0.42009999999999997</v>
      </c>
      <c r="R871" s="70">
        <v>5.1636099999999997E-2</v>
      </c>
      <c r="S871" s="70">
        <v>4.4175499999999999E-2</v>
      </c>
      <c r="T871" s="23">
        <v>0.24260000000000001</v>
      </c>
      <c r="U871" s="2"/>
      <c r="V871" s="3">
        <v>0.40739999999999998</v>
      </c>
      <c r="W871" s="70">
        <v>5.0089799999999997E-2</v>
      </c>
      <c r="X871" s="70">
        <v>2.24216E-2</v>
      </c>
      <c r="Y871" s="23">
        <v>2.554E-2</v>
      </c>
      <c r="Z871" s="2"/>
      <c r="AA871" s="3">
        <v>0.4425</v>
      </c>
      <c r="AB871" s="70">
        <v>0.113929</v>
      </c>
      <c r="AC871" s="70">
        <v>3.0407799999999999E-2</v>
      </c>
      <c r="AD871" s="23">
        <v>1.8359999999999999E-4</v>
      </c>
    </row>
    <row r="872" spans="2:30">
      <c r="B872" s="2" t="s">
        <v>496</v>
      </c>
      <c r="C872" s="2">
        <v>17</v>
      </c>
      <c r="D872" s="2">
        <v>69181096</v>
      </c>
      <c r="E872" s="2" t="s">
        <v>36</v>
      </c>
      <c r="F872" s="2" t="s">
        <v>30</v>
      </c>
      <c r="G872" s="75" t="s">
        <v>552</v>
      </c>
      <c r="H872" s="70">
        <v>-7.4499999999999997E-2</v>
      </c>
      <c r="I872" s="23">
        <v>4.3049999999999998E-8</v>
      </c>
      <c r="J872" s="2" t="s">
        <v>577</v>
      </c>
      <c r="K872" s="2"/>
      <c r="L872" s="3">
        <v>0.48070000000000002</v>
      </c>
      <c r="M872" s="70">
        <v>-8.2683400000000004E-2</v>
      </c>
      <c r="N872" s="70">
        <v>2.3914999999999999E-2</v>
      </c>
      <c r="O872" s="23">
        <v>5.5279999999999999E-4</v>
      </c>
      <c r="P872" s="2"/>
      <c r="Q872" s="3">
        <v>0.4738</v>
      </c>
      <c r="R872" s="70">
        <v>-6.06989E-2</v>
      </c>
      <c r="S872" s="70">
        <v>4.36929E-2</v>
      </c>
      <c r="T872" s="23">
        <v>0.16500000000000001</v>
      </c>
      <c r="U872" s="2"/>
      <c r="V872" s="3">
        <v>0.49209999999999998</v>
      </c>
      <c r="W872" s="70">
        <v>-4.3733099999999997E-2</v>
      </c>
      <c r="X872" s="70">
        <v>2.2132200000000001E-2</v>
      </c>
      <c r="Y872" s="23">
        <v>4.82E-2</v>
      </c>
      <c r="Z872" s="23"/>
      <c r="AA872" s="3">
        <v>0.44919999999999999</v>
      </c>
      <c r="AB872" s="70">
        <v>-0.125697</v>
      </c>
      <c r="AC872" s="70">
        <v>3.0285200000000002E-2</v>
      </c>
      <c r="AD872" s="23">
        <v>3.4430000000000001E-5</v>
      </c>
    </row>
    <row r="873" spans="2:30">
      <c r="B873" s="2" t="s">
        <v>497</v>
      </c>
      <c r="C873" s="2">
        <v>17</v>
      </c>
      <c r="D873" s="2">
        <v>69182161</v>
      </c>
      <c r="E873" s="2" t="s">
        <v>30</v>
      </c>
      <c r="F873" s="2" t="s">
        <v>35</v>
      </c>
      <c r="G873" s="75" t="s">
        <v>552</v>
      </c>
      <c r="H873" s="70">
        <v>7.8299999999999995E-2</v>
      </c>
      <c r="I873" s="23">
        <v>1.185E-8</v>
      </c>
      <c r="J873" s="2" t="s">
        <v>578</v>
      </c>
      <c r="K873" s="2"/>
      <c r="L873" s="3">
        <v>0.42820000000000003</v>
      </c>
      <c r="M873" s="70">
        <v>9.6295699999999998E-2</v>
      </c>
      <c r="N873" s="70">
        <v>2.41338E-2</v>
      </c>
      <c r="O873" s="23">
        <v>6.7609999999999998E-5</v>
      </c>
      <c r="P873" s="23"/>
      <c r="Q873" s="3">
        <v>0.42020000000000002</v>
      </c>
      <c r="R873" s="70">
        <v>5.24079E-2</v>
      </c>
      <c r="S873" s="70">
        <v>4.4175499999999999E-2</v>
      </c>
      <c r="T873" s="23">
        <v>0.23580000000000001</v>
      </c>
      <c r="U873" s="2"/>
      <c r="V873" s="3">
        <v>0.40739999999999998</v>
      </c>
      <c r="W873" s="70">
        <v>5.0089799999999997E-2</v>
      </c>
      <c r="X873" s="70">
        <v>2.24216E-2</v>
      </c>
      <c r="Y873" s="23">
        <v>2.554E-2</v>
      </c>
      <c r="Z873" s="2"/>
      <c r="AA873" s="3">
        <v>0.4425</v>
      </c>
      <c r="AB873" s="70">
        <v>0.11396100000000001</v>
      </c>
      <c r="AC873" s="70">
        <v>3.0401299999999999E-2</v>
      </c>
      <c r="AD873" s="23">
        <v>1.827E-4</v>
      </c>
    </row>
    <row r="874" spans="2:30">
      <c r="B874" s="2" t="s">
        <v>498</v>
      </c>
      <c r="C874" s="2">
        <v>17</v>
      </c>
      <c r="D874" s="2">
        <v>69182293</v>
      </c>
      <c r="E874" s="2" t="s">
        <v>30</v>
      </c>
      <c r="F874" s="2" t="s">
        <v>31</v>
      </c>
      <c r="G874" s="75" t="s">
        <v>552</v>
      </c>
      <c r="H874" s="70">
        <v>7.8299999999999995E-2</v>
      </c>
      <c r="I874" s="23">
        <v>1.185E-8</v>
      </c>
      <c r="J874" s="2" t="s">
        <v>578</v>
      </c>
      <c r="K874" s="2"/>
      <c r="L874" s="3">
        <v>0.42820000000000003</v>
      </c>
      <c r="M874" s="70">
        <v>9.6295699999999998E-2</v>
      </c>
      <c r="N874" s="70">
        <v>2.41338E-2</v>
      </c>
      <c r="O874" s="23">
        <v>6.7609999999999998E-5</v>
      </c>
      <c r="P874" s="23"/>
      <c r="Q874" s="3">
        <v>0.42009999999999997</v>
      </c>
      <c r="R874" s="70">
        <v>5.24079E-2</v>
      </c>
      <c r="S874" s="70">
        <v>4.4175499999999999E-2</v>
      </c>
      <c r="T874" s="23">
        <v>0.23580000000000001</v>
      </c>
      <c r="U874" s="2"/>
      <c r="V874" s="3">
        <v>0.40739999999999998</v>
      </c>
      <c r="W874" s="70">
        <v>5.0089799999999997E-2</v>
      </c>
      <c r="X874" s="70">
        <v>2.24216E-2</v>
      </c>
      <c r="Y874" s="23">
        <v>2.554E-2</v>
      </c>
      <c r="Z874" s="2"/>
      <c r="AA874" s="3">
        <v>0.4425</v>
      </c>
      <c r="AB874" s="70">
        <v>0.11396100000000001</v>
      </c>
      <c r="AC874" s="70">
        <v>3.0401299999999999E-2</v>
      </c>
      <c r="AD874" s="23">
        <v>1.827E-4</v>
      </c>
    </row>
    <row r="875" spans="2:30">
      <c r="B875" s="2" t="s">
        <v>499</v>
      </c>
      <c r="C875" s="2">
        <v>17</v>
      </c>
      <c r="D875" s="2">
        <v>69184952</v>
      </c>
      <c r="E875" s="2" t="s">
        <v>30</v>
      </c>
      <c r="F875" s="2" t="s">
        <v>31</v>
      </c>
      <c r="G875" s="75" t="s">
        <v>552</v>
      </c>
      <c r="H875" s="70">
        <v>7.51E-2</v>
      </c>
      <c r="I875" s="23">
        <v>4.751E-8</v>
      </c>
      <c r="J875" s="2" t="s">
        <v>577</v>
      </c>
      <c r="K875" s="2"/>
      <c r="L875" s="3">
        <v>0.42830000000000001</v>
      </c>
      <c r="M875" s="70">
        <v>8.5859900000000003E-2</v>
      </c>
      <c r="N875" s="70">
        <v>2.4015600000000002E-2</v>
      </c>
      <c r="O875" s="23">
        <v>3.545E-4</v>
      </c>
      <c r="P875" s="2"/>
      <c r="Q875" s="3">
        <v>0.42009999999999997</v>
      </c>
      <c r="R875" s="70">
        <v>7.5569999999999998E-2</v>
      </c>
      <c r="S875" s="70">
        <v>4.3840200000000003E-2</v>
      </c>
      <c r="T875" s="23">
        <v>8.5220000000000004E-2</v>
      </c>
      <c r="U875" s="2"/>
      <c r="V875" s="3">
        <v>0.4073</v>
      </c>
      <c r="W875" s="70">
        <v>4.5908499999999998E-2</v>
      </c>
      <c r="X875" s="70">
        <v>2.2615E-2</v>
      </c>
      <c r="Y875" s="23">
        <v>4.2410000000000003E-2</v>
      </c>
      <c r="Z875" s="2"/>
      <c r="AA875" s="3">
        <v>0.44269999999999998</v>
      </c>
      <c r="AB875" s="70">
        <v>0.110402</v>
      </c>
      <c r="AC875" s="70">
        <v>3.04408E-2</v>
      </c>
      <c r="AD875" s="23">
        <v>2.9379999999999999E-4</v>
      </c>
    </row>
    <row r="876" spans="2:30">
      <c r="B876" s="2" t="s">
        <v>499</v>
      </c>
      <c r="C876" s="2">
        <v>17</v>
      </c>
      <c r="D876" s="2">
        <v>69184952</v>
      </c>
      <c r="E876" s="2" t="s">
        <v>30</v>
      </c>
      <c r="F876" s="2" t="s">
        <v>31</v>
      </c>
      <c r="G876" s="75" t="s">
        <v>552</v>
      </c>
      <c r="H876" s="70">
        <v>7.8399999999999997E-2</v>
      </c>
      <c r="I876" s="23">
        <v>1.133E-8</v>
      </c>
      <c r="J876" s="2" t="s">
        <v>578</v>
      </c>
      <c r="K876" s="2"/>
      <c r="L876" s="3">
        <v>0.42830000000000001</v>
      </c>
      <c r="M876" s="70">
        <v>9.6295699999999998E-2</v>
      </c>
      <c r="N876" s="70">
        <v>2.41338E-2</v>
      </c>
      <c r="O876" s="23">
        <v>6.7609999999999998E-5</v>
      </c>
      <c r="P876" s="23"/>
      <c r="Q876" s="3">
        <v>0.42009999999999997</v>
      </c>
      <c r="R876" s="70">
        <v>5.1342100000000002E-2</v>
      </c>
      <c r="S876" s="70">
        <v>4.4138799999999999E-2</v>
      </c>
      <c r="T876" s="23">
        <v>0.2452</v>
      </c>
      <c r="U876" s="2"/>
      <c r="V876" s="3">
        <v>0.4073</v>
      </c>
      <c r="W876" s="70">
        <v>5.03918E-2</v>
      </c>
      <c r="X876" s="70">
        <v>2.24163E-2</v>
      </c>
      <c r="Y876" s="23">
        <v>2.4649999999999998E-2</v>
      </c>
      <c r="Z876" s="2"/>
      <c r="AA876" s="3">
        <v>0.44269999999999998</v>
      </c>
      <c r="AB876" s="70">
        <v>0.11447599999999999</v>
      </c>
      <c r="AC876" s="70">
        <v>3.0417400000000001E-2</v>
      </c>
      <c r="AD876" s="23">
        <v>1.7220000000000001E-4</v>
      </c>
    </row>
    <row r="877" spans="2:30">
      <c r="B877" s="2" t="s">
        <v>500</v>
      </c>
      <c r="C877" s="2">
        <v>17</v>
      </c>
      <c r="D877" s="2">
        <v>69185195</v>
      </c>
      <c r="E877" s="2" t="s">
        <v>31</v>
      </c>
      <c r="F877" s="2" t="s">
        <v>35</v>
      </c>
      <c r="G877" s="75" t="s">
        <v>552</v>
      </c>
      <c r="H877" s="70">
        <v>-7.4499999999999997E-2</v>
      </c>
      <c r="I877" s="23">
        <v>4.353E-8</v>
      </c>
      <c r="J877" s="2" t="s">
        <v>577</v>
      </c>
      <c r="K877" s="2"/>
      <c r="L877" s="3">
        <v>0.4819</v>
      </c>
      <c r="M877" s="70">
        <v>-8.4318799999999999E-2</v>
      </c>
      <c r="N877" s="70">
        <v>2.3927500000000001E-2</v>
      </c>
      <c r="O877" s="23">
        <v>4.3150000000000003E-4</v>
      </c>
      <c r="P877" s="2"/>
      <c r="Q877" s="3">
        <v>0.47549999999999998</v>
      </c>
      <c r="R877" s="70">
        <v>-5.8490399999999998E-2</v>
      </c>
      <c r="S877" s="70">
        <v>4.36193E-2</v>
      </c>
      <c r="T877" s="23">
        <v>0.18029999999999999</v>
      </c>
      <c r="U877" s="2"/>
      <c r="V877" s="3">
        <v>0.49270000000000003</v>
      </c>
      <c r="W877" s="70">
        <v>-4.39207E-2</v>
      </c>
      <c r="X877" s="70">
        <v>2.2148600000000001E-2</v>
      </c>
      <c r="Y877" s="23">
        <v>4.7480000000000001E-2</v>
      </c>
      <c r="Z877" s="23"/>
      <c r="AA877" s="3">
        <v>0.4521</v>
      </c>
      <c r="AB877" s="70">
        <v>-0.12388200000000001</v>
      </c>
      <c r="AC877" s="70">
        <v>3.0314399999999998E-2</v>
      </c>
      <c r="AD877" s="23">
        <v>4.5389999999999997E-5</v>
      </c>
    </row>
    <row r="878" spans="2:30">
      <c r="B878" s="2" t="s">
        <v>501</v>
      </c>
      <c r="C878" s="2">
        <v>17</v>
      </c>
      <c r="D878" s="2">
        <v>69193131</v>
      </c>
      <c r="E878" s="2" t="s">
        <v>35</v>
      </c>
      <c r="F878" s="2" t="s">
        <v>36</v>
      </c>
      <c r="G878" s="75" t="s">
        <v>552</v>
      </c>
      <c r="H878" s="70">
        <v>7.6100000000000001E-2</v>
      </c>
      <c r="I878" s="23">
        <v>2.9049999999999999E-8</v>
      </c>
      <c r="J878" s="2" t="s">
        <v>578</v>
      </c>
      <c r="K878" s="2"/>
      <c r="L878" s="3">
        <v>0.43009999999999998</v>
      </c>
      <c r="M878" s="70">
        <v>9.2858800000000005E-2</v>
      </c>
      <c r="N878" s="70">
        <v>2.4067600000000001E-2</v>
      </c>
      <c r="O878" s="23">
        <v>1.164E-4</v>
      </c>
      <c r="P878" s="2"/>
      <c r="Q878" s="3">
        <v>0.42130000000000001</v>
      </c>
      <c r="R878" s="70">
        <v>5.1342100000000002E-2</v>
      </c>
      <c r="S878" s="70">
        <v>4.4065300000000002E-2</v>
      </c>
      <c r="T878" s="23">
        <v>0.2442</v>
      </c>
      <c r="U878" s="2"/>
      <c r="V878" s="3">
        <v>0.40820000000000001</v>
      </c>
      <c r="W878" s="70">
        <v>4.8013699999999999E-2</v>
      </c>
      <c r="X878" s="70">
        <v>2.23632E-2</v>
      </c>
      <c r="Y878" s="23">
        <v>3.1859999999999999E-2</v>
      </c>
      <c r="Z878" s="2"/>
      <c r="AA878" s="3">
        <v>0.44429999999999997</v>
      </c>
      <c r="AB878" s="70">
        <v>0.11296299999999999</v>
      </c>
      <c r="AC878" s="70">
        <v>3.0452799999999999E-2</v>
      </c>
      <c r="AD878" s="23">
        <v>2.1240000000000001E-4</v>
      </c>
    </row>
    <row r="879" spans="2:30">
      <c r="B879" s="2" t="s">
        <v>502</v>
      </c>
      <c r="C879" s="2">
        <v>17</v>
      </c>
      <c r="D879" s="2">
        <v>69198133</v>
      </c>
      <c r="E879" s="2" t="s">
        <v>30</v>
      </c>
      <c r="F879" s="2" t="s">
        <v>31</v>
      </c>
      <c r="G879" s="75" t="s">
        <v>552</v>
      </c>
      <c r="H879" s="70">
        <v>-7.4700000000000003E-2</v>
      </c>
      <c r="I879" s="23">
        <v>3.7329999999999997E-8</v>
      </c>
      <c r="J879" s="2" t="s">
        <v>577</v>
      </c>
      <c r="K879" s="2"/>
      <c r="L879" s="3">
        <v>0.48039999999999999</v>
      </c>
      <c r="M879" s="70">
        <v>-8.5985699999999998E-2</v>
      </c>
      <c r="N879" s="70">
        <v>2.39055E-2</v>
      </c>
      <c r="O879" s="23">
        <v>3.2640000000000002E-4</v>
      </c>
      <c r="P879" s="2"/>
      <c r="Q879" s="3">
        <v>0.47370000000000001</v>
      </c>
      <c r="R879" s="70">
        <v>-5.4478100000000002E-2</v>
      </c>
      <c r="S879" s="70">
        <v>4.36193E-2</v>
      </c>
      <c r="T879" s="23">
        <v>0.21229999999999999</v>
      </c>
      <c r="U879" s="2"/>
      <c r="V879" s="3">
        <v>0.49159999999999998</v>
      </c>
      <c r="W879" s="70">
        <v>-4.4745800000000002E-2</v>
      </c>
      <c r="X879" s="70">
        <v>2.2074900000000001E-2</v>
      </c>
      <c r="Y879" s="23">
        <v>4.2720000000000001E-2</v>
      </c>
      <c r="Z879" s="23"/>
      <c r="AA879" s="3">
        <v>0.44700000000000001</v>
      </c>
      <c r="AB879" s="70">
        <v>-0.122845</v>
      </c>
      <c r="AC879" s="70">
        <v>3.02528E-2</v>
      </c>
      <c r="AD879" s="23">
        <v>5.0680000000000003E-5</v>
      </c>
    </row>
    <row r="880" spans="2:30">
      <c r="B880" s="2" t="s">
        <v>503</v>
      </c>
      <c r="C880" s="2">
        <v>17</v>
      </c>
      <c r="D880" s="2">
        <v>69199056</v>
      </c>
      <c r="E880" s="2" t="s">
        <v>35</v>
      </c>
      <c r="F880" s="2" t="s">
        <v>36</v>
      </c>
      <c r="G880" s="75" t="s">
        <v>552</v>
      </c>
      <c r="H880" s="70">
        <v>7.8299999999999995E-2</v>
      </c>
      <c r="I880" s="23">
        <v>1.2180000000000001E-8</v>
      </c>
      <c r="J880" s="2" t="s">
        <v>578</v>
      </c>
      <c r="K880" s="2"/>
      <c r="L880" s="3">
        <v>0.43120000000000003</v>
      </c>
      <c r="M880" s="70">
        <v>9.5381300000000002E-2</v>
      </c>
      <c r="N880" s="70">
        <v>2.41023E-2</v>
      </c>
      <c r="O880" s="23">
        <v>7.763E-5</v>
      </c>
      <c r="P880" s="23"/>
      <c r="Q880" s="3">
        <v>0.42299999999999999</v>
      </c>
      <c r="R880" s="70">
        <v>5.07173E-2</v>
      </c>
      <c r="S880" s="70">
        <v>4.4322500000000001E-2</v>
      </c>
      <c r="T880" s="23">
        <v>0.2525</v>
      </c>
      <c r="U880" s="2"/>
      <c r="V880" s="3">
        <v>0.40820000000000001</v>
      </c>
      <c r="W880" s="70">
        <v>5.0618299999999998E-2</v>
      </c>
      <c r="X880" s="70">
        <v>2.23777E-2</v>
      </c>
      <c r="Y880" s="23">
        <v>2.376E-2</v>
      </c>
      <c r="Z880" s="2"/>
      <c r="AA880" s="3">
        <v>0.4466</v>
      </c>
      <c r="AB880" s="70">
        <v>0.115441</v>
      </c>
      <c r="AC880" s="70">
        <v>3.0562200000000001E-2</v>
      </c>
      <c r="AD880" s="23">
        <v>1.63E-4</v>
      </c>
    </row>
    <row r="881" spans="2:30">
      <c r="B881" s="2" t="s">
        <v>504</v>
      </c>
      <c r="C881" s="2">
        <v>17</v>
      </c>
      <c r="D881" s="2">
        <v>69199987</v>
      </c>
      <c r="E881" s="2" t="s">
        <v>31</v>
      </c>
      <c r="F881" s="2" t="s">
        <v>36</v>
      </c>
      <c r="G881" s="75" t="s">
        <v>552</v>
      </c>
      <c r="H881" s="70">
        <v>7.8E-2</v>
      </c>
      <c r="I881" s="23">
        <v>1.296E-8</v>
      </c>
      <c r="J881" s="2" t="s">
        <v>578</v>
      </c>
      <c r="K881" s="2"/>
      <c r="L881" s="3">
        <v>0.43049999999999999</v>
      </c>
      <c r="M881" s="70">
        <v>9.4214699999999998E-2</v>
      </c>
      <c r="N881" s="70">
        <v>2.41023E-2</v>
      </c>
      <c r="O881" s="23">
        <v>9.4469999999999995E-5</v>
      </c>
      <c r="P881" s="23"/>
      <c r="Q881" s="3">
        <v>0.42180000000000001</v>
      </c>
      <c r="R881" s="70">
        <v>5.3473699999999999E-2</v>
      </c>
      <c r="S881" s="70">
        <v>4.4212300000000003E-2</v>
      </c>
      <c r="T881" s="23">
        <v>0.22689999999999999</v>
      </c>
      <c r="U881" s="2"/>
      <c r="V881" s="3">
        <v>0.40849999999999997</v>
      </c>
      <c r="W881" s="70">
        <v>4.9070599999999999E-2</v>
      </c>
      <c r="X881" s="70">
        <v>2.2345500000000001E-2</v>
      </c>
      <c r="Y881" s="23">
        <v>2.8129999999999999E-2</v>
      </c>
      <c r="Z881" s="2"/>
      <c r="AA881" s="3">
        <v>0.44790000000000002</v>
      </c>
      <c r="AB881" s="70">
        <v>0.117822</v>
      </c>
      <c r="AC881" s="70">
        <v>3.0510700000000002E-2</v>
      </c>
      <c r="AD881" s="23">
        <v>1.16E-4</v>
      </c>
    </row>
    <row r="882" spans="2:30">
      <c r="B882" s="2" t="s">
        <v>505</v>
      </c>
      <c r="C882" s="2">
        <v>17</v>
      </c>
      <c r="D882" s="2">
        <v>69202014</v>
      </c>
      <c r="E882" s="2" t="s">
        <v>35</v>
      </c>
      <c r="F882" s="2" t="s">
        <v>30</v>
      </c>
      <c r="G882" s="75" t="s">
        <v>552</v>
      </c>
      <c r="H882" s="70">
        <v>-7.4899999999999994E-2</v>
      </c>
      <c r="I882" s="23">
        <v>3.7499999999999998E-8</v>
      </c>
      <c r="J882" s="2" t="s">
        <v>577</v>
      </c>
      <c r="K882" s="2"/>
      <c r="L882" s="3">
        <v>0.48060000000000003</v>
      </c>
      <c r="M882" s="70">
        <v>-8.6929199999999998E-2</v>
      </c>
      <c r="N882" s="70">
        <v>2.39212E-2</v>
      </c>
      <c r="O882" s="23">
        <v>2.834E-4</v>
      </c>
      <c r="P882" s="2"/>
      <c r="Q882" s="3">
        <v>0.47189999999999999</v>
      </c>
      <c r="R882" s="70">
        <v>-5.1901500000000003E-2</v>
      </c>
      <c r="S882" s="70">
        <v>4.3987400000000003E-2</v>
      </c>
      <c r="T882" s="23">
        <v>0.23799999999999999</v>
      </c>
      <c r="U882" s="2"/>
      <c r="V882" s="3">
        <v>0.49099999999999999</v>
      </c>
      <c r="W882" s="70">
        <v>-4.3658099999999998E-2</v>
      </c>
      <c r="X882" s="70">
        <v>2.21278E-2</v>
      </c>
      <c r="Y882" s="23">
        <v>4.8599999999999997E-2</v>
      </c>
      <c r="Z882" s="23"/>
      <c r="AA882" s="3">
        <v>0.44790000000000002</v>
      </c>
      <c r="AB882" s="70">
        <v>-0.125308</v>
      </c>
      <c r="AC882" s="70">
        <v>3.03339E-2</v>
      </c>
      <c r="AD882" s="23">
        <v>3.7440000000000001E-5</v>
      </c>
    </row>
    <row r="883" spans="2:30">
      <c r="B883" s="2" t="s">
        <v>506</v>
      </c>
      <c r="C883" s="2">
        <v>17</v>
      </c>
      <c r="D883" s="2">
        <v>69239121</v>
      </c>
      <c r="E883" s="2" t="s">
        <v>30</v>
      </c>
      <c r="F883" s="2" t="s">
        <v>35</v>
      </c>
      <c r="G883" s="75" t="s">
        <v>552</v>
      </c>
      <c r="H883" s="70">
        <v>9.4799999999999995E-2</v>
      </c>
      <c r="I883" s="23">
        <v>4.716E-8</v>
      </c>
      <c r="J883" s="2" t="s">
        <v>578</v>
      </c>
      <c r="K883" s="2"/>
      <c r="L883" s="3">
        <v>0.43709999999999999</v>
      </c>
      <c r="M883" s="70">
        <v>9.2322799999999997E-2</v>
      </c>
      <c r="N883" s="70">
        <v>2.3947800000000002E-2</v>
      </c>
      <c r="O883" s="23">
        <v>1.181E-4</v>
      </c>
      <c r="P883" s="2"/>
      <c r="Q883" s="3">
        <v>0.43180000000000002</v>
      </c>
      <c r="R883" s="70">
        <v>5.1672900000000001E-2</v>
      </c>
      <c r="S883" s="70">
        <v>4.4726799999999997E-2</v>
      </c>
      <c r="T883" s="23">
        <v>0.2485</v>
      </c>
      <c r="U883" s="2"/>
      <c r="V883" s="3" t="s">
        <v>32</v>
      </c>
      <c r="W883" s="70" t="s">
        <v>32</v>
      </c>
      <c r="X883" s="70" t="s">
        <v>32</v>
      </c>
      <c r="Y883" s="23" t="s">
        <v>32</v>
      </c>
      <c r="Z883" s="23"/>
      <c r="AA883" s="3">
        <v>0.45329999999999998</v>
      </c>
      <c r="AB883" s="70">
        <v>0.119044</v>
      </c>
      <c r="AC883" s="70">
        <v>3.0530000000000002E-2</v>
      </c>
      <c r="AD883" s="23">
        <v>9.9549999999999994E-5</v>
      </c>
    </row>
    <row r="884" spans="2:30">
      <c r="B884" s="2" t="s">
        <v>507</v>
      </c>
      <c r="C884" s="2">
        <v>17</v>
      </c>
      <c r="D884" s="2">
        <v>69761369</v>
      </c>
      <c r="E884" s="2" t="s">
        <v>31</v>
      </c>
      <c r="F884" s="2" t="s">
        <v>30</v>
      </c>
      <c r="G884" s="75" t="s">
        <v>1340</v>
      </c>
      <c r="H884" s="70">
        <v>0.19270000000000001</v>
      </c>
      <c r="I884" s="23">
        <v>3.9519999999999999E-8</v>
      </c>
      <c r="J884" s="2" t="s">
        <v>575</v>
      </c>
      <c r="K884" s="2"/>
      <c r="L884" s="3">
        <v>8.72E-2</v>
      </c>
      <c r="M884" s="70">
        <v>0.168768</v>
      </c>
      <c r="N884" s="70">
        <v>4.39586E-2</v>
      </c>
      <c r="O884" s="23">
        <v>1.2520000000000001E-4</v>
      </c>
      <c r="P884" s="2"/>
      <c r="Q884" s="3" t="s">
        <v>32</v>
      </c>
      <c r="R884" s="70" t="s">
        <v>32</v>
      </c>
      <c r="S884" s="70" t="s">
        <v>32</v>
      </c>
      <c r="T884" s="23" t="s">
        <v>32</v>
      </c>
      <c r="U884" s="2"/>
      <c r="V884" s="3" t="s">
        <v>32</v>
      </c>
      <c r="W884" s="70" t="s">
        <v>32</v>
      </c>
      <c r="X884" s="70" t="s">
        <v>32</v>
      </c>
      <c r="Y884" s="23" t="s">
        <v>32</v>
      </c>
      <c r="Z884" s="23"/>
      <c r="AA884" s="3">
        <v>7.4179999999999996E-2</v>
      </c>
      <c r="AB884" s="70">
        <v>0.23454800000000001</v>
      </c>
      <c r="AC884" s="70">
        <v>5.8189900000000003E-2</v>
      </c>
      <c r="AD884" s="23">
        <v>5.766E-5</v>
      </c>
    </row>
    <row r="885" spans="2:30">
      <c r="B885" s="2" t="s">
        <v>508</v>
      </c>
      <c r="C885" s="2">
        <v>20</v>
      </c>
      <c r="D885" s="2">
        <v>22033920</v>
      </c>
      <c r="E885" s="2" t="s">
        <v>31</v>
      </c>
      <c r="F885" s="2" t="s">
        <v>30</v>
      </c>
      <c r="G885" s="75" t="s">
        <v>1521</v>
      </c>
      <c r="H885" s="70">
        <v>0.2001</v>
      </c>
      <c r="I885" s="23">
        <v>1.277E-8</v>
      </c>
      <c r="J885" s="2" t="s">
        <v>569</v>
      </c>
      <c r="K885" s="2"/>
      <c r="L885" s="3">
        <v>6.7369999999999999E-2</v>
      </c>
      <c r="M885" s="70">
        <v>0.20336000000000001</v>
      </c>
      <c r="N885" s="70">
        <v>4.9198800000000001E-2</v>
      </c>
      <c r="O885" s="23">
        <v>3.6650000000000003E-5</v>
      </c>
      <c r="P885" s="23"/>
      <c r="Q885" s="3">
        <v>6.2140000000000001E-2</v>
      </c>
      <c r="R885" s="70">
        <v>0.198347</v>
      </c>
      <c r="S885" s="70">
        <v>9.2048000000000005E-2</v>
      </c>
      <c r="T885" s="23">
        <v>3.1460000000000002E-2</v>
      </c>
      <c r="U885" s="2"/>
      <c r="V885" s="3" t="s">
        <v>32</v>
      </c>
      <c r="W885" s="70" t="s">
        <v>32</v>
      </c>
      <c r="X885" s="70" t="s">
        <v>32</v>
      </c>
      <c r="Y885" s="23" t="s">
        <v>32</v>
      </c>
      <c r="Z885" s="2"/>
      <c r="AA885" s="3">
        <v>6.8989999999999996E-2</v>
      </c>
      <c r="AB885" s="70">
        <v>0.19606299999999999</v>
      </c>
      <c r="AC885" s="70">
        <v>6.0086500000000001E-2</v>
      </c>
      <c r="AD885" s="23">
        <v>1.116E-3</v>
      </c>
    </row>
    <row r="886" spans="2:30">
      <c r="B886" s="2" t="s">
        <v>509</v>
      </c>
      <c r="C886" s="2">
        <v>20</v>
      </c>
      <c r="D886" s="2">
        <v>22035197</v>
      </c>
      <c r="E886" s="2" t="s">
        <v>30</v>
      </c>
      <c r="F886" s="2" t="s">
        <v>31</v>
      </c>
      <c r="G886" s="75" t="s">
        <v>1521</v>
      </c>
      <c r="H886" s="70">
        <v>0.25729999999999997</v>
      </c>
      <c r="I886" s="23">
        <v>1.5980000000000001E-9</v>
      </c>
      <c r="J886" s="2" t="s">
        <v>569</v>
      </c>
      <c r="K886" s="2"/>
      <c r="L886" s="3">
        <v>2.8049999999999999E-2</v>
      </c>
      <c r="M886" s="70">
        <v>0.25245299999999998</v>
      </c>
      <c r="N886" s="70">
        <v>7.6445299999999994E-2</v>
      </c>
      <c r="O886" s="23">
        <v>9.7099999999999997E-4</v>
      </c>
      <c r="P886" s="2"/>
      <c r="Q886" s="3">
        <v>2.6409999999999999E-2</v>
      </c>
      <c r="R886" s="70">
        <v>0.23314799999999999</v>
      </c>
      <c r="S886" s="70">
        <v>0.131491</v>
      </c>
      <c r="T886" s="23">
        <v>7.6560000000000003E-2</v>
      </c>
      <c r="U886" s="2"/>
      <c r="V886" s="3">
        <v>2.6169999999999999E-2</v>
      </c>
      <c r="W886" s="70">
        <v>0.27296799999999999</v>
      </c>
      <c r="X886" s="70">
        <v>7.14201E-2</v>
      </c>
      <c r="Y886" s="23">
        <v>1.3449999999999999E-4</v>
      </c>
      <c r="Z886" s="2"/>
      <c r="AA886" s="3">
        <v>2.9700000000000001E-2</v>
      </c>
      <c r="AB886" s="70">
        <v>0.25044499999999997</v>
      </c>
      <c r="AC886" s="70">
        <v>8.9411400000000002E-2</v>
      </c>
      <c r="AD886" s="23">
        <v>5.1399999999999996E-3</v>
      </c>
    </row>
    <row r="887" spans="2:30">
      <c r="B887" s="2" t="s">
        <v>510</v>
      </c>
      <c r="C887" s="2">
        <v>20</v>
      </c>
      <c r="D887" s="2">
        <v>22036535</v>
      </c>
      <c r="E887" s="2" t="s">
        <v>36</v>
      </c>
      <c r="F887" s="2" t="s">
        <v>35</v>
      </c>
      <c r="G887" s="75" t="s">
        <v>1521</v>
      </c>
      <c r="H887" s="70">
        <v>0.25879999999999997</v>
      </c>
      <c r="I887" s="23">
        <v>5.6020000000000003E-9</v>
      </c>
      <c r="J887" s="2" t="s">
        <v>569</v>
      </c>
      <c r="K887" s="2"/>
      <c r="L887" s="3">
        <v>2.8580000000000001E-2</v>
      </c>
      <c r="M887" s="70">
        <v>0.239677</v>
      </c>
      <c r="N887" s="70">
        <v>7.4468800000000002E-2</v>
      </c>
      <c r="O887" s="23">
        <v>1.3029999999999999E-3</v>
      </c>
      <c r="P887" s="2"/>
      <c r="Q887" s="3" t="s">
        <v>32</v>
      </c>
      <c r="R887" s="70" t="s">
        <v>32</v>
      </c>
      <c r="S887" s="70" t="s">
        <v>32</v>
      </c>
      <c r="T887" s="23" t="s">
        <v>32</v>
      </c>
      <c r="U887" s="2"/>
      <c r="V887" s="3">
        <v>2.6749999999999999E-2</v>
      </c>
      <c r="W887" s="70">
        <v>0.281557</v>
      </c>
      <c r="X887" s="70">
        <v>7.0548E-2</v>
      </c>
      <c r="Y887" s="23">
        <v>6.7160000000000001E-5</v>
      </c>
      <c r="Z887" s="2"/>
      <c r="AA887" s="3">
        <v>2.9899999999999999E-2</v>
      </c>
      <c r="AB887" s="70">
        <v>0.24998000000000001</v>
      </c>
      <c r="AC887" s="70">
        <v>8.9157899999999998E-2</v>
      </c>
      <c r="AD887" s="23">
        <v>5.0870000000000004E-3</v>
      </c>
    </row>
    <row r="888" spans="2:30">
      <c r="B888" s="2" t="s">
        <v>511</v>
      </c>
      <c r="C888" s="2">
        <v>20</v>
      </c>
      <c r="D888" s="2">
        <v>22039868</v>
      </c>
      <c r="E888" s="2" t="s">
        <v>30</v>
      </c>
      <c r="F888" s="2" t="s">
        <v>31</v>
      </c>
      <c r="G888" s="75" t="s">
        <v>1521</v>
      </c>
      <c r="H888" s="70">
        <v>0.1401</v>
      </c>
      <c r="I888" s="23">
        <v>8.0700000000000005E-9</v>
      </c>
      <c r="J888" s="2" t="s">
        <v>569</v>
      </c>
      <c r="K888" s="2"/>
      <c r="L888" s="3">
        <v>8.9340000000000003E-2</v>
      </c>
      <c r="M888" s="70">
        <v>0.169408</v>
      </c>
      <c r="N888" s="70">
        <v>4.2916599999999999E-2</v>
      </c>
      <c r="O888" s="23">
        <v>8.0779999999999996E-5</v>
      </c>
      <c r="P888" s="23"/>
      <c r="Q888" s="3">
        <v>8.269E-2</v>
      </c>
      <c r="R888" s="70">
        <v>6.6210000000000005E-2</v>
      </c>
      <c r="S888" s="70">
        <v>8.1712800000000002E-2</v>
      </c>
      <c r="T888" s="23">
        <v>0.41799999999999998</v>
      </c>
      <c r="U888" s="2"/>
      <c r="V888" s="3">
        <v>8.8660000000000003E-2</v>
      </c>
      <c r="W888" s="70">
        <v>0.12211</v>
      </c>
      <c r="X888" s="70">
        <v>3.9479599999999997E-2</v>
      </c>
      <c r="Y888" s="23">
        <v>1.9970000000000001E-3</v>
      </c>
      <c r="Z888" s="2"/>
      <c r="AA888" s="3">
        <v>9.0410000000000004E-2</v>
      </c>
      <c r="AB888" s="70">
        <v>0.15853999999999999</v>
      </c>
      <c r="AC888" s="70">
        <v>5.2649599999999998E-2</v>
      </c>
      <c r="AD888" s="23">
        <v>2.6340000000000001E-3</v>
      </c>
    </row>
    <row r="889" spans="2:30">
      <c r="B889" s="2" t="s">
        <v>512</v>
      </c>
      <c r="C889" s="2">
        <v>20</v>
      </c>
      <c r="D889" s="2">
        <v>22041577</v>
      </c>
      <c r="E889" s="2" t="s">
        <v>35</v>
      </c>
      <c r="F889" s="2" t="s">
        <v>36</v>
      </c>
      <c r="G889" s="75" t="s">
        <v>1521</v>
      </c>
      <c r="H889" s="70">
        <v>0.13830000000000001</v>
      </c>
      <c r="I889" s="23">
        <v>1.158E-8</v>
      </c>
      <c r="J889" s="2" t="s">
        <v>569</v>
      </c>
      <c r="K889" s="2"/>
      <c r="L889" s="3">
        <v>8.9340000000000003E-2</v>
      </c>
      <c r="M889" s="70">
        <v>0.169408</v>
      </c>
      <c r="N889" s="70">
        <v>4.2916599999999999E-2</v>
      </c>
      <c r="O889" s="23">
        <v>8.0779999999999996E-5</v>
      </c>
      <c r="P889" s="23"/>
      <c r="Q889" s="3">
        <v>8.2360000000000003E-2</v>
      </c>
      <c r="R889" s="70">
        <v>6.6210000000000005E-2</v>
      </c>
      <c r="S889" s="70">
        <v>8.1712800000000002E-2</v>
      </c>
      <c r="T889" s="23">
        <v>0.41799999999999998</v>
      </c>
      <c r="U889" s="2"/>
      <c r="V889" s="3">
        <v>8.8569999999999996E-2</v>
      </c>
      <c r="W889" s="70">
        <v>0.12211</v>
      </c>
      <c r="X889" s="70">
        <v>3.9530700000000002E-2</v>
      </c>
      <c r="Y889" s="23">
        <v>2.0209999999999998E-3</v>
      </c>
      <c r="Z889" s="2"/>
      <c r="AA889" s="3">
        <v>9.1619999999999993E-2</v>
      </c>
      <c r="AB889" s="70">
        <v>0.150089</v>
      </c>
      <c r="AC889" s="70">
        <v>5.2100300000000002E-2</v>
      </c>
      <c r="AD889" s="23">
        <v>4.0150000000000003E-3</v>
      </c>
    </row>
    <row r="890" spans="2:30">
      <c r="B890" s="2" t="s">
        <v>513</v>
      </c>
      <c r="C890" s="2">
        <v>20</v>
      </c>
      <c r="D890" s="2">
        <v>22067014</v>
      </c>
      <c r="E890" s="2" t="s">
        <v>30</v>
      </c>
      <c r="F890" s="2" t="s">
        <v>31</v>
      </c>
      <c r="G890" s="75" t="s">
        <v>1521</v>
      </c>
      <c r="H890" s="70">
        <v>0.27710000000000001</v>
      </c>
      <c r="I890" s="23">
        <v>1.8279999999999999E-8</v>
      </c>
      <c r="J890" s="2" t="s">
        <v>569</v>
      </c>
      <c r="K890" s="2"/>
      <c r="L890" s="3">
        <v>2.5309999999999999E-2</v>
      </c>
      <c r="M890" s="70">
        <v>0.26621699999999998</v>
      </c>
      <c r="N890" s="70">
        <v>8.0962800000000001E-2</v>
      </c>
      <c r="O890" s="23">
        <v>1.0189999999999999E-3</v>
      </c>
      <c r="P890" s="2"/>
      <c r="Q890" s="3">
        <v>2.4080000000000001E-2</v>
      </c>
      <c r="R890" s="70">
        <v>0.10202</v>
      </c>
      <c r="S890" s="70">
        <v>0.14279600000000001</v>
      </c>
      <c r="T890" s="23">
        <v>0.47510000000000002</v>
      </c>
      <c r="U890" s="2"/>
      <c r="V890" s="3">
        <v>1.9E-2</v>
      </c>
      <c r="W890" s="70">
        <v>0.32139699999999999</v>
      </c>
      <c r="X890" s="70">
        <v>8.3806400000000003E-2</v>
      </c>
      <c r="Y890" s="23">
        <v>1.2779999999999999E-4</v>
      </c>
      <c r="Z890" s="2"/>
      <c r="AA890" s="3">
        <v>1.6230000000000001E-2</v>
      </c>
      <c r="AB890" s="70">
        <v>0.33436300000000002</v>
      </c>
      <c r="AC890" s="70">
        <v>0.120765</v>
      </c>
      <c r="AD890" s="23">
        <v>5.6690000000000004E-3</v>
      </c>
    </row>
    <row r="891" spans="2:30">
      <c r="B891" s="2" t="s">
        <v>514</v>
      </c>
      <c r="C891" s="2">
        <v>20</v>
      </c>
      <c r="D891" s="2">
        <v>22267058</v>
      </c>
      <c r="E891" s="2" t="s">
        <v>36</v>
      </c>
      <c r="F891" s="2" t="s">
        <v>35</v>
      </c>
      <c r="G891" s="75" t="s">
        <v>1521</v>
      </c>
      <c r="H891" s="70">
        <v>-9.2999999999999999E-2</v>
      </c>
      <c r="I891" s="23">
        <v>7.8110000000000002E-11</v>
      </c>
      <c r="J891" s="2" t="s">
        <v>569</v>
      </c>
      <c r="K891" s="2"/>
      <c r="L891" s="3">
        <v>0.38729999999999998</v>
      </c>
      <c r="M891" s="70">
        <v>-9.1621400000000006E-2</v>
      </c>
      <c r="N891" s="70">
        <v>2.5499399999999998E-2</v>
      </c>
      <c r="O891" s="23">
        <v>3.3129999999999998E-4</v>
      </c>
      <c r="P891" s="2"/>
      <c r="Q891" s="3">
        <v>0.39439999999999997</v>
      </c>
      <c r="R891" s="70">
        <v>-7.8684900000000002E-2</v>
      </c>
      <c r="S891" s="70">
        <v>4.6064399999999998E-2</v>
      </c>
      <c r="T891" s="23">
        <v>8.7919999999999998E-2</v>
      </c>
      <c r="U891" s="2"/>
      <c r="V891" s="3">
        <v>0.38269999999999998</v>
      </c>
      <c r="W891" s="70">
        <v>-7.7047299999999999E-2</v>
      </c>
      <c r="X891" s="70">
        <v>2.3468599999999999E-2</v>
      </c>
      <c r="Y891" s="23">
        <v>1.036E-3</v>
      </c>
      <c r="Z891" s="23"/>
      <c r="AA891" s="3">
        <v>0.40789999999999998</v>
      </c>
      <c r="AB891" s="70">
        <v>-0.128159</v>
      </c>
      <c r="AC891" s="70">
        <v>3.0563E-2</v>
      </c>
      <c r="AD891" s="23">
        <v>2.8649999999999998E-5</v>
      </c>
    </row>
    <row r="892" spans="2:30">
      <c r="B892" s="2" t="s">
        <v>515</v>
      </c>
      <c r="C892" s="2">
        <v>20</v>
      </c>
      <c r="D892" s="2">
        <v>22267094</v>
      </c>
      <c r="E892" s="2" t="s">
        <v>30</v>
      </c>
      <c r="F892" s="2" t="s">
        <v>31</v>
      </c>
      <c r="G892" s="75" t="s">
        <v>1521</v>
      </c>
      <c r="H892" s="70">
        <v>-9.3299999999999994E-2</v>
      </c>
      <c r="I892" s="23">
        <v>6.6819999999999995E-11</v>
      </c>
      <c r="J892" s="2" t="s">
        <v>569</v>
      </c>
      <c r="K892" s="2"/>
      <c r="L892" s="3">
        <v>0.3866</v>
      </c>
      <c r="M892" s="70">
        <v>-9.3739000000000003E-2</v>
      </c>
      <c r="N892" s="70">
        <v>2.5513500000000001E-2</v>
      </c>
      <c r="O892" s="23">
        <v>2.4220000000000001E-4</v>
      </c>
      <c r="P892" s="2"/>
      <c r="Q892" s="3">
        <v>0.39240000000000003</v>
      </c>
      <c r="R892" s="70">
        <v>-7.5616600000000006E-2</v>
      </c>
      <c r="S892" s="70">
        <v>4.62259E-2</v>
      </c>
      <c r="T892" s="23">
        <v>0.1021</v>
      </c>
      <c r="U892" s="2"/>
      <c r="V892" s="3">
        <v>0.38269999999999998</v>
      </c>
      <c r="W892" s="70">
        <v>-7.7047299999999999E-2</v>
      </c>
      <c r="X892" s="70">
        <v>2.3468599999999999E-2</v>
      </c>
      <c r="Y892" s="23">
        <v>1.036E-3</v>
      </c>
      <c r="Z892" s="23"/>
      <c r="AA892" s="3">
        <v>0.40770000000000001</v>
      </c>
      <c r="AB892" s="70">
        <v>-0.12811700000000001</v>
      </c>
      <c r="AC892" s="70">
        <v>3.0554499999999998E-2</v>
      </c>
      <c r="AD892" s="23">
        <v>2.8549999999999999E-5</v>
      </c>
    </row>
    <row r="893" spans="2:30">
      <c r="B893" s="2" t="s">
        <v>516</v>
      </c>
      <c r="C893" s="2">
        <v>20</v>
      </c>
      <c r="D893" s="2">
        <v>22268484</v>
      </c>
      <c r="E893" s="2" t="s">
        <v>36</v>
      </c>
      <c r="F893" s="2" t="s">
        <v>35</v>
      </c>
      <c r="G893" s="75" t="s">
        <v>1521</v>
      </c>
      <c r="H893" s="70">
        <v>-9.3100000000000002E-2</v>
      </c>
      <c r="I893" s="23">
        <v>7.4660000000000004E-11</v>
      </c>
      <c r="J893" s="2" t="s">
        <v>569</v>
      </c>
      <c r="K893" s="2"/>
      <c r="L893" s="3">
        <v>0.3871</v>
      </c>
      <c r="M893" s="70">
        <v>-9.1444899999999996E-2</v>
      </c>
      <c r="N893" s="70">
        <v>2.5502899999999998E-2</v>
      </c>
      <c r="O893" s="23">
        <v>3.4210000000000002E-4</v>
      </c>
      <c r="P893" s="2"/>
      <c r="Q893" s="3">
        <v>0.39439999999999997</v>
      </c>
      <c r="R893" s="70">
        <v>-7.8684900000000002E-2</v>
      </c>
      <c r="S893" s="70">
        <v>4.6064399999999998E-2</v>
      </c>
      <c r="T893" s="23">
        <v>8.7919999999999998E-2</v>
      </c>
      <c r="U893" s="2"/>
      <c r="V893" s="3">
        <v>0.38300000000000001</v>
      </c>
      <c r="W893" s="70">
        <v>-7.6529399999999997E-2</v>
      </c>
      <c r="X893" s="70">
        <v>2.3468099999999999E-2</v>
      </c>
      <c r="Y893" s="23">
        <v>1.122E-3</v>
      </c>
      <c r="Z893" s="23"/>
      <c r="AA893" s="3">
        <v>0.40810000000000002</v>
      </c>
      <c r="AB893" s="70">
        <v>-0.12967999999999999</v>
      </c>
      <c r="AC893" s="70">
        <v>3.0550299999999999E-2</v>
      </c>
      <c r="AD893" s="23">
        <v>2.2840000000000002E-5</v>
      </c>
    </row>
    <row r="894" spans="2:30">
      <c r="B894" s="2" t="s">
        <v>517</v>
      </c>
      <c r="C894" s="2">
        <v>20</v>
      </c>
      <c r="D894" s="2">
        <v>22271089</v>
      </c>
      <c r="E894" s="2" t="s">
        <v>30</v>
      </c>
      <c r="F894" s="2" t="s">
        <v>31</v>
      </c>
      <c r="G894" s="75" t="s">
        <v>1521</v>
      </c>
      <c r="H894" s="70">
        <v>-9.2799999999999994E-2</v>
      </c>
      <c r="I894" s="23">
        <v>8.2339999999999997E-11</v>
      </c>
      <c r="J894" s="2" t="s">
        <v>569</v>
      </c>
      <c r="K894" s="2"/>
      <c r="L894" s="3">
        <v>0.38700000000000001</v>
      </c>
      <c r="M894" s="70">
        <v>-9.1444899999999996E-2</v>
      </c>
      <c r="N894" s="70">
        <v>2.5502899999999998E-2</v>
      </c>
      <c r="O894" s="23">
        <v>3.4210000000000002E-4</v>
      </c>
      <c r="P894" s="2"/>
      <c r="Q894" s="3">
        <v>0.39439999999999997</v>
      </c>
      <c r="R894" s="70">
        <v>-7.8684900000000002E-2</v>
      </c>
      <c r="S894" s="70">
        <v>4.6064399999999998E-2</v>
      </c>
      <c r="T894" s="23">
        <v>8.7919999999999998E-2</v>
      </c>
      <c r="U894" s="2"/>
      <c r="V894" s="3">
        <v>0.38290000000000002</v>
      </c>
      <c r="W894" s="70">
        <v>-7.5579800000000003E-2</v>
      </c>
      <c r="X894" s="70">
        <v>2.3442899999999999E-2</v>
      </c>
      <c r="Y894" s="23">
        <v>1.2750000000000001E-3</v>
      </c>
      <c r="Z894" s="23"/>
      <c r="AA894" s="3">
        <v>0.40760000000000002</v>
      </c>
      <c r="AB894" s="70">
        <v>-0.13031400000000001</v>
      </c>
      <c r="AC894" s="70">
        <v>3.0567199999999999E-2</v>
      </c>
      <c r="AD894" s="23">
        <v>2.0979999999999999E-5</v>
      </c>
    </row>
    <row r="895" spans="2:30">
      <c r="B895" s="2" t="s">
        <v>519</v>
      </c>
      <c r="C895" s="2">
        <v>20</v>
      </c>
      <c r="D895" s="2">
        <v>22271180</v>
      </c>
      <c r="E895" s="2" t="s">
        <v>36</v>
      </c>
      <c r="F895" s="2" t="s">
        <v>518</v>
      </c>
      <c r="G895" s="75" t="s">
        <v>1521</v>
      </c>
      <c r="H895" s="70">
        <v>-9.2899999999999996E-2</v>
      </c>
      <c r="I895" s="23">
        <v>7.9439999999999999E-11</v>
      </c>
      <c r="J895" s="2" t="s">
        <v>569</v>
      </c>
      <c r="K895" s="2"/>
      <c r="L895" s="3">
        <v>0.38700000000000001</v>
      </c>
      <c r="M895" s="70">
        <v>-9.2715500000000006E-2</v>
      </c>
      <c r="N895" s="70">
        <v>2.5492299999999999E-2</v>
      </c>
      <c r="O895" s="23">
        <v>2.7980000000000002E-4</v>
      </c>
      <c r="P895" s="2"/>
      <c r="Q895" s="3">
        <v>0.39589999999999997</v>
      </c>
      <c r="R895" s="70">
        <v>-7.4486200000000002E-2</v>
      </c>
      <c r="S895" s="70">
        <v>4.6185499999999997E-2</v>
      </c>
      <c r="T895" s="23">
        <v>0.1072</v>
      </c>
      <c r="U895" s="2"/>
      <c r="V895" s="3">
        <v>0.38290000000000002</v>
      </c>
      <c r="W895" s="70">
        <v>-7.5579800000000003E-2</v>
      </c>
      <c r="X895" s="70">
        <v>2.3442899999999999E-2</v>
      </c>
      <c r="Y895" s="23">
        <v>1.2750000000000001E-3</v>
      </c>
      <c r="Z895" s="23"/>
      <c r="AA895" s="3">
        <v>0.40620000000000001</v>
      </c>
      <c r="AB895" s="70">
        <v>-0.13086400000000001</v>
      </c>
      <c r="AC895" s="70">
        <v>3.05968E-2</v>
      </c>
      <c r="AD895" s="23">
        <v>1.9729999999999999E-5</v>
      </c>
    </row>
    <row r="896" spans="2:30">
      <c r="B896" s="2" t="s">
        <v>520</v>
      </c>
      <c r="C896" s="2">
        <v>20</v>
      </c>
      <c r="D896" s="2">
        <v>22272805</v>
      </c>
      <c r="E896" s="2" t="s">
        <v>36</v>
      </c>
      <c r="F896" s="2" t="s">
        <v>518</v>
      </c>
      <c r="G896" s="75" t="s">
        <v>1521</v>
      </c>
      <c r="H896" s="70">
        <v>-9.2700000000000005E-2</v>
      </c>
      <c r="I896" s="23">
        <v>9.4389999999999997E-11</v>
      </c>
      <c r="J896" s="2" t="s">
        <v>569</v>
      </c>
      <c r="K896" s="2"/>
      <c r="L896" s="3">
        <v>0.38250000000000001</v>
      </c>
      <c r="M896" s="70">
        <v>-8.4809800000000005E-2</v>
      </c>
      <c r="N896" s="70">
        <v>2.55312E-2</v>
      </c>
      <c r="O896" s="23">
        <v>9.0370000000000001E-4</v>
      </c>
      <c r="P896" s="2"/>
      <c r="Q896" s="3">
        <v>0.38979999999999998</v>
      </c>
      <c r="R896" s="70">
        <v>-8.72034E-2</v>
      </c>
      <c r="S896" s="70">
        <v>4.6346999999999999E-2</v>
      </c>
      <c r="T896" s="23">
        <v>6.0150000000000002E-2</v>
      </c>
      <c r="U896" s="2"/>
      <c r="V896" s="3">
        <v>0.3805</v>
      </c>
      <c r="W896" s="70">
        <v>-7.8385399999999994E-2</v>
      </c>
      <c r="X896" s="70">
        <v>2.3525000000000001E-2</v>
      </c>
      <c r="Y896" s="23">
        <v>8.7109999999999998E-4</v>
      </c>
      <c r="Z896" s="23"/>
      <c r="AA896" s="3">
        <v>0.40620000000000001</v>
      </c>
      <c r="AB896" s="70">
        <v>-0.13086400000000001</v>
      </c>
      <c r="AC896" s="70">
        <v>3.05968E-2</v>
      </c>
      <c r="AD896" s="23">
        <v>1.9729999999999999E-5</v>
      </c>
    </row>
    <row r="897" spans="2:30">
      <c r="B897" s="2" t="s">
        <v>521</v>
      </c>
      <c r="C897" s="2">
        <v>20</v>
      </c>
      <c r="D897" s="2">
        <v>22273720</v>
      </c>
      <c r="E897" s="2" t="s">
        <v>35</v>
      </c>
      <c r="F897" s="2" t="s">
        <v>31</v>
      </c>
      <c r="G897" s="75" t="s">
        <v>1521</v>
      </c>
      <c r="H897" s="70">
        <v>-9.35E-2</v>
      </c>
      <c r="I897" s="23">
        <v>5.5860000000000001E-11</v>
      </c>
      <c r="J897" s="2" t="s">
        <v>569</v>
      </c>
      <c r="K897" s="2"/>
      <c r="L897" s="3">
        <v>0.38690000000000002</v>
      </c>
      <c r="M897" s="70">
        <v>-9.2821299999999995E-2</v>
      </c>
      <c r="N897" s="70">
        <v>2.5502899999999998E-2</v>
      </c>
      <c r="O897" s="23">
        <v>2.7750000000000002E-4</v>
      </c>
      <c r="P897" s="2"/>
      <c r="Q897" s="3">
        <v>0.39639999999999997</v>
      </c>
      <c r="R897" s="70">
        <v>-7.7594899999999994E-2</v>
      </c>
      <c r="S897" s="70">
        <v>4.5378099999999998E-2</v>
      </c>
      <c r="T897" s="23">
        <v>8.7679999999999994E-2</v>
      </c>
      <c r="U897" s="2"/>
      <c r="V897" s="3">
        <v>0.3831</v>
      </c>
      <c r="W897" s="70">
        <v>-7.6874700000000004E-2</v>
      </c>
      <c r="X897" s="70">
        <v>2.3430300000000001E-2</v>
      </c>
      <c r="Y897" s="23">
        <v>1.042E-3</v>
      </c>
      <c r="Z897" s="23"/>
      <c r="AA897" s="3">
        <v>0.40660000000000002</v>
      </c>
      <c r="AB897" s="70">
        <v>-0.130272</v>
      </c>
      <c r="AC897" s="70">
        <v>3.0626400000000002E-2</v>
      </c>
      <c r="AD897" s="23">
        <v>2.1950000000000002E-5</v>
      </c>
    </row>
    <row r="898" spans="2:30">
      <c r="B898" s="2" t="s">
        <v>522</v>
      </c>
      <c r="C898" s="2">
        <v>20</v>
      </c>
      <c r="D898" s="2">
        <v>22274930</v>
      </c>
      <c r="E898" s="2" t="s">
        <v>35</v>
      </c>
      <c r="F898" s="2" t="s">
        <v>36</v>
      </c>
      <c r="G898" s="75" t="s">
        <v>1521</v>
      </c>
      <c r="H898" s="70">
        <v>-9.3700000000000006E-2</v>
      </c>
      <c r="I898" s="23">
        <v>5.1719999999999997E-11</v>
      </c>
      <c r="J898" s="2" t="s">
        <v>569</v>
      </c>
      <c r="K898" s="2"/>
      <c r="L898" s="3">
        <v>0.38679999999999998</v>
      </c>
      <c r="M898" s="70">
        <v>-9.2821299999999995E-2</v>
      </c>
      <c r="N898" s="70">
        <v>2.5502899999999998E-2</v>
      </c>
      <c r="O898" s="23">
        <v>2.7750000000000002E-4</v>
      </c>
      <c r="P898" s="2"/>
      <c r="Q898" s="3">
        <v>0.39660000000000001</v>
      </c>
      <c r="R898" s="70">
        <v>-7.7594899999999994E-2</v>
      </c>
      <c r="S898" s="70">
        <v>4.5378099999999998E-2</v>
      </c>
      <c r="T898" s="23">
        <v>8.7679999999999994E-2</v>
      </c>
      <c r="U898" s="2"/>
      <c r="V898" s="3">
        <v>0.3831</v>
      </c>
      <c r="W898" s="70">
        <v>-7.6874700000000004E-2</v>
      </c>
      <c r="X898" s="70">
        <v>2.3430300000000001E-2</v>
      </c>
      <c r="Y898" s="23">
        <v>1.042E-3</v>
      </c>
      <c r="Z898" s="23"/>
      <c r="AA898" s="3">
        <v>0.40620000000000001</v>
      </c>
      <c r="AB898" s="70">
        <v>-0.13086400000000001</v>
      </c>
      <c r="AC898" s="70">
        <v>3.05968E-2</v>
      </c>
      <c r="AD898" s="23">
        <v>1.9729999999999999E-5</v>
      </c>
    </row>
    <row r="899" spans="2:30">
      <c r="B899" s="2" t="s">
        <v>523</v>
      </c>
      <c r="C899" s="2">
        <v>20</v>
      </c>
      <c r="D899" s="2">
        <v>22276299</v>
      </c>
      <c r="E899" s="2" t="s">
        <v>35</v>
      </c>
      <c r="F899" s="2" t="s">
        <v>36</v>
      </c>
      <c r="G899" s="75" t="s">
        <v>1521</v>
      </c>
      <c r="H899" s="70">
        <v>-9.3700000000000006E-2</v>
      </c>
      <c r="I899" s="23">
        <v>5.0669999999999998E-11</v>
      </c>
      <c r="J899" s="2" t="s">
        <v>569</v>
      </c>
      <c r="K899" s="2"/>
      <c r="L899" s="3">
        <v>0.38690000000000002</v>
      </c>
      <c r="M899" s="70">
        <v>-9.2821299999999995E-2</v>
      </c>
      <c r="N899" s="70">
        <v>2.5502899999999998E-2</v>
      </c>
      <c r="O899" s="23">
        <v>2.7750000000000002E-4</v>
      </c>
      <c r="P899" s="2"/>
      <c r="Q899" s="3">
        <v>0.39660000000000001</v>
      </c>
      <c r="R899" s="70">
        <v>-7.7594899999999994E-2</v>
      </c>
      <c r="S899" s="70">
        <v>4.5378099999999998E-2</v>
      </c>
      <c r="T899" s="23">
        <v>8.7679999999999994E-2</v>
      </c>
      <c r="U899" s="2"/>
      <c r="V899" s="3">
        <v>0.3831</v>
      </c>
      <c r="W899" s="70">
        <v>-7.6874700000000004E-2</v>
      </c>
      <c r="X899" s="70">
        <v>2.3430300000000001E-2</v>
      </c>
      <c r="Y899" s="23">
        <v>1.042E-3</v>
      </c>
      <c r="Z899" s="23"/>
      <c r="AA899" s="3">
        <v>0.40629999999999999</v>
      </c>
      <c r="AB899" s="70">
        <v>-0.131159</v>
      </c>
      <c r="AC899" s="70">
        <v>3.0613700000000001E-2</v>
      </c>
      <c r="AD899" s="23">
        <v>1.9170000000000001E-5</v>
      </c>
    </row>
    <row r="900" spans="2:30">
      <c r="B900" s="2" t="s">
        <v>524</v>
      </c>
      <c r="C900" s="2">
        <v>20</v>
      </c>
      <c r="D900" s="2">
        <v>22276813</v>
      </c>
      <c r="E900" s="2" t="s">
        <v>31</v>
      </c>
      <c r="F900" s="2" t="s">
        <v>35</v>
      </c>
      <c r="G900" s="75" t="s">
        <v>1521</v>
      </c>
      <c r="H900" s="70">
        <v>-9.3100000000000002E-2</v>
      </c>
      <c r="I900" s="23">
        <v>6.7169999999999999E-11</v>
      </c>
      <c r="J900" s="2" t="s">
        <v>569</v>
      </c>
      <c r="K900" s="2"/>
      <c r="L900" s="3">
        <v>0.38690000000000002</v>
      </c>
      <c r="M900" s="70">
        <v>-9.2821299999999995E-2</v>
      </c>
      <c r="N900" s="70">
        <v>2.5502899999999998E-2</v>
      </c>
      <c r="O900" s="23">
        <v>2.7750000000000002E-4</v>
      </c>
      <c r="P900" s="2"/>
      <c r="Q900" s="3">
        <v>0.39660000000000001</v>
      </c>
      <c r="R900" s="70">
        <v>-7.7594899999999994E-2</v>
      </c>
      <c r="S900" s="70">
        <v>4.5378099999999998E-2</v>
      </c>
      <c r="T900" s="23">
        <v>8.7679999999999994E-2</v>
      </c>
      <c r="U900" s="2"/>
      <c r="V900" s="3">
        <v>0.3831</v>
      </c>
      <c r="W900" s="70">
        <v>-7.6874700000000004E-2</v>
      </c>
      <c r="X900" s="70">
        <v>2.3430300000000001E-2</v>
      </c>
      <c r="Y900" s="23">
        <v>1.042E-3</v>
      </c>
      <c r="Z900" s="23"/>
      <c r="AA900" s="3">
        <v>0.40749999999999997</v>
      </c>
      <c r="AB900" s="70">
        <v>-0.12837000000000001</v>
      </c>
      <c r="AC900" s="70">
        <v>3.0609500000000001E-2</v>
      </c>
      <c r="AD900" s="23">
        <v>2.8580000000000001E-5</v>
      </c>
    </row>
    <row r="901" spans="2:30">
      <c r="B901" s="2" t="s">
        <v>525</v>
      </c>
      <c r="C901" s="2">
        <v>20</v>
      </c>
      <c r="D901" s="2">
        <v>22277099</v>
      </c>
      <c r="E901" s="2" t="s">
        <v>36</v>
      </c>
      <c r="F901" s="2" t="s">
        <v>35</v>
      </c>
      <c r="G901" s="75" t="s">
        <v>1521</v>
      </c>
      <c r="H901" s="70">
        <v>-9.3100000000000002E-2</v>
      </c>
      <c r="I901" s="23">
        <v>6.7169999999999999E-11</v>
      </c>
      <c r="J901" s="2" t="s">
        <v>569</v>
      </c>
      <c r="K901" s="2"/>
      <c r="L901" s="3">
        <v>0.38690000000000002</v>
      </c>
      <c r="M901" s="70">
        <v>-9.2821299999999995E-2</v>
      </c>
      <c r="N901" s="70">
        <v>2.5502899999999998E-2</v>
      </c>
      <c r="O901" s="23">
        <v>2.7750000000000002E-4</v>
      </c>
      <c r="P901" s="2"/>
      <c r="Q901" s="3">
        <v>0.3967</v>
      </c>
      <c r="R901" s="70">
        <v>-7.7594899999999994E-2</v>
      </c>
      <c r="S901" s="70">
        <v>4.5378099999999998E-2</v>
      </c>
      <c r="T901" s="23">
        <v>8.7679999999999994E-2</v>
      </c>
      <c r="U901" s="2"/>
      <c r="V901" s="3">
        <v>0.3831</v>
      </c>
      <c r="W901" s="70">
        <v>-7.6874700000000004E-2</v>
      </c>
      <c r="X901" s="70">
        <v>2.3430300000000001E-2</v>
      </c>
      <c r="Y901" s="23">
        <v>1.042E-3</v>
      </c>
      <c r="Z901" s="23"/>
      <c r="AA901" s="3">
        <v>0.40749999999999997</v>
      </c>
      <c r="AB901" s="70">
        <v>-0.12837000000000001</v>
      </c>
      <c r="AC901" s="70">
        <v>3.0609500000000001E-2</v>
      </c>
      <c r="AD901" s="23">
        <v>2.8580000000000001E-5</v>
      </c>
    </row>
    <row r="902" spans="2:30">
      <c r="B902" s="2" t="s">
        <v>526</v>
      </c>
      <c r="C902" s="2">
        <v>20</v>
      </c>
      <c r="D902" s="2">
        <v>22277868</v>
      </c>
      <c r="E902" s="2" t="s">
        <v>31</v>
      </c>
      <c r="F902" s="2" t="s">
        <v>30</v>
      </c>
      <c r="G902" s="75" t="s">
        <v>1521</v>
      </c>
      <c r="H902" s="70">
        <v>-9.4100000000000003E-2</v>
      </c>
      <c r="I902" s="23">
        <v>4.2809999999999999E-11</v>
      </c>
      <c r="J902" s="2" t="s">
        <v>569</v>
      </c>
      <c r="K902" s="2"/>
      <c r="L902" s="3">
        <v>0.38690000000000002</v>
      </c>
      <c r="M902" s="70">
        <v>-9.2821299999999995E-2</v>
      </c>
      <c r="N902" s="70">
        <v>2.5502899999999998E-2</v>
      </c>
      <c r="O902" s="23">
        <v>2.7750000000000002E-4</v>
      </c>
      <c r="P902" s="2"/>
      <c r="Q902" s="3">
        <v>0.3967</v>
      </c>
      <c r="R902" s="70">
        <v>-7.7594899999999994E-2</v>
      </c>
      <c r="S902" s="70">
        <v>4.5378099999999998E-2</v>
      </c>
      <c r="T902" s="23">
        <v>8.7679999999999994E-2</v>
      </c>
      <c r="U902" s="2"/>
      <c r="V902" s="3">
        <v>0.3831</v>
      </c>
      <c r="W902" s="70">
        <v>-7.6874700000000004E-2</v>
      </c>
      <c r="X902" s="70">
        <v>2.3430300000000001E-2</v>
      </c>
      <c r="Y902" s="23">
        <v>1.042E-3</v>
      </c>
      <c r="Z902" s="23"/>
      <c r="AA902" s="3">
        <v>0.40720000000000001</v>
      </c>
      <c r="AB902" s="70">
        <v>-0.13322999999999999</v>
      </c>
      <c r="AC902" s="70">
        <v>3.06898E-2</v>
      </c>
      <c r="AD902" s="23">
        <v>1.4780000000000001E-5</v>
      </c>
    </row>
    <row r="903" spans="2:30">
      <c r="B903" s="2" t="s">
        <v>527</v>
      </c>
      <c r="C903" s="2">
        <v>20</v>
      </c>
      <c r="D903" s="2">
        <v>22280350</v>
      </c>
      <c r="E903" s="2" t="s">
        <v>31</v>
      </c>
      <c r="F903" s="2" t="s">
        <v>36</v>
      </c>
      <c r="G903" s="75" t="s">
        <v>1521</v>
      </c>
      <c r="H903" s="70">
        <v>-9.3799999999999994E-2</v>
      </c>
      <c r="I903" s="23">
        <v>4.9380000000000002E-11</v>
      </c>
      <c r="J903" s="2" t="s">
        <v>569</v>
      </c>
      <c r="K903" s="2"/>
      <c r="L903" s="3">
        <v>0.38690000000000002</v>
      </c>
      <c r="M903" s="70">
        <v>-9.2821299999999995E-2</v>
      </c>
      <c r="N903" s="70">
        <v>2.5502899999999998E-2</v>
      </c>
      <c r="O903" s="23">
        <v>2.7750000000000002E-4</v>
      </c>
      <c r="P903" s="2"/>
      <c r="Q903" s="3">
        <v>0.39689999999999998</v>
      </c>
      <c r="R903" s="70">
        <v>-7.7352599999999994E-2</v>
      </c>
      <c r="S903" s="70">
        <v>4.5378099999999998E-2</v>
      </c>
      <c r="T903" s="23">
        <v>8.8370000000000004E-2</v>
      </c>
      <c r="U903" s="2"/>
      <c r="V903" s="3">
        <v>0.38300000000000001</v>
      </c>
      <c r="W903" s="70">
        <v>-7.7090500000000006E-2</v>
      </c>
      <c r="X903" s="70">
        <v>2.3431799999999999E-2</v>
      </c>
      <c r="Y903" s="23">
        <v>1.01E-3</v>
      </c>
      <c r="Z903" s="23"/>
      <c r="AA903" s="3">
        <v>0.40629999999999999</v>
      </c>
      <c r="AB903" s="70">
        <v>-0.131159</v>
      </c>
      <c r="AC903" s="70">
        <v>3.0613700000000001E-2</v>
      </c>
      <c r="AD903" s="23">
        <v>1.9170000000000001E-5</v>
      </c>
    </row>
    <row r="904" spans="2:30">
      <c r="B904" s="2" t="s">
        <v>528</v>
      </c>
      <c r="C904" s="2">
        <v>20</v>
      </c>
      <c r="D904" s="2">
        <v>22280603</v>
      </c>
      <c r="E904" s="2" t="s">
        <v>36</v>
      </c>
      <c r="F904" s="2" t="s">
        <v>35</v>
      </c>
      <c r="G904" s="75" t="s">
        <v>1521</v>
      </c>
      <c r="H904" s="70">
        <v>-9.3200000000000005E-2</v>
      </c>
      <c r="I904" s="23">
        <v>6.6129999999999995E-11</v>
      </c>
      <c r="J904" s="2" t="s">
        <v>569</v>
      </c>
      <c r="K904" s="2"/>
      <c r="L904" s="3">
        <v>0.38700000000000001</v>
      </c>
      <c r="M904" s="70">
        <v>-9.2821299999999995E-2</v>
      </c>
      <c r="N904" s="70">
        <v>2.5502899999999998E-2</v>
      </c>
      <c r="O904" s="23">
        <v>2.7750000000000002E-4</v>
      </c>
      <c r="P904" s="2"/>
      <c r="Q904" s="3">
        <v>0.39689999999999998</v>
      </c>
      <c r="R904" s="70">
        <v>-7.7352599999999994E-2</v>
      </c>
      <c r="S904" s="70">
        <v>4.5378099999999998E-2</v>
      </c>
      <c r="T904" s="23">
        <v>8.8370000000000004E-2</v>
      </c>
      <c r="U904" s="2"/>
      <c r="V904" s="3">
        <v>0.38300000000000001</v>
      </c>
      <c r="W904" s="70">
        <v>-7.7090500000000006E-2</v>
      </c>
      <c r="X904" s="70">
        <v>2.3431799999999999E-2</v>
      </c>
      <c r="Y904" s="23">
        <v>1.01E-3</v>
      </c>
      <c r="Z904" s="23"/>
      <c r="AA904" s="3">
        <v>0.40699999999999997</v>
      </c>
      <c r="AB904" s="70">
        <v>-0.128497</v>
      </c>
      <c r="AC904" s="70">
        <v>3.06517E-2</v>
      </c>
      <c r="AD904" s="23">
        <v>2.8739999999999999E-5</v>
      </c>
    </row>
    <row r="905" spans="2:30">
      <c r="B905" s="2" t="s">
        <v>529</v>
      </c>
      <c r="C905" s="2">
        <v>20</v>
      </c>
      <c r="D905" s="2">
        <v>22281873</v>
      </c>
      <c r="E905" s="2" t="s">
        <v>36</v>
      </c>
      <c r="F905" s="2" t="s">
        <v>35</v>
      </c>
      <c r="G905" s="75" t="s">
        <v>1521</v>
      </c>
      <c r="H905" s="70">
        <v>-9.3200000000000005E-2</v>
      </c>
      <c r="I905" s="23">
        <v>6.5980000000000001E-11</v>
      </c>
      <c r="J905" s="2" t="s">
        <v>569</v>
      </c>
      <c r="K905" s="2"/>
      <c r="L905" s="3">
        <v>0.38690000000000002</v>
      </c>
      <c r="M905" s="70">
        <v>-9.2821299999999995E-2</v>
      </c>
      <c r="N905" s="70">
        <v>2.5502899999999998E-2</v>
      </c>
      <c r="O905" s="23">
        <v>2.7750000000000002E-4</v>
      </c>
      <c r="P905" s="2"/>
      <c r="Q905" s="3">
        <v>0.39689999999999998</v>
      </c>
      <c r="R905" s="70">
        <v>-7.7352599999999994E-2</v>
      </c>
      <c r="S905" s="70">
        <v>4.5378099999999998E-2</v>
      </c>
      <c r="T905" s="23">
        <v>8.8370000000000004E-2</v>
      </c>
      <c r="U905" s="2"/>
      <c r="V905" s="3">
        <v>0.38300000000000001</v>
      </c>
      <c r="W905" s="70">
        <v>-7.7090500000000006E-2</v>
      </c>
      <c r="X905" s="70">
        <v>2.3431799999999999E-2</v>
      </c>
      <c r="Y905" s="23">
        <v>1.01E-3</v>
      </c>
      <c r="Z905" s="23"/>
      <c r="AA905" s="3">
        <v>0.4078</v>
      </c>
      <c r="AB905" s="70">
        <v>-0.128497</v>
      </c>
      <c r="AC905" s="70">
        <v>3.0647500000000001E-2</v>
      </c>
      <c r="AD905" s="23">
        <v>2.868E-5</v>
      </c>
    </row>
    <row r="906" spans="2:30">
      <c r="B906" s="2" t="s">
        <v>530</v>
      </c>
      <c r="C906" s="2">
        <v>20</v>
      </c>
      <c r="D906" s="2">
        <v>22281954</v>
      </c>
      <c r="E906" s="2" t="s">
        <v>35</v>
      </c>
      <c r="F906" s="2" t="s">
        <v>36</v>
      </c>
      <c r="G906" s="75" t="s">
        <v>1521</v>
      </c>
      <c r="H906" s="70">
        <v>-9.3799999999999994E-2</v>
      </c>
      <c r="I906" s="23">
        <v>4.9380000000000002E-11</v>
      </c>
      <c r="J906" s="2" t="s">
        <v>569</v>
      </c>
      <c r="K906" s="2"/>
      <c r="L906" s="3">
        <v>0.38690000000000002</v>
      </c>
      <c r="M906" s="70">
        <v>-9.2821299999999995E-2</v>
      </c>
      <c r="N906" s="70">
        <v>2.5502899999999998E-2</v>
      </c>
      <c r="O906" s="23">
        <v>2.7750000000000002E-4</v>
      </c>
      <c r="P906" s="2"/>
      <c r="Q906" s="3">
        <v>0.39689999999999998</v>
      </c>
      <c r="R906" s="70">
        <v>-7.7352599999999994E-2</v>
      </c>
      <c r="S906" s="70">
        <v>4.5378099999999998E-2</v>
      </c>
      <c r="T906" s="23">
        <v>8.8370000000000004E-2</v>
      </c>
      <c r="U906" s="2"/>
      <c r="V906" s="3">
        <v>0.38300000000000001</v>
      </c>
      <c r="W906" s="70">
        <v>-7.7090500000000006E-2</v>
      </c>
      <c r="X906" s="70">
        <v>2.3431799999999999E-2</v>
      </c>
      <c r="Y906" s="23">
        <v>1.01E-3</v>
      </c>
      <c r="Z906" s="23"/>
      <c r="AA906" s="3">
        <v>0.40629999999999999</v>
      </c>
      <c r="AB906" s="70">
        <v>-0.131159</v>
      </c>
      <c r="AC906" s="70">
        <v>3.0613700000000001E-2</v>
      </c>
      <c r="AD906" s="23">
        <v>1.9170000000000001E-5</v>
      </c>
    </row>
    <row r="907" spans="2:30">
      <c r="B907" s="2" t="s">
        <v>531</v>
      </c>
      <c r="C907" s="2">
        <v>20</v>
      </c>
      <c r="D907" s="2">
        <v>22283238</v>
      </c>
      <c r="E907" s="2" t="s">
        <v>35</v>
      </c>
      <c r="F907" s="2" t="s">
        <v>36</v>
      </c>
      <c r="G907" s="75" t="s">
        <v>1521</v>
      </c>
      <c r="H907" s="70">
        <v>-9.4600000000000004E-2</v>
      </c>
      <c r="I907" s="23">
        <v>3.4099999999999997E-11</v>
      </c>
      <c r="J907" s="2" t="s">
        <v>569</v>
      </c>
      <c r="K907" s="2"/>
      <c r="L907" s="3">
        <v>0.38650000000000001</v>
      </c>
      <c r="M907" s="70">
        <v>-9.3174300000000002E-2</v>
      </c>
      <c r="N907" s="70">
        <v>2.5481799999999999E-2</v>
      </c>
      <c r="O907" s="23">
        <v>2.6019999999999998E-4</v>
      </c>
      <c r="P907" s="2"/>
      <c r="Q907" s="3">
        <v>0.39689999999999998</v>
      </c>
      <c r="R907" s="70">
        <v>-7.5939599999999996E-2</v>
      </c>
      <c r="S907" s="70">
        <v>4.5539499999999997E-2</v>
      </c>
      <c r="T907" s="23">
        <v>9.5640000000000003E-2</v>
      </c>
      <c r="U907" s="2"/>
      <c r="V907" s="3">
        <v>0.38229999999999997</v>
      </c>
      <c r="W907" s="70">
        <v>-7.94213E-2</v>
      </c>
      <c r="X907" s="70">
        <v>2.3448900000000002E-2</v>
      </c>
      <c r="Y907" s="23">
        <v>7.1520000000000004E-4</v>
      </c>
      <c r="Z907" s="23"/>
      <c r="AA907" s="3">
        <v>0.40649999999999997</v>
      </c>
      <c r="AB907" s="70">
        <v>-0.131075</v>
      </c>
      <c r="AC907" s="70">
        <v>3.0630600000000001E-2</v>
      </c>
      <c r="AD907" s="23">
        <v>1.963E-5</v>
      </c>
    </row>
    <row r="908" spans="2:30">
      <c r="B908" s="2" t="s">
        <v>532</v>
      </c>
      <c r="C908" s="2">
        <v>20</v>
      </c>
      <c r="D908" s="2">
        <v>22283850</v>
      </c>
      <c r="E908" s="2" t="s">
        <v>30</v>
      </c>
      <c r="F908" s="2" t="s">
        <v>36</v>
      </c>
      <c r="G908" s="75" t="s">
        <v>1521</v>
      </c>
      <c r="H908" s="70">
        <v>-9.4299999999999995E-2</v>
      </c>
      <c r="I908" s="23">
        <v>3.9679999999999999E-11</v>
      </c>
      <c r="J908" s="2" t="s">
        <v>569</v>
      </c>
      <c r="K908" s="2"/>
      <c r="L908" s="3">
        <v>0.3866</v>
      </c>
      <c r="M908" s="70">
        <v>-9.3527200000000005E-2</v>
      </c>
      <c r="N908" s="70">
        <v>2.5474699999999999E-2</v>
      </c>
      <c r="O908" s="23">
        <v>2.455E-4</v>
      </c>
      <c r="P908" s="2"/>
      <c r="Q908" s="3">
        <v>0.39689999999999998</v>
      </c>
      <c r="R908" s="70">
        <v>-7.5939599999999996E-2</v>
      </c>
      <c r="S908" s="70">
        <v>4.5539499999999997E-2</v>
      </c>
      <c r="T908" s="23">
        <v>9.5640000000000003E-2</v>
      </c>
      <c r="U908" s="2"/>
      <c r="V908" s="3">
        <v>0.38240000000000002</v>
      </c>
      <c r="W908" s="70">
        <v>-7.8816999999999998E-2</v>
      </c>
      <c r="X908" s="70">
        <v>2.3450499999999999E-2</v>
      </c>
      <c r="Y908" s="23">
        <v>7.8430000000000004E-4</v>
      </c>
      <c r="Z908" s="23"/>
      <c r="AA908" s="3">
        <v>0.4078</v>
      </c>
      <c r="AB908" s="70">
        <v>-0.12993399999999999</v>
      </c>
      <c r="AC908" s="70">
        <v>3.0601E-2</v>
      </c>
      <c r="AD908" s="23">
        <v>2.2670000000000001E-5</v>
      </c>
    </row>
    <row r="909" spans="2:30">
      <c r="B909" s="2" t="s">
        <v>533</v>
      </c>
      <c r="C909" s="2">
        <v>20</v>
      </c>
      <c r="D909" s="2">
        <v>22284559</v>
      </c>
      <c r="E909" s="2" t="s">
        <v>30</v>
      </c>
      <c r="F909" s="2" t="s">
        <v>35</v>
      </c>
      <c r="G909" s="75" t="s">
        <v>1521</v>
      </c>
      <c r="H909" s="70">
        <v>-9.4700000000000006E-2</v>
      </c>
      <c r="I909" s="23">
        <v>3.3620000000000003E-11</v>
      </c>
      <c r="J909" s="2" t="s">
        <v>569</v>
      </c>
      <c r="K909" s="2"/>
      <c r="L909" s="3">
        <v>0.38669999999999999</v>
      </c>
      <c r="M909" s="70">
        <v>-9.4480099999999997E-2</v>
      </c>
      <c r="N909" s="70">
        <v>2.5478199999999999E-2</v>
      </c>
      <c r="O909" s="23">
        <v>2.118E-4</v>
      </c>
      <c r="P909" s="2"/>
      <c r="Q909" s="3">
        <v>0.39700000000000002</v>
      </c>
      <c r="R909" s="70">
        <v>-7.5939599999999996E-2</v>
      </c>
      <c r="S909" s="70">
        <v>4.5539499999999997E-2</v>
      </c>
      <c r="T909" s="23">
        <v>9.5640000000000003E-2</v>
      </c>
      <c r="U909" s="2"/>
      <c r="V909" s="3">
        <v>0.38229999999999997</v>
      </c>
      <c r="W909" s="70">
        <v>-7.98098E-2</v>
      </c>
      <c r="X909" s="70">
        <v>2.3473500000000001E-2</v>
      </c>
      <c r="Y909" s="23">
        <v>6.8119999999999997E-4</v>
      </c>
      <c r="Z909" s="23"/>
      <c r="AA909" s="3">
        <v>0.40760000000000002</v>
      </c>
      <c r="AB909" s="70">
        <v>-0.12862399999999999</v>
      </c>
      <c r="AC909" s="70">
        <v>3.0605199999999999E-2</v>
      </c>
      <c r="AD909" s="23">
        <v>2.745E-5</v>
      </c>
    </row>
    <row r="910" spans="2:30">
      <c r="B910" s="2" t="s">
        <v>534</v>
      </c>
      <c r="C910" s="2">
        <v>20</v>
      </c>
      <c r="D910" s="2">
        <v>22284723</v>
      </c>
      <c r="E910" s="2" t="s">
        <v>35</v>
      </c>
      <c r="F910" s="2" t="s">
        <v>36</v>
      </c>
      <c r="G910" s="75" t="s">
        <v>1521</v>
      </c>
      <c r="H910" s="70">
        <v>-9.5399999999999999E-2</v>
      </c>
      <c r="I910" s="23">
        <v>2.3160000000000001E-11</v>
      </c>
      <c r="J910" s="2" t="s">
        <v>569</v>
      </c>
      <c r="K910" s="2"/>
      <c r="L910" s="3">
        <v>0.38669999999999999</v>
      </c>
      <c r="M910" s="70">
        <v>-9.4480099999999997E-2</v>
      </c>
      <c r="N910" s="70">
        <v>2.5478199999999999E-2</v>
      </c>
      <c r="O910" s="23">
        <v>2.118E-4</v>
      </c>
      <c r="P910" s="2"/>
      <c r="Q910" s="3">
        <v>0.39700000000000002</v>
      </c>
      <c r="R910" s="70">
        <v>-7.5939599999999996E-2</v>
      </c>
      <c r="S910" s="70">
        <v>4.5539499999999997E-2</v>
      </c>
      <c r="T910" s="23">
        <v>9.5640000000000003E-2</v>
      </c>
      <c r="U910" s="2"/>
      <c r="V910" s="3">
        <v>0.38240000000000002</v>
      </c>
      <c r="W910" s="70">
        <v>-8.0284599999999998E-2</v>
      </c>
      <c r="X910" s="70">
        <v>2.3468200000000002E-2</v>
      </c>
      <c r="Y910" s="23">
        <v>6.3000000000000003E-4</v>
      </c>
      <c r="Z910" s="23"/>
      <c r="AA910" s="3">
        <v>0.40649999999999997</v>
      </c>
      <c r="AB910" s="70">
        <v>-0.131413</v>
      </c>
      <c r="AC910" s="70">
        <v>3.0609500000000001E-2</v>
      </c>
      <c r="AD910" s="23">
        <v>1.8369999999999999E-5</v>
      </c>
    </row>
    <row r="911" spans="2:30">
      <c r="B911" s="2" t="s">
        <v>535</v>
      </c>
      <c r="C911" s="2">
        <v>20</v>
      </c>
      <c r="D911" s="2">
        <v>22286430</v>
      </c>
      <c r="E911" s="2" t="s">
        <v>30</v>
      </c>
      <c r="F911" s="2" t="s">
        <v>31</v>
      </c>
      <c r="G911" s="75" t="s">
        <v>1521</v>
      </c>
      <c r="H911" s="70">
        <v>-9.5200000000000007E-2</v>
      </c>
      <c r="I911" s="23">
        <v>2.6519999999999999E-11</v>
      </c>
      <c r="J911" s="2" t="s">
        <v>569</v>
      </c>
      <c r="K911" s="2"/>
      <c r="L911" s="3">
        <v>0.38669999999999999</v>
      </c>
      <c r="M911" s="70">
        <v>-9.4833100000000004E-2</v>
      </c>
      <c r="N911" s="70">
        <v>2.54641E-2</v>
      </c>
      <c r="O911" s="23">
        <v>1.9929999999999999E-4</v>
      </c>
      <c r="P911" s="2"/>
      <c r="Q911" s="3">
        <v>0.39650000000000002</v>
      </c>
      <c r="R911" s="70">
        <v>-7.5939599999999996E-2</v>
      </c>
      <c r="S911" s="70">
        <v>4.5620300000000003E-2</v>
      </c>
      <c r="T911" s="23">
        <v>9.6269999999999994E-2</v>
      </c>
      <c r="U911" s="2"/>
      <c r="V911" s="3">
        <v>0.3826</v>
      </c>
      <c r="W911" s="70">
        <v>-7.98098E-2</v>
      </c>
      <c r="X911" s="70">
        <v>2.3487299999999999E-2</v>
      </c>
      <c r="Y911" s="23">
        <v>6.8479999999999995E-4</v>
      </c>
      <c r="Z911" s="23"/>
      <c r="AA911" s="3">
        <v>0.40639999999999998</v>
      </c>
      <c r="AB911" s="70">
        <v>-0.130694</v>
      </c>
      <c r="AC911" s="70">
        <v>3.06517E-2</v>
      </c>
      <c r="AD911" s="23">
        <v>2.0970000000000001E-5</v>
      </c>
    </row>
    <row r="912" spans="2:30">
      <c r="B912" s="2" t="s">
        <v>536</v>
      </c>
      <c r="C912" s="2">
        <v>20</v>
      </c>
      <c r="D912" s="2">
        <v>22288388</v>
      </c>
      <c r="E912" s="2" t="s">
        <v>35</v>
      </c>
      <c r="F912" s="2" t="s">
        <v>30</v>
      </c>
      <c r="G912" s="75" t="s">
        <v>1521</v>
      </c>
      <c r="H912" s="70">
        <v>-9.3600000000000003E-2</v>
      </c>
      <c r="I912" s="23">
        <v>5.5200000000000001E-11</v>
      </c>
      <c r="J912" s="2" t="s">
        <v>569</v>
      </c>
      <c r="K912" s="2"/>
      <c r="L912" s="3">
        <v>0.38640000000000002</v>
      </c>
      <c r="M912" s="70">
        <v>-9.5221299999999995E-2</v>
      </c>
      <c r="N912" s="70">
        <v>2.5495899999999998E-2</v>
      </c>
      <c r="O912" s="23">
        <v>1.916E-4</v>
      </c>
      <c r="P912" s="2"/>
      <c r="Q912" s="3">
        <v>0.39579999999999999</v>
      </c>
      <c r="R912" s="70">
        <v>-7.707E-2</v>
      </c>
      <c r="S912" s="70">
        <v>4.5620300000000003E-2</v>
      </c>
      <c r="T912" s="23">
        <v>9.1539999999999996E-2</v>
      </c>
      <c r="U912" s="2"/>
      <c r="V912" s="3">
        <v>0.38250000000000001</v>
      </c>
      <c r="W912" s="70">
        <v>-7.7651600000000001E-2</v>
      </c>
      <c r="X912" s="70">
        <v>2.3466799999999999E-2</v>
      </c>
      <c r="Y912" s="23">
        <v>9.4629999999999996E-4</v>
      </c>
      <c r="Z912" s="23"/>
      <c r="AA912" s="3">
        <v>0.40670000000000001</v>
      </c>
      <c r="AB912" s="70">
        <v>-0.12608900000000001</v>
      </c>
      <c r="AC912" s="70">
        <v>3.0622099999999999E-2</v>
      </c>
      <c r="AD912" s="23">
        <v>3.9839999999999998E-5</v>
      </c>
    </row>
    <row r="913" spans="2:30">
      <c r="B913" s="2" t="s">
        <v>537</v>
      </c>
      <c r="C913" s="2">
        <v>20</v>
      </c>
      <c r="D913" s="2">
        <v>22290780</v>
      </c>
      <c r="E913" s="2" t="s">
        <v>30</v>
      </c>
      <c r="F913" s="2" t="s">
        <v>31</v>
      </c>
      <c r="G913" s="75" t="s">
        <v>1521</v>
      </c>
      <c r="H913" s="70">
        <v>-9.2100000000000001E-2</v>
      </c>
      <c r="I913" s="23">
        <v>1.1810000000000001E-10</v>
      </c>
      <c r="J913" s="2" t="s">
        <v>569</v>
      </c>
      <c r="K913" s="2"/>
      <c r="L913" s="3">
        <v>0.38640000000000002</v>
      </c>
      <c r="M913" s="70">
        <v>-9.5221299999999995E-2</v>
      </c>
      <c r="N913" s="70">
        <v>2.5495899999999998E-2</v>
      </c>
      <c r="O913" s="23">
        <v>1.916E-4</v>
      </c>
      <c r="P913" s="2"/>
      <c r="Q913" s="3">
        <v>0.39550000000000002</v>
      </c>
      <c r="R913" s="70">
        <v>-7.4365100000000003E-2</v>
      </c>
      <c r="S913" s="70">
        <v>4.5781799999999997E-2</v>
      </c>
      <c r="T913" s="23">
        <v>0.1048</v>
      </c>
      <c r="U913" s="2"/>
      <c r="V913" s="3">
        <v>0.38159999999999999</v>
      </c>
      <c r="W913" s="70">
        <v>-7.6140899999999997E-2</v>
      </c>
      <c r="X913" s="70">
        <v>2.3485800000000001E-2</v>
      </c>
      <c r="Y913" s="23">
        <v>1.1969999999999999E-3</v>
      </c>
      <c r="Z913" s="23"/>
      <c r="AA913" s="3">
        <v>0.40600000000000003</v>
      </c>
      <c r="AB913" s="70">
        <v>-0.122962</v>
      </c>
      <c r="AC913" s="70">
        <v>3.07067E-2</v>
      </c>
      <c r="AD913" s="23">
        <v>6.4179999999999999E-5</v>
      </c>
    </row>
    <row r="914" spans="2:30">
      <c r="B914" s="2" t="s">
        <v>538</v>
      </c>
      <c r="C914" s="2">
        <v>20</v>
      </c>
      <c r="D914" s="2">
        <v>22291219</v>
      </c>
      <c r="E914" s="2" t="s">
        <v>30</v>
      </c>
      <c r="F914" s="2" t="s">
        <v>36</v>
      </c>
      <c r="G914" s="75" t="s">
        <v>1521</v>
      </c>
      <c r="H914" s="70">
        <v>-9.2100000000000001E-2</v>
      </c>
      <c r="I914" s="23">
        <v>1.1960000000000001E-10</v>
      </c>
      <c r="J914" s="2" t="s">
        <v>569</v>
      </c>
      <c r="K914" s="2"/>
      <c r="L914" s="3">
        <v>0.38640000000000002</v>
      </c>
      <c r="M914" s="70">
        <v>-9.5221299999999995E-2</v>
      </c>
      <c r="N914" s="70">
        <v>2.5495899999999998E-2</v>
      </c>
      <c r="O914" s="23">
        <v>1.916E-4</v>
      </c>
      <c r="P914" s="2"/>
      <c r="Q914" s="3">
        <v>0.39550000000000002</v>
      </c>
      <c r="R914" s="70">
        <v>-7.4163300000000001E-2</v>
      </c>
      <c r="S914" s="70">
        <v>4.5902900000000003E-2</v>
      </c>
      <c r="T914" s="23">
        <v>0.10630000000000001</v>
      </c>
      <c r="U914" s="2"/>
      <c r="V914" s="3">
        <v>0.38150000000000001</v>
      </c>
      <c r="W914" s="70">
        <v>-7.6140899999999997E-2</v>
      </c>
      <c r="X914" s="70">
        <v>2.3478499999999999E-2</v>
      </c>
      <c r="Y914" s="23">
        <v>1.193E-3</v>
      </c>
      <c r="Z914" s="23"/>
      <c r="AA914" s="3">
        <v>0.40600000000000003</v>
      </c>
      <c r="AB914" s="70">
        <v>-0.122962</v>
      </c>
      <c r="AC914" s="70">
        <v>3.07067E-2</v>
      </c>
      <c r="AD914" s="23">
        <v>6.4179999999999999E-5</v>
      </c>
    </row>
  </sheetData>
  <sortState ref="B6:L913">
    <sortCondition ref="C5"/>
  </sortState>
  <phoneticPr fontId="15" type="noConversion"/>
  <conditionalFormatting sqref="L9:L914 Q9:Q914 V9:V914 AA9:AA914">
    <cfRule type="dataBar" priority="14">
      <dataBar>
        <cfvo type="num" val="0"/>
        <cfvo type="num" val="1"/>
        <color rgb="FF638EC6"/>
      </dataBar>
      <extLst>
        <ext xmlns:x14="http://schemas.microsoft.com/office/spreadsheetml/2009/9/main" uri="{B025F937-C7B1-47D3-B67F-A62EFF666E3E}">
          <x14:id>{544BA517-6FBD-4EB0-B249-23FABFA674ED}</x14:id>
        </ext>
      </extLst>
    </cfRule>
  </conditionalFormatting>
  <conditionalFormatting sqref="O9:O914 T9:T914 Y9:Y914 AD9:AD914">
    <cfRule type="cellIs" dxfId="53" priority="9" operator="lessThan">
      <formula>0.00000005</formula>
    </cfRule>
    <cfRule type="cellIs" dxfId="52" priority="10" operator="lessThan">
      <formula>0.00001</formula>
    </cfRule>
  </conditionalFormatting>
  <conditionalFormatting sqref="I9:I914">
    <cfRule type="cellIs" dxfId="51" priority="2" operator="lessThan">
      <formula>0.0000000012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44BA517-6FBD-4EB0-B249-23FABFA674ED}">
            <x14:dataBar minLength="0" maxLength="100" gradient="0">
              <x14:cfvo type="num">
                <xm:f>0</xm:f>
              </x14:cfvo>
              <x14:cfvo type="num">
                <xm:f>1</xm:f>
              </x14:cfvo>
              <x14:negativeFillColor rgb="FFFF0000"/>
              <x14:axisColor rgb="FF000000"/>
            </x14:dataBar>
          </x14:cfRule>
          <xm:sqref>L9:L914 Q9:Q914 V9:V914 AA9:AA914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138"/>
  <sheetViews>
    <sheetView workbookViewId="0">
      <selection activeCell="B2" sqref="B2"/>
    </sheetView>
  </sheetViews>
  <sheetFormatPr defaultColWidth="8.90625" defaultRowHeight="14.5"/>
  <cols>
    <col min="1" max="1" width="8.90625" style="24"/>
    <col min="2" max="2" width="9.36328125" style="2" customWidth="1"/>
    <col min="3" max="3" width="9.1796875" style="2" customWidth="1"/>
    <col min="4" max="4" width="14.90625" style="2" customWidth="1"/>
    <col min="5" max="5" width="18.6328125" style="2" customWidth="1"/>
    <col min="6" max="6" width="15" style="2" customWidth="1"/>
    <col min="7" max="7" width="6.90625" style="43" customWidth="1"/>
    <col min="8" max="8" width="12" style="2" customWidth="1"/>
    <col min="9" max="9" width="15.81640625" style="2" customWidth="1"/>
    <col min="10" max="10" width="12.08984375" style="2" customWidth="1"/>
    <col min="11" max="11" width="4.90625" style="100" customWidth="1"/>
    <col min="12" max="12" width="10.81640625" style="24" customWidth="1"/>
    <col min="13" max="13" width="9.54296875" style="26" bestFit="1" customWidth="1"/>
    <col min="14" max="14" width="8.81640625" style="26" customWidth="1"/>
    <col min="15" max="15" width="6.81640625" style="24" customWidth="1"/>
    <col min="16" max="92" width="9.08984375" style="24" bestFit="1" customWidth="1"/>
    <col min="93" max="93" width="10" style="24" bestFit="1" customWidth="1"/>
    <col min="94" max="106" width="9.08984375" style="24" bestFit="1" customWidth="1"/>
    <col min="107" max="107" width="10" style="24" bestFit="1" customWidth="1"/>
    <col min="108" max="115" width="9.08984375" style="24" bestFit="1" customWidth="1"/>
    <col min="116" max="116" width="10" style="24" bestFit="1" customWidth="1"/>
    <col min="117" max="120" width="9.08984375" style="24" bestFit="1" customWidth="1"/>
    <col min="121" max="121" width="10.08984375" style="24" bestFit="1" customWidth="1"/>
    <col min="122" max="133" width="9.08984375" style="24" bestFit="1" customWidth="1"/>
    <col min="134" max="134" width="10" style="24" bestFit="1" customWidth="1"/>
    <col min="135" max="140" width="9.08984375" style="24" bestFit="1" customWidth="1"/>
    <col min="141" max="141" width="10" style="24" bestFit="1" customWidth="1"/>
    <col min="142" max="147" width="9.08984375" style="24" bestFit="1" customWidth="1"/>
    <col min="148" max="148" width="10" style="24" bestFit="1" customWidth="1"/>
    <col min="149" max="153" width="9.08984375" style="24" bestFit="1" customWidth="1"/>
    <col min="154" max="154" width="10" style="24" bestFit="1" customWidth="1"/>
    <col min="155" max="167" width="9.08984375" style="24" bestFit="1" customWidth="1"/>
    <col min="168" max="16384" width="8.90625" style="24"/>
  </cols>
  <sheetData>
    <row r="2" spans="1:167" ht="15.5">
      <c r="B2" s="42" t="s">
        <v>1632</v>
      </c>
      <c r="C2" s="24"/>
    </row>
    <row r="4" spans="1:167" s="25" customFormat="1">
      <c r="B4" s="5" t="s">
        <v>708</v>
      </c>
      <c r="C4" s="35" t="s">
        <v>1334</v>
      </c>
      <c r="D4" s="5" t="s">
        <v>709</v>
      </c>
      <c r="E4" s="5" t="s">
        <v>655</v>
      </c>
      <c r="F4" s="5" t="s">
        <v>939</v>
      </c>
      <c r="G4" s="5" t="s">
        <v>0</v>
      </c>
      <c r="H4" s="45" t="s">
        <v>710</v>
      </c>
      <c r="I4" s="46" t="s">
        <v>654</v>
      </c>
      <c r="J4" s="5" t="s">
        <v>633</v>
      </c>
      <c r="K4" s="35" t="s">
        <v>634</v>
      </c>
      <c r="L4" s="5" t="s">
        <v>1162</v>
      </c>
      <c r="M4" s="52" t="s">
        <v>635</v>
      </c>
      <c r="N4" s="144" t="s">
        <v>1569</v>
      </c>
      <c r="O4" s="145" t="s">
        <v>1568</v>
      </c>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row>
    <row r="5" spans="1:167">
      <c r="A5" s="93"/>
      <c r="B5" s="92" t="s">
        <v>1011</v>
      </c>
      <c r="C5" s="90">
        <v>23028347</v>
      </c>
      <c r="D5" s="92" t="s">
        <v>1172</v>
      </c>
      <c r="E5" s="44" t="s">
        <v>657</v>
      </c>
      <c r="F5" s="2" t="s">
        <v>555</v>
      </c>
      <c r="G5" s="92" t="s">
        <v>658</v>
      </c>
      <c r="H5" s="94" t="s">
        <v>656</v>
      </c>
      <c r="I5" s="152" t="s">
        <v>1511</v>
      </c>
      <c r="J5" s="92" t="s">
        <v>636</v>
      </c>
      <c r="K5" s="90">
        <v>1</v>
      </c>
      <c r="L5" s="92">
        <v>3261516</v>
      </c>
      <c r="M5" s="53">
        <v>6.3899999999999998E-6</v>
      </c>
      <c r="N5" s="147">
        <v>5.0265312677848697E-3</v>
      </c>
      <c r="O5" s="80">
        <v>0.15379999999999999</v>
      </c>
      <c r="P5" s="2"/>
      <c r="Q5" s="2"/>
      <c r="R5" s="2"/>
      <c r="S5" s="2"/>
      <c r="T5" s="2"/>
      <c r="U5" s="2"/>
      <c r="V5" s="2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3"/>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3"/>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1:167">
      <c r="A6" s="93"/>
      <c r="B6" s="92"/>
      <c r="C6" s="90"/>
      <c r="D6" s="92"/>
      <c r="E6" s="44" t="s">
        <v>668</v>
      </c>
      <c r="F6" s="2" t="s">
        <v>561</v>
      </c>
      <c r="G6" s="92" t="s">
        <v>658</v>
      </c>
      <c r="H6" s="94" t="s">
        <v>667</v>
      </c>
      <c r="I6" s="152" t="s">
        <v>614</v>
      </c>
      <c r="J6" s="44" t="s">
        <v>1508</v>
      </c>
      <c r="K6" s="90">
        <v>2</v>
      </c>
      <c r="L6" s="44">
        <v>223005314</v>
      </c>
      <c r="M6" s="53">
        <v>1.97E-11</v>
      </c>
      <c r="N6" s="53">
        <v>1.79800108231799E-13</v>
      </c>
      <c r="O6" s="80">
        <v>0.37180000000000002</v>
      </c>
      <c r="P6" s="23"/>
      <c r="Q6" s="2"/>
      <c r="R6" s="2"/>
      <c r="S6" s="2"/>
      <c r="T6" s="2"/>
      <c r="U6" s="2"/>
      <c r="V6" s="2"/>
      <c r="W6" s="2"/>
      <c r="X6" s="2"/>
      <c r="Y6" s="23"/>
      <c r="Z6" s="2"/>
      <c r="AA6" s="23"/>
      <c r="AB6" s="2"/>
      <c r="AC6" s="2"/>
      <c r="AD6" s="2"/>
      <c r="AE6" s="2"/>
      <c r="AF6" s="2"/>
      <c r="AG6" s="2"/>
      <c r="AH6" s="23"/>
      <c r="AI6" s="2"/>
      <c r="AJ6" s="2"/>
      <c r="AK6" s="2"/>
      <c r="AL6" s="2"/>
      <c r="AM6" s="23"/>
      <c r="AN6" s="2"/>
      <c r="AO6" s="2"/>
      <c r="AP6" s="2"/>
      <c r="AQ6" s="2"/>
      <c r="AR6" s="23"/>
      <c r="AS6" s="2"/>
      <c r="AT6" s="2"/>
      <c r="AU6" s="2"/>
      <c r="AV6" s="2"/>
      <c r="AW6" s="23"/>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3"/>
      <c r="CV6" s="2"/>
      <c r="CW6" s="2"/>
      <c r="CX6" s="2"/>
      <c r="CY6" s="2"/>
      <c r="CZ6" s="2"/>
      <c r="DA6" s="2"/>
      <c r="DB6" s="23"/>
      <c r="DC6" s="2"/>
      <c r="DD6" s="2"/>
      <c r="DE6" s="2"/>
      <c r="DF6" s="2"/>
      <c r="DG6" s="2"/>
      <c r="DH6" s="2"/>
      <c r="DI6" s="2"/>
      <c r="DJ6" s="2"/>
      <c r="DK6" s="2"/>
      <c r="DL6" s="2"/>
      <c r="DM6" s="2"/>
      <c r="DN6" s="2"/>
      <c r="DO6" s="2"/>
      <c r="DP6" s="2"/>
      <c r="DQ6" s="2"/>
      <c r="DR6" s="2"/>
      <c r="DS6" s="2"/>
      <c r="DT6" s="2"/>
      <c r="DU6" s="2"/>
      <c r="DV6" s="2"/>
      <c r="DW6" s="2"/>
      <c r="DX6" s="2"/>
      <c r="DY6" s="2"/>
      <c r="DZ6" s="2"/>
      <c r="EA6" s="2"/>
      <c r="EB6" s="23"/>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1:167" s="49" customFormat="1">
      <c r="A7" s="95"/>
      <c r="B7" s="44"/>
      <c r="C7" s="90"/>
      <c r="D7" s="95"/>
      <c r="E7" s="44" t="s">
        <v>1020</v>
      </c>
      <c r="F7" s="2" t="s">
        <v>1046</v>
      </c>
      <c r="G7" s="44" t="s">
        <v>658</v>
      </c>
      <c r="H7" s="94" t="s">
        <v>1054</v>
      </c>
      <c r="I7" s="75" t="s">
        <v>1055</v>
      </c>
      <c r="J7" s="44" t="s">
        <v>1056</v>
      </c>
      <c r="K7" s="90">
        <v>3</v>
      </c>
      <c r="L7" s="44">
        <v>189549423</v>
      </c>
      <c r="M7" s="53">
        <v>6.5599999999999999E-3</v>
      </c>
      <c r="N7" s="147">
        <v>0.82416455610944495</v>
      </c>
      <c r="O7" s="80">
        <v>2.5600000000000001E-2</v>
      </c>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row>
    <row r="8" spans="1:167">
      <c r="A8" s="93"/>
      <c r="B8" s="44"/>
      <c r="C8" s="90"/>
      <c r="D8" s="92"/>
      <c r="E8" s="44" t="s">
        <v>1021</v>
      </c>
      <c r="F8" s="2" t="s">
        <v>561</v>
      </c>
      <c r="G8" s="92" t="s">
        <v>658</v>
      </c>
      <c r="H8" s="94" t="s">
        <v>1057</v>
      </c>
      <c r="I8" s="75" t="s">
        <v>1058</v>
      </c>
      <c r="J8" s="44" t="s">
        <v>1059</v>
      </c>
      <c r="K8" s="90">
        <v>5</v>
      </c>
      <c r="L8" s="44">
        <v>171128464</v>
      </c>
      <c r="M8" s="53">
        <v>5.006E-3</v>
      </c>
      <c r="N8" s="147">
        <v>0.20729631665499401</v>
      </c>
      <c r="O8" s="80">
        <v>0.1154</v>
      </c>
      <c r="P8" s="2"/>
      <c r="Q8" s="2"/>
      <c r="R8" s="2"/>
      <c r="S8" s="2"/>
      <c r="T8" s="2"/>
      <c r="U8" s="2"/>
      <c r="V8" s="23"/>
      <c r="W8" s="2"/>
      <c r="X8" s="23"/>
      <c r="Y8" s="23"/>
      <c r="Z8" s="2"/>
      <c r="AA8" s="23"/>
      <c r="AB8" s="2"/>
      <c r="AC8" s="2"/>
      <c r="AD8" s="2"/>
      <c r="AE8" s="2"/>
      <c r="AF8" s="2"/>
      <c r="AG8" s="2"/>
      <c r="AH8" s="23"/>
      <c r="AI8" s="2"/>
      <c r="AJ8" s="2"/>
      <c r="AK8" s="2"/>
      <c r="AL8" s="2"/>
      <c r="AM8" s="23"/>
      <c r="AN8" s="2"/>
      <c r="AO8" s="2"/>
      <c r="AP8" s="2"/>
      <c r="AQ8" s="2"/>
      <c r="AR8" s="23"/>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3"/>
      <c r="CB8" s="2"/>
      <c r="CC8" s="2"/>
      <c r="CD8" s="2"/>
      <c r="CE8" s="2"/>
      <c r="CF8" s="2"/>
      <c r="CG8" s="2"/>
      <c r="CH8" s="2"/>
      <c r="CI8" s="2"/>
      <c r="CJ8" s="2"/>
      <c r="CK8" s="2"/>
      <c r="CL8" s="23"/>
      <c r="CM8" s="2"/>
      <c r="CN8" s="2"/>
      <c r="CO8" s="2"/>
      <c r="CP8" s="2"/>
      <c r="CQ8" s="2"/>
      <c r="CR8" s="2"/>
      <c r="CS8" s="2"/>
      <c r="CT8" s="2"/>
      <c r="CU8" s="23"/>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1:167">
      <c r="A9" s="93"/>
      <c r="B9" s="92"/>
      <c r="C9" s="90"/>
      <c r="D9" s="92"/>
      <c r="E9" s="44" t="s">
        <v>1022</v>
      </c>
      <c r="F9" s="2" t="s">
        <v>1047</v>
      </c>
      <c r="G9" s="92" t="s">
        <v>658</v>
      </c>
      <c r="H9" s="94" t="s">
        <v>1060</v>
      </c>
      <c r="I9" s="75" t="s">
        <v>1061</v>
      </c>
      <c r="J9" s="92" t="s">
        <v>1062</v>
      </c>
      <c r="K9" s="90">
        <v>10</v>
      </c>
      <c r="L9" s="92">
        <v>105810400</v>
      </c>
      <c r="M9" s="53">
        <v>4.3610000000000003E-2</v>
      </c>
      <c r="N9" s="147">
        <v>0.88615968543946599</v>
      </c>
      <c r="O9" s="80">
        <v>1.2800000000000001E-2</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3"/>
      <c r="DD9" s="2"/>
      <c r="DE9" s="2"/>
      <c r="DF9" s="2"/>
      <c r="DG9" s="2"/>
      <c r="DH9" s="2"/>
      <c r="DI9" s="2"/>
      <c r="DJ9" s="2"/>
      <c r="DK9" s="2"/>
      <c r="DL9" s="2"/>
      <c r="DM9" s="2"/>
      <c r="DN9" s="2"/>
      <c r="DO9" s="2"/>
      <c r="DP9" s="2"/>
      <c r="DQ9" s="2"/>
      <c r="DR9" s="2"/>
      <c r="DS9" s="2"/>
      <c r="DT9" s="2"/>
      <c r="DU9" s="2"/>
      <c r="DV9" s="2"/>
      <c r="DW9" s="23"/>
      <c r="DX9" s="2"/>
      <c r="DY9" s="2"/>
      <c r="DZ9" s="2"/>
      <c r="EA9" s="23"/>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1:167">
      <c r="A10" s="93"/>
      <c r="B10" s="92"/>
      <c r="C10" s="90"/>
      <c r="D10" s="92"/>
      <c r="E10" s="44"/>
      <c r="G10" s="92"/>
      <c r="H10" s="94"/>
      <c r="I10" s="24" t="s">
        <v>1586</v>
      </c>
      <c r="J10" s="92"/>
      <c r="K10" s="90"/>
      <c r="L10" s="92"/>
      <c r="M10" s="53"/>
      <c r="N10" s="91"/>
      <c r="O10" s="8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3"/>
      <c r="DD10" s="2"/>
      <c r="DE10" s="2"/>
      <c r="DF10" s="2"/>
      <c r="DG10" s="2"/>
      <c r="DH10" s="2"/>
      <c r="DI10" s="2"/>
      <c r="DJ10" s="2"/>
      <c r="DK10" s="2"/>
      <c r="DL10" s="2"/>
      <c r="DM10" s="2"/>
      <c r="DN10" s="2"/>
      <c r="DO10" s="2"/>
      <c r="DP10" s="2"/>
      <c r="DQ10" s="2"/>
      <c r="DR10" s="2"/>
      <c r="DS10" s="2"/>
      <c r="DT10" s="2"/>
      <c r="DU10" s="2"/>
      <c r="DV10" s="2"/>
      <c r="DW10" s="23"/>
      <c r="DX10" s="2"/>
      <c r="DY10" s="2"/>
      <c r="DZ10" s="2"/>
      <c r="EA10" s="23"/>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row>
    <row r="11" spans="1:167" s="49" customFormat="1">
      <c r="A11" s="95"/>
      <c r="B11" s="92" t="s">
        <v>1012</v>
      </c>
      <c r="C11" s="90">
        <v>22341974</v>
      </c>
      <c r="D11" s="92" t="s">
        <v>1017</v>
      </c>
      <c r="E11" s="44" t="s">
        <v>670</v>
      </c>
      <c r="F11" s="2" t="s">
        <v>561</v>
      </c>
      <c r="G11" s="44" t="s">
        <v>658</v>
      </c>
      <c r="H11" s="94" t="s">
        <v>669</v>
      </c>
      <c r="I11" s="152" t="s">
        <v>614</v>
      </c>
      <c r="J11" s="44" t="s">
        <v>148</v>
      </c>
      <c r="K11" s="106">
        <v>2</v>
      </c>
      <c r="L11" s="44">
        <v>223068286</v>
      </c>
      <c r="M11" s="53">
        <v>7.7999999999999996E-14</v>
      </c>
      <c r="N11" s="53">
        <v>3.6760055619632401E-15</v>
      </c>
      <c r="O11" s="80">
        <v>0.39739999999999998</v>
      </c>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1"/>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1"/>
      <c r="DD11" s="50"/>
      <c r="DE11" s="50"/>
      <c r="DF11" s="50"/>
      <c r="DG11" s="50"/>
      <c r="DH11" s="50"/>
      <c r="DI11" s="50"/>
      <c r="DJ11" s="50"/>
      <c r="DK11" s="50"/>
      <c r="DL11" s="50"/>
      <c r="DM11" s="50"/>
      <c r="DN11" s="50"/>
      <c r="DO11" s="50"/>
      <c r="DP11" s="50"/>
      <c r="DQ11" s="50"/>
      <c r="DR11" s="50"/>
      <c r="DS11" s="50"/>
      <c r="DT11" s="50"/>
      <c r="DU11" s="50"/>
      <c r="DV11" s="50"/>
      <c r="DW11" s="50"/>
      <c r="DX11" s="50"/>
      <c r="DY11" s="50"/>
      <c r="DZ11" s="51"/>
      <c r="EA11" s="50"/>
      <c r="EB11" s="50"/>
      <c r="EC11" s="50"/>
      <c r="ED11" s="51"/>
      <c r="EE11" s="50"/>
      <c r="EF11" s="50"/>
      <c r="EG11" s="50"/>
      <c r="EH11" s="50"/>
      <c r="EI11" s="50"/>
      <c r="EJ11" s="50"/>
      <c r="EK11" s="50"/>
      <c r="EL11" s="50"/>
      <c r="EM11" s="50"/>
      <c r="EN11" s="50"/>
      <c r="EO11" s="50"/>
      <c r="EP11" s="50"/>
      <c r="EQ11" s="50"/>
      <c r="ER11" s="50"/>
      <c r="ES11" s="50"/>
      <c r="ET11" s="50"/>
      <c r="EU11" s="50"/>
      <c r="EV11" s="50"/>
      <c r="EW11" s="50"/>
      <c r="EX11" s="51"/>
      <c r="EY11" s="50"/>
      <c r="EZ11" s="50"/>
      <c r="FA11" s="50"/>
      <c r="FB11" s="50"/>
      <c r="FC11" s="50"/>
      <c r="FD11" s="50"/>
      <c r="FE11" s="50"/>
      <c r="FF11" s="50"/>
      <c r="FG11" s="50"/>
      <c r="FH11" s="50"/>
      <c r="FI11" s="50"/>
      <c r="FJ11" s="50"/>
      <c r="FK11" s="50"/>
    </row>
    <row r="12" spans="1:167">
      <c r="A12" s="93"/>
      <c r="B12" s="44"/>
      <c r="C12" s="90"/>
      <c r="D12" s="92"/>
      <c r="E12" s="44" t="s">
        <v>674</v>
      </c>
      <c r="F12" s="2" t="s">
        <v>555</v>
      </c>
      <c r="G12" s="92" t="s">
        <v>658</v>
      </c>
      <c r="H12" s="96" t="s">
        <v>673</v>
      </c>
      <c r="I12" s="153" t="s">
        <v>672</v>
      </c>
      <c r="J12" s="91" t="s">
        <v>639</v>
      </c>
      <c r="K12" s="106">
        <v>3</v>
      </c>
      <c r="L12" s="44">
        <v>55064740</v>
      </c>
      <c r="M12" s="53">
        <v>2.9040000000000001E-4</v>
      </c>
      <c r="N12" s="147">
        <v>3.7405990233059003E-2</v>
      </c>
      <c r="O12" s="80">
        <v>0.12820000000000001</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3"/>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3"/>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row>
    <row r="13" spans="1:167">
      <c r="A13" s="93"/>
      <c r="B13" s="92"/>
      <c r="C13" s="90"/>
      <c r="D13" s="92"/>
      <c r="E13" s="44" t="s">
        <v>674</v>
      </c>
      <c r="F13" s="2" t="s">
        <v>568</v>
      </c>
      <c r="G13" s="92" t="s">
        <v>658</v>
      </c>
      <c r="H13" s="96" t="s">
        <v>1066</v>
      </c>
      <c r="I13" s="76" t="s">
        <v>1067</v>
      </c>
      <c r="J13" s="91" t="s">
        <v>1068</v>
      </c>
      <c r="K13" s="106">
        <v>5</v>
      </c>
      <c r="L13" s="44">
        <v>61013776</v>
      </c>
      <c r="M13" s="53">
        <v>1.244E-2</v>
      </c>
      <c r="N13" s="147">
        <v>0.13383089486992</v>
      </c>
      <c r="O13" s="80">
        <v>0.12820000000000001</v>
      </c>
      <c r="P13" s="2"/>
      <c r="Q13" s="2"/>
      <c r="R13" s="2"/>
      <c r="S13" s="2"/>
      <c r="T13" s="2"/>
      <c r="U13" s="2"/>
      <c r="V13" s="2"/>
      <c r="W13" s="2"/>
      <c r="X13" s="2"/>
      <c r="Y13" s="23"/>
      <c r="Z13" s="2"/>
      <c r="AA13" s="23"/>
      <c r="AB13" s="2"/>
      <c r="AC13" s="2"/>
      <c r="AD13" s="2"/>
      <c r="AE13" s="2"/>
      <c r="AF13" s="2"/>
      <c r="AG13" s="2"/>
      <c r="AH13" s="23"/>
      <c r="AI13" s="23"/>
      <c r="AJ13" s="2"/>
      <c r="AK13" s="2"/>
      <c r="AL13" s="2"/>
      <c r="AM13" s="23"/>
      <c r="AN13" s="2"/>
      <c r="AO13" s="2"/>
      <c r="AP13" s="2"/>
      <c r="AQ13" s="2"/>
      <c r="AR13" s="23"/>
      <c r="AS13" s="2"/>
      <c r="AT13" s="2"/>
      <c r="AU13" s="2"/>
      <c r="AV13" s="2"/>
      <c r="AW13" s="23"/>
      <c r="AX13" s="2"/>
      <c r="AY13" s="2"/>
      <c r="AZ13" s="2"/>
      <c r="BA13" s="2"/>
      <c r="BB13" s="2"/>
      <c r="BC13" s="23"/>
      <c r="BD13" s="2"/>
      <c r="BE13" s="2"/>
      <c r="BF13" s="2"/>
      <c r="BG13" s="23"/>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3"/>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row>
    <row r="14" spans="1:167">
      <c r="A14" s="93"/>
      <c r="B14" s="24"/>
      <c r="C14" s="24"/>
      <c r="D14" s="24"/>
      <c r="E14" s="44" t="s">
        <v>1023</v>
      </c>
      <c r="F14" s="2" t="s">
        <v>1000</v>
      </c>
      <c r="G14" s="92" t="s">
        <v>658</v>
      </c>
      <c r="H14" s="94" t="s">
        <v>1063</v>
      </c>
      <c r="I14" s="75" t="s">
        <v>1064</v>
      </c>
      <c r="J14" s="44" t="s">
        <v>1065</v>
      </c>
      <c r="K14" s="106">
        <v>12</v>
      </c>
      <c r="L14" s="44">
        <v>83422352</v>
      </c>
      <c r="M14" s="53">
        <v>1.9659999999999999E-3</v>
      </c>
      <c r="N14" s="147">
        <v>9.5671635800046798E-2</v>
      </c>
      <c r="O14" s="80">
        <v>8.9700000000000002E-2</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1:167">
      <c r="A15" s="93"/>
      <c r="B15" s="92"/>
      <c r="C15" s="90"/>
      <c r="D15" s="92"/>
      <c r="E15" s="44"/>
      <c r="G15" s="92"/>
      <c r="H15" s="96"/>
      <c r="I15" s="24" t="s">
        <v>1586</v>
      </c>
      <c r="J15" s="91"/>
      <c r="K15" s="90"/>
      <c r="L15" s="44"/>
      <c r="M15" s="53"/>
      <c r="N15" s="91"/>
      <c r="O15" s="80"/>
      <c r="P15" s="2"/>
      <c r="Q15" s="2"/>
      <c r="R15" s="2"/>
      <c r="S15" s="2"/>
      <c r="T15" s="2"/>
      <c r="U15" s="2"/>
      <c r="V15" s="2"/>
      <c r="W15" s="2"/>
      <c r="X15" s="2"/>
      <c r="Y15" s="23"/>
      <c r="Z15" s="2"/>
      <c r="AA15" s="23"/>
      <c r="AB15" s="2"/>
      <c r="AC15" s="2"/>
      <c r="AD15" s="2"/>
      <c r="AE15" s="2"/>
      <c r="AF15" s="2"/>
      <c r="AG15" s="2"/>
      <c r="AH15" s="23"/>
      <c r="AI15" s="23"/>
      <c r="AJ15" s="2"/>
      <c r="AK15" s="2"/>
      <c r="AL15" s="2"/>
      <c r="AM15" s="23"/>
      <c r="AN15" s="2"/>
      <c r="AO15" s="2"/>
      <c r="AP15" s="2"/>
      <c r="AQ15" s="2"/>
      <c r="AR15" s="23"/>
      <c r="AS15" s="2"/>
      <c r="AT15" s="2"/>
      <c r="AU15" s="2"/>
      <c r="AV15" s="2"/>
      <c r="AW15" s="23"/>
      <c r="AX15" s="2"/>
      <c r="AY15" s="2"/>
      <c r="AZ15" s="2"/>
      <c r="BA15" s="2"/>
      <c r="BB15" s="2"/>
      <c r="BC15" s="23"/>
      <c r="BD15" s="2"/>
      <c r="BE15" s="2"/>
      <c r="BF15" s="2"/>
      <c r="BG15" s="23"/>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3"/>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1:167">
      <c r="A16" s="93"/>
      <c r="B16" s="93" t="s">
        <v>1013</v>
      </c>
      <c r="C16" s="90">
        <v>27560698</v>
      </c>
      <c r="D16" s="92" t="s">
        <v>1019</v>
      </c>
      <c r="E16" s="44" t="s">
        <v>1028</v>
      </c>
      <c r="F16" s="53" t="s">
        <v>1342</v>
      </c>
      <c r="G16" s="92" t="s">
        <v>658</v>
      </c>
      <c r="H16" s="96" t="s">
        <v>1078</v>
      </c>
      <c r="I16" s="76" t="s">
        <v>1079</v>
      </c>
      <c r="J16" s="91" t="s">
        <v>1080</v>
      </c>
      <c r="K16" s="90">
        <v>1</v>
      </c>
      <c r="L16" s="44">
        <v>23639799</v>
      </c>
      <c r="M16" s="53" t="s">
        <v>1342</v>
      </c>
      <c r="N16" s="53" t="s">
        <v>1342</v>
      </c>
      <c r="O16" s="53" t="s">
        <v>1342</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3"/>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3"/>
      <c r="EF16" s="2"/>
      <c r="EG16" s="2"/>
      <c r="EH16" s="2"/>
      <c r="EI16" s="2"/>
      <c r="EJ16" s="2"/>
      <c r="EK16" s="2"/>
      <c r="EL16" s="2"/>
      <c r="EM16" s="2"/>
      <c r="EN16" s="2"/>
      <c r="EO16" s="2"/>
      <c r="EP16" s="2"/>
      <c r="EQ16" s="23"/>
      <c r="ER16" s="2"/>
      <c r="ES16" s="2"/>
      <c r="ET16" s="2"/>
      <c r="EU16" s="2"/>
      <c r="EV16" s="2"/>
      <c r="EW16" s="2"/>
      <c r="EX16" s="2"/>
      <c r="EY16" s="2"/>
      <c r="EZ16" s="2"/>
      <c r="FA16" s="2"/>
      <c r="FB16" s="2"/>
      <c r="FC16" s="2"/>
      <c r="FD16" s="2"/>
      <c r="FE16" s="2"/>
      <c r="FF16" s="2"/>
      <c r="FG16" s="2"/>
      <c r="FH16" s="2"/>
      <c r="FI16" s="2"/>
      <c r="FJ16" s="2"/>
      <c r="FK16" s="2"/>
    </row>
    <row r="17" spans="1:167">
      <c r="A17" s="93"/>
      <c r="B17" s="24"/>
      <c r="C17" s="24"/>
      <c r="D17" s="24"/>
      <c r="E17" s="44" t="s">
        <v>1024</v>
      </c>
      <c r="F17" s="2" t="s">
        <v>577</v>
      </c>
      <c r="G17" s="92" t="s">
        <v>658</v>
      </c>
      <c r="H17" s="96" t="s">
        <v>1069</v>
      </c>
      <c r="I17" s="76" t="s">
        <v>1070</v>
      </c>
      <c r="J17" s="91" t="s">
        <v>1071</v>
      </c>
      <c r="K17" s="90">
        <v>3</v>
      </c>
      <c r="L17" s="44">
        <v>159492478</v>
      </c>
      <c r="M17" s="53">
        <v>1.009E-2</v>
      </c>
      <c r="N17" s="147">
        <v>0.69327709142560701</v>
      </c>
      <c r="O17" s="80">
        <v>5.1299999999999998E-2</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3"/>
      <c r="EH17" s="2"/>
      <c r="EI17" s="2"/>
      <c r="EJ17" s="2"/>
      <c r="EK17" s="23"/>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1:167">
      <c r="A18" s="93"/>
      <c r="B18" s="93"/>
      <c r="C18" s="90"/>
      <c r="D18" s="92"/>
      <c r="E18" s="44" t="s">
        <v>1027</v>
      </c>
      <c r="F18" s="2" t="s">
        <v>803</v>
      </c>
      <c r="G18" s="92" t="s">
        <v>658</v>
      </c>
      <c r="H18" s="96" t="s">
        <v>1076</v>
      </c>
      <c r="I18" s="76" t="s">
        <v>935</v>
      </c>
      <c r="J18" s="91" t="s">
        <v>1077</v>
      </c>
      <c r="K18" s="90">
        <v>8</v>
      </c>
      <c r="L18" s="44">
        <v>137893150</v>
      </c>
      <c r="M18" s="53">
        <v>1.223E-2</v>
      </c>
      <c r="N18" s="147">
        <v>0.37992138425391803</v>
      </c>
      <c r="O18" s="80">
        <v>8.9700000000000002E-2</v>
      </c>
      <c r="P18" s="2"/>
      <c r="Q18" s="2"/>
      <c r="R18" s="2"/>
      <c r="S18" s="2"/>
      <c r="T18" s="2"/>
      <c r="U18" s="2"/>
      <c r="V18" s="2"/>
      <c r="W18" s="2"/>
      <c r="X18" s="2"/>
      <c r="Y18" s="2"/>
      <c r="Z18" s="2"/>
      <c r="AA18" s="2"/>
      <c r="AB18" s="2"/>
      <c r="AC18" s="2"/>
      <c r="AD18" s="2"/>
      <c r="AE18" s="2"/>
      <c r="AF18" s="2"/>
      <c r="AG18" s="2"/>
      <c r="AH18" s="2"/>
      <c r="AI18" s="2"/>
      <c r="AJ18" s="23"/>
      <c r="AK18" s="23"/>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3"/>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3"/>
      <c r="FA18" s="2"/>
      <c r="FB18" s="2"/>
      <c r="FC18" s="2"/>
      <c r="FD18" s="2"/>
      <c r="FE18" s="2"/>
      <c r="FF18" s="2"/>
      <c r="FG18" s="2"/>
      <c r="FH18" s="2"/>
      <c r="FI18" s="23"/>
      <c r="FJ18" s="2"/>
      <c r="FK18" s="2"/>
    </row>
    <row r="19" spans="1:167">
      <c r="A19" s="93"/>
      <c r="B19" s="93"/>
      <c r="C19" s="90"/>
      <c r="D19" s="92"/>
      <c r="E19" s="44" t="s">
        <v>1026</v>
      </c>
      <c r="F19" s="2" t="s">
        <v>1048</v>
      </c>
      <c r="G19" s="92" t="s">
        <v>658</v>
      </c>
      <c r="H19" s="96" t="s">
        <v>1072</v>
      </c>
      <c r="I19" s="76" t="s">
        <v>1075</v>
      </c>
      <c r="J19" s="91" t="s">
        <v>1939</v>
      </c>
      <c r="K19" s="90">
        <v>15</v>
      </c>
      <c r="L19" s="44">
        <v>85573176</v>
      </c>
      <c r="M19" s="53">
        <v>8.7100000000000007E-3</v>
      </c>
      <c r="N19" s="147">
        <v>0.201379379896718</v>
      </c>
      <c r="O19" s="80">
        <v>5.1299999999999998E-2</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3"/>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row>
    <row r="20" spans="1:167">
      <c r="A20" s="93"/>
      <c r="B20" s="93"/>
      <c r="C20" s="90"/>
      <c r="D20" s="92"/>
      <c r="E20" s="44" t="s">
        <v>1025</v>
      </c>
      <c r="F20" s="2" t="s">
        <v>1048</v>
      </c>
      <c r="G20" s="92" t="s">
        <v>658</v>
      </c>
      <c r="H20" s="96" t="s">
        <v>1072</v>
      </c>
      <c r="I20" s="76" t="s">
        <v>1073</v>
      </c>
      <c r="J20" s="91" t="s">
        <v>1074</v>
      </c>
      <c r="K20" s="90">
        <v>15</v>
      </c>
      <c r="L20" s="44">
        <v>85604326</v>
      </c>
      <c r="M20" s="53">
        <v>6.476E-3</v>
      </c>
      <c r="N20" s="147">
        <v>0.22239208701840901</v>
      </c>
      <c r="O20" s="80">
        <v>5.1299999999999998E-2</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3"/>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row>
    <row r="21" spans="1:167">
      <c r="A21" s="93"/>
      <c r="B21" s="93"/>
      <c r="C21" s="90"/>
      <c r="D21" s="92"/>
      <c r="E21" s="44"/>
      <c r="G21" s="92"/>
      <c r="H21" s="96"/>
      <c r="I21" s="24" t="s">
        <v>1586</v>
      </c>
      <c r="J21" s="91"/>
      <c r="K21" s="90"/>
      <c r="L21" s="44"/>
      <c r="M21" s="53"/>
      <c r="N21" s="91"/>
      <c r="O21" s="8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3"/>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row r="22" spans="1:167">
      <c r="A22" s="93"/>
      <c r="B22" s="93" t="s">
        <v>1014</v>
      </c>
      <c r="C22" s="90">
        <v>27560520</v>
      </c>
      <c r="D22" s="92" t="s">
        <v>699</v>
      </c>
      <c r="E22" s="44" t="s">
        <v>1030</v>
      </c>
      <c r="F22" s="2" t="s">
        <v>571</v>
      </c>
      <c r="G22" s="92" t="s">
        <v>658</v>
      </c>
      <c r="H22" s="96" t="s">
        <v>1083</v>
      </c>
      <c r="I22" s="76" t="s">
        <v>1157</v>
      </c>
      <c r="J22" s="91" t="s">
        <v>1084</v>
      </c>
      <c r="K22" s="90">
        <v>1</v>
      </c>
      <c r="L22" s="92">
        <v>110218761</v>
      </c>
      <c r="M22" s="53">
        <v>5.3100000000000001E-2</v>
      </c>
      <c r="N22" s="147">
        <v>0.94251470654971603</v>
      </c>
      <c r="O22" s="80">
        <v>0</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3"/>
      <c r="DX22" s="2"/>
      <c r="DY22" s="2"/>
      <c r="DZ22" s="2"/>
      <c r="EA22" s="2"/>
      <c r="EB22" s="2"/>
      <c r="EC22" s="2"/>
      <c r="ED22" s="2"/>
      <c r="EE22" s="2"/>
      <c r="EF22" s="2"/>
      <c r="EG22" s="2"/>
      <c r="EH22" s="2"/>
      <c r="EI22" s="2"/>
      <c r="EJ22" s="2"/>
      <c r="EK22" s="2"/>
      <c r="EL22" s="2"/>
      <c r="EM22" s="2"/>
      <c r="EN22" s="2"/>
      <c r="EO22" s="2"/>
      <c r="EP22" s="2"/>
      <c r="EQ22" s="2"/>
      <c r="ER22" s="2"/>
      <c r="ES22" s="2"/>
      <c r="ET22" s="2"/>
      <c r="EU22" s="23"/>
      <c r="EV22" s="2"/>
      <c r="EW22" s="2"/>
      <c r="EX22" s="2"/>
      <c r="EY22" s="2"/>
      <c r="EZ22" s="2"/>
      <c r="FA22" s="2"/>
      <c r="FB22" s="2"/>
      <c r="FC22" s="2"/>
      <c r="FD22" s="2"/>
      <c r="FE22" s="2"/>
      <c r="FF22" s="2"/>
      <c r="FG22" s="2"/>
      <c r="FH22" s="2"/>
      <c r="FI22" s="2"/>
      <c r="FJ22" s="2"/>
      <c r="FK22" s="2"/>
    </row>
    <row r="23" spans="1:167">
      <c r="A23" s="93"/>
      <c r="B23" s="92"/>
      <c r="C23" s="92"/>
      <c r="D23" s="92"/>
      <c r="E23" s="44" t="s">
        <v>1032</v>
      </c>
      <c r="F23" s="2" t="s">
        <v>1049</v>
      </c>
      <c r="G23" s="97" t="s">
        <v>658</v>
      </c>
      <c r="H23" s="92" t="s">
        <v>1091</v>
      </c>
      <c r="I23" s="75" t="s">
        <v>1159</v>
      </c>
      <c r="J23" s="92" t="s">
        <v>1092</v>
      </c>
      <c r="K23" s="101">
        <v>11</v>
      </c>
      <c r="L23" s="93">
        <v>101394765</v>
      </c>
      <c r="M23" s="98">
        <v>4.4729999999999999E-2</v>
      </c>
      <c r="N23" s="148">
        <v>0.65627510865285299</v>
      </c>
      <c r="O23" s="99">
        <v>1.2800000000000001E-2</v>
      </c>
      <c r="P23" s="2"/>
      <c r="Q23" s="2"/>
      <c r="R23" s="2"/>
      <c r="S23" s="2"/>
      <c r="T23" s="2"/>
      <c r="U23" s="2"/>
      <c r="V23" s="2"/>
      <c r="W23" s="23"/>
      <c r="X23" s="2"/>
      <c r="Y23" s="2"/>
      <c r="Z23" s="2"/>
      <c r="AA23" s="2"/>
      <c r="AB23" s="2"/>
      <c r="AC23" s="2"/>
      <c r="AD23" s="2"/>
      <c r="AE23" s="2"/>
      <c r="AF23" s="2"/>
      <c r="AG23" s="2"/>
      <c r="AH23" s="2"/>
      <c r="AI23" s="2"/>
      <c r="AJ23" s="2"/>
      <c r="AK23" s="2"/>
      <c r="AL23" s="2"/>
      <c r="AM23" s="2"/>
      <c r="AN23" s="23"/>
      <c r="AO23" s="2"/>
      <c r="AP23" s="2"/>
      <c r="AQ23" s="2"/>
      <c r="AR23" s="2"/>
      <c r="AS23" s="23"/>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3"/>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row>
    <row r="24" spans="1:167">
      <c r="A24" s="93"/>
      <c r="B24" s="92"/>
      <c r="C24" s="92"/>
      <c r="D24" s="92"/>
      <c r="E24" s="44" t="s">
        <v>1031</v>
      </c>
      <c r="F24" s="2" t="s">
        <v>557</v>
      </c>
      <c r="G24" s="97" t="s">
        <v>658</v>
      </c>
      <c r="H24" s="92" t="s">
        <v>1089</v>
      </c>
      <c r="I24" s="152" t="s">
        <v>1158</v>
      </c>
      <c r="J24" s="92" t="s">
        <v>1090</v>
      </c>
      <c r="K24" s="101">
        <v>14</v>
      </c>
      <c r="L24" s="93">
        <v>21365801</v>
      </c>
      <c r="M24" s="98">
        <v>2.5309999999999998E-3</v>
      </c>
      <c r="N24" s="148">
        <v>4.0798601909396999E-2</v>
      </c>
      <c r="O24" s="99">
        <v>0.1154</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3"/>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row>
    <row r="25" spans="1:167">
      <c r="A25" s="93"/>
      <c r="B25" s="24"/>
      <c r="C25" s="24"/>
      <c r="D25" s="24"/>
      <c r="E25" s="44" t="s">
        <v>1029</v>
      </c>
      <c r="F25" s="2" t="s">
        <v>1000</v>
      </c>
      <c r="G25" s="92" t="s">
        <v>658</v>
      </c>
      <c r="H25" s="96" t="s">
        <v>1081</v>
      </c>
      <c r="I25" s="76" t="s">
        <v>1155</v>
      </c>
      <c r="J25" s="91" t="s">
        <v>1082</v>
      </c>
      <c r="K25" s="90">
        <v>14</v>
      </c>
      <c r="L25" s="44">
        <v>38038468</v>
      </c>
      <c r="M25" s="53">
        <v>2.9559999999999999E-2</v>
      </c>
      <c r="N25" s="147">
        <v>0.490331420339573</v>
      </c>
      <c r="O25" s="80">
        <v>3.85E-2</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3"/>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3"/>
      <c r="EI25" s="2"/>
      <c r="EJ25" s="2"/>
      <c r="EK25" s="2"/>
      <c r="EL25" s="2"/>
      <c r="EM25" s="2"/>
      <c r="EN25" s="23"/>
      <c r="EO25" s="2"/>
      <c r="EP25" s="23"/>
      <c r="EQ25" s="2"/>
      <c r="ER25" s="2"/>
      <c r="ES25" s="2"/>
      <c r="ET25" s="2"/>
      <c r="EU25" s="2"/>
      <c r="EV25" s="2"/>
      <c r="EW25" s="2"/>
      <c r="EX25" s="2"/>
      <c r="EY25" s="2"/>
      <c r="EZ25" s="2"/>
      <c r="FA25" s="2"/>
      <c r="FB25" s="2"/>
      <c r="FC25" s="2"/>
      <c r="FD25" s="2"/>
      <c r="FE25" s="2"/>
      <c r="FF25" s="2"/>
      <c r="FG25" s="2"/>
      <c r="FH25" s="2"/>
      <c r="FI25" s="2"/>
      <c r="FJ25" s="2"/>
      <c r="FK25" s="2"/>
    </row>
    <row r="26" spans="1:167">
      <c r="A26" s="93"/>
      <c r="B26" s="92"/>
      <c r="C26" s="92"/>
      <c r="D26" s="92"/>
      <c r="E26" s="44" t="s">
        <v>705</v>
      </c>
      <c r="F26" s="2" t="s">
        <v>569</v>
      </c>
      <c r="G26" s="97" t="s">
        <v>658</v>
      </c>
      <c r="H26" s="92" t="s">
        <v>704</v>
      </c>
      <c r="I26" s="152" t="s">
        <v>706</v>
      </c>
      <c r="J26" s="92" t="s">
        <v>652</v>
      </c>
      <c r="K26" s="101">
        <v>20</v>
      </c>
      <c r="L26" s="93">
        <v>21632545</v>
      </c>
      <c r="M26" s="98">
        <v>6.3499999999999996E-7</v>
      </c>
      <c r="N26" s="148">
        <v>1.34539080837511E-3</v>
      </c>
      <c r="O26" s="99">
        <v>0.1923</v>
      </c>
    </row>
    <row r="27" spans="1:167">
      <c r="A27" s="93"/>
      <c r="B27" s="93"/>
      <c r="C27" s="90"/>
      <c r="D27" s="92"/>
      <c r="E27" s="44" t="s">
        <v>1029</v>
      </c>
      <c r="F27" s="2" t="s">
        <v>993</v>
      </c>
      <c r="G27" s="92" t="s">
        <v>658</v>
      </c>
      <c r="H27" s="96" t="s">
        <v>703</v>
      </c>
      <c r="I27" s="153" t="s">
        <v>1156</v>
      </c>
      <c r="J27" s="91" t="s">
        <v>653</v>
      </c>
      <c r="K27" s="90">
        <v>20</v>
      </c>
      <c r="L27" s="44">
        <v>38904203</v>
      </c>
      <c r="M27" s="53">
        <v>2.5199999999999999E-5</v>
      </c>
      <c r="N27" s="147">
        <v>1.1242274654238501E-3</v>
      </c>
      <c r="O27" s="80">
        <v>0.17949999999999999</v>
      </c>
    </row>
    <row r="28" spans="1:167">
      <c r="A28" s="93"/>
      <c r="B28" s="44"/>
      <c r="C28" s="90"/>
      <c r="D28" s="92"/>
      <c r="E28" s="44" t="s">
        <v>1030</v>
      </c>
      <c r="F28" s="53" t="s">
        <v>1342</v>
      </c>
      <c r="G28" s="92" t="s">
        <v>658</v>
      </c>
      <c r="H28" s="94" t="s">
        <v>1085</v>
      </c>
      <c r="I28" s="75" t="s">
        <v>1086</v>
      </c>
      <c r="J28" s="92" t="s">
        <v>1087</v>
      </c>
      <c r="K28" s="90" t="s">
        <v>1088</v>
      </c>
      <c r="L28" s="92">
        <v>72289467</v>
      </c>
      <c r="M28" s="53" t="s">
        <v>1342</v>
      </c>
      <c r="N28" s="53" t="s">
        <v>1342</v>
      </c>
      <c r="O28" s="53" t="s">
        <v>1342</v>
      </c>
    </row>
    <row r="29" spans="1:167">
      <c r="A29" s="93"/>
      <c r="B29" s="92"/>
      <c r="C29" s="92"/>
      <c r="D29" s="92"/>
      <c r="E29" s="44"/>
      <c r="G29" s="97"/>
      <c r="H29" s="92"/>
      <c r="I29" s="24" t="s">
        <v>1586</v>
      </c>
      <c r="J29" s="92"/>
      <c r="K29" s="101"/>
      <c r="L29" s="93"/>
      <c r="M29" s="98"/>
      <c r="N29" s="149"/>
      <c r="O29" s="99"/>
    </row>
    <row r="30" spans="1:167">
      <c r="A30" s="93"/>
      <c r="B30" s="92" t="s">
        <v>1015</v>
      </c>
      <c r="C30" s="92">
        <v>27193062</v>
      </c>
      <c r="D30" s="92" t="s">
        <v>681</v>
      </c>
      <c r="E30" s="44" t="s">
        <v>1034</v>
      </c>
      <c r="F30" s="53" t="s">
        <v>1342</v>
      </c>
      <c r="G30" s="97" t="s">
        <v>664</v>
      </c>
      <c r="H30" s="92" t="s">
        <v>1094</v>
      </c>
      <c r="I30" s="75" t="s">
        <v>1095</v>
      </c>
      <c r="J30" s="92" t="s">
        <v>1096</v>
      </c>
      <c r="K30" s="101">
        <v>2</v>
      </c>
      <c r="L30" s="93">
        <v>109513601</v>
      </c>
      <c r="M30" s="53" t="s">
        <v>1342</v>
      </c>
      <c r="N30" s="53" t="s">
        <v>1342</v>
      </c>
      <c r="O30" s="53" t="s">
        <v>1342</v>
      </c>
    </row>
    <row r="31" spans="1:167">
      <c r="A31" s="93"/>
      <c r="B31" s="92"/>
      <c r="C31" s="92"/>
      <c r="D31" s="92"/>
      <c r="E31" s="44" t="s">
        <v>671</v>
      </c>
      <c r="F31" s="2" t="s">
        <v>561</v>
      </c>
      <c r="G31" s="97" t="s">
        <v>664</v>
      </c>
      <c r="H31" s="92" t="s">
        <v>667</v>
      </c>
      <c r="I31" s="152" t="s">
        <v>614</v>
      </c>
      <c r="J31" s="92" t="s">
        <v>148</v>
      </c>
      <c r="K31" s="101">
        <v>2</v>
      </c>
      <c r="L31" s="93">
        <v>223068286</v>
      </c>
      <c r="M31" s="98">
        <v>7.7999999999999996E-14</v>
      </c>
      <c r="N31" s="150">
        <v>3.6760055619632401E-15</v>
      </c>
      <c r="O31" s="99">
        <v>0.39739999999999998</v>
      </c>
    </row>
    <row r="32" spans="1:167">
      <c r="A32" s="93"/>
      <c r="B32" s="92"/>
      <c r="C32" s="92"/>
      <c r="D32" s="92"/>
      <c r="E32" s="44" t="s">
        <v>1163</v>
      </c>
      <c r="F32" s="2" t="s">
        <v>803</v>
      </c>
      <c r="G32" s="97" t="s">
        <v>664</v>
      </c>
      <c r="H32" s="92" t="s">
        <v>680</v>
      </c>
      <c r="I32" s="152" t="s">
        <v>1164</v>
      </c>
      <c r="J32" s="92" t="s">
        <v>642</v>
      </c>
      <c r="K32" s="101">
        <v>4</v>
      </c>
      <c r="L32" s="93">
        <v>154831899</v>
      </c>
      <c r="M32" s="98">
        <v>9.3630000000000004E-4</v>
      </c>
      <c r="N32" s="148">
        <v>2.95225140432535E-3</v>
      </c>
      <c r="O32" s="99">
        <v>0.2051</v>
      </c>
    </row>
    <row r="33" spans="1:16">
      <c r="A33" s="93"/>
      <c r="B33" s="24"/>
      <c r="C33" s="24"/>
      <c r="D33" s="24"/>
      <c r="E33" s="44" t="s">
        <v>1033</v>
      </c>
      <c r="F33" s="53" t="s">
        <v>1342</v>
      </c>
      <c r="G33" s="97" t="s">
        <v>664</v>
      </c>
      <c r="H33" s="92" t="s">
        <v>680</v>
      </c>
      <c r="I33" s="75" t="s">
        <v>679</v>
      </c>
      <c r="J33" s="92" t="s">
        <v>1093</v>
      </c>
      <c r="K33" s="101">
        <v>4</v>
      </c>
      <c r="L33" s="93">
        <v>155235392</v>
      </c>
      <c r="M33" s="53" t="s">
        <v>1342</v>
      </c>
      <c r="N33" s="53" t="s">
        <v>1342</v>
      </c>
      <c r="O33" s="53" t="s">
        <v>1342</v>
      </c>
    </row>
    <row r="34" spans="1:16">
      <c r="A34" s="93"/>
      <c r="B34" s="92"/>
      <c r="C34" s="92"/>
      <c r="D34" s="92"/>
      <c r="E34" s="44" t="s">
        <v>686</v>
      </c>
      <c r="F34" s="2" t="s">
        <v>1004</v>
      </c>
      <c r="G34" s="97" t="s">
        <v>664</v>
      </c>
      <c r="H34" s="92" t="s">
        <v>685</v>
      </c>
      <c r="I34" s="152" t="s">
        <v>684</v>
      </c>
      <c r="J34" s="92" t="s">
        <v>644</v>
      </c>
      <c r="K34" s="101">
        <v>6</v>
      </c>
      <c r="L34" s="93">
        <v>45329656</v>
      </c>
      <c r="M34" s="98">
        <v>6.2299999999999996E-6</v>
      </c>
      <c r="N34" s="148">
        <v>1.0721755267356699E-3</v>
      </c>
      <c r="O34" s="99">
        <v>0.1923</v>
      </c>
    </row>
    <row r="35" spans="1:16">
      <c r="A35" s="93"/>
      <c r="B35" s="92"/>
      <c r="C35" s="92"/>
      <c r="D35" s="92"/>
      <c r="E35" s="44" t="s">
        <v>691</v>
      </c>
      <c r="F35" s="2" t="s">
        <v>569</v>
      </c>
      <c r="G35" s="97" t="s">
        <v>664</v>
      </c>
      <c r="H35" s="92" t="s">
        <v>690</v>
      </c>
      <c r="I35" s="152" t="s">
        <v>689</v>
      </c>
      <c r="J35" s="92" t="s">
        <v>646</v>
      </c>
      <c r="K35" s="101">
        <v>7</v>
      </c>
      <c r="L35" s="93">
        <v>42131390</v>
      </c>
      <c r="M35" s="98">
        <v>7.8499999999999994E-6</v>
      </c>
      <c r="N35" s="150">
        <v>1.22769439955668E-5</v>
      </c>
      <c r="O35" s="99">
        <v>0.25640000000000002</v>
      </c>
    </row>
    <row r="36" spans="1:16">
      <c r="A36" s="93"/>
      <c r="B36" s="92"/>
      <c r="C36" s="92"/>
      <c r="D36" s="92"/>
      <c r="E36" s="44" t="s">
        <v>691</v>
      </c>
      <c r="F36" s="2" t="s">
        <v>569</v>
      </c>
      <c r="G36" s="97" t="s">
        <v>664</v>
      </c>
      <c r="H36" s="92" t="s">
        <v>707</v>
      </c>
      <c r="I36" s="152" t="s">
        <v>706</v>
      </c>
      <c r="J36" s="92" t="s">
        <v>512</v>
      </c>
      <c r="K36" s="101">
        <v>20</v>
      </c>
      <c r="L36" s="93">
        <v>22041577</v>
      </c>
      <c r="M36" s="98">
        <v>1.16E-8</v>
      </c>
      <c r="N36" s="150">
        <v>7.0966014507978798E-7</v>
      </c>
      <c r="O36" s="99">
        <v>0.23080000000000001</v>
      </c>
    </row>
    <row r="37" spans="1:16">
      <c r="A37" s="93"/>
      <c r="B37" s="92"/>
      <c r="C37" s="92"/>
      <c r="D37" s="92"/>
      <c r="E37" s="44"/>
      <c r="G37" s="97"/>
      <c r="H37" s="92"/>
      <c r="I37" s="24" t="s">
        <v>1586</v>
      </c>
      <c r="J37" s="92"/>
      <c r="K37" s="101"/>
      <c r="L37" s="93"/>
      <c r="M37" s="98"/>
      <c r="N37" s="149"/>
      <c r="O37" s="99"/>
    </row>
    <row r="38" spans="1:16">
      <c r="A38" s="102"/>
      <c r="B38" s="157" t="s">
        <v>1016</v>
      </c>
      <c r="C38" s="92">
        <v>29921221</v>
      </c>
      <c r="D38" s="44" t="s">
        <v>662</v>
      </c>
      <c r="E38" s="44" t="s">
        <v>1035</v>
      </c>
      <c r="F38" s="44" t="s">
        <v>1050</v>
      </c>
      <c r="G38" s="97" t="s">
        <v>663</v>
      </c>
      <c r="H38" s="44" t="s">
        <v>1097</v>
      </c>
      <c r="I38" s="44" t="s">
        <v>1098</v>
      </c>
      <c r="J38" s="44" t="s">
        <v>1099</v>
      </c>
      <c r="K38" s="155">
        <v>2</v>
      </c>
      <c r="L38" s="95">
        <v>19732291</v>
      </c>
      <c r="M38" s="98">
        <v>9.0580000000000001E-3</v>
      </c>
      <c r="N38" s="156">
        <v>0.47694512275938</v>
      </c>
      <c r="O38" s="97">
        <v>5.1299999999999998E-2</v>
      </c>
      <c r="P38" s="95"/>
    </row>
    <row r="39" spans="1:16">
      <c r="A39" s="102"/>
      <c r="B39" s="50"/>
      <c r="C39" s="50"/>
      <c r="D39" s="44"/>
      <c r="E39" s="44" t="s">
        <v>1036</v>
      </c>
      <c r="F39" s="44" t="s">
        <v>562</v>
      </c>
      <c r="G39" s="97" t="s">
        <v>663</v>
      </c>
      <c r="H39" s="44" t="s">
        <v>666</v>
      </c>
      <c r="I39" s="5" t="s">
        <v>665</v>
      </c>
      <c r="J39" s="44" t="s">
        <v>638</v>
      </c>
      <c r="K39" s="155">
        <v>2</v>
      </c>
      <c r="L39" s="95">
        <v>177111819</v>
      </c>
      <c r="M39" s="98">
        <v>1.36E-7</v>
      </c>
      <c r="N39" s="98">
        <v>1.7065225493043502E-5</v>
      </c>
      <c r="O39" s="97">
        <v>0.25640000000000002</v>
      </c>
      <c r="P39" s="95"/>
    </row>
    <row r="40" spans="1:16">
      <c r="A40" s="102"/>
      <c r="B40" s="50"/>
      <c r="C40" s="50"/>
      <c r="D40" s="44"/>
      <c r="E40" s="44" t="s">
        <v>1037</v>
      </c>
      <c r="F40" s="44" t="s">
        <v>575</v>
      </c>
      <c r="G40" s="97" t="s">
        <v>663</v>
      </c>
      <c r="H40" s="44" t="s">
        <v>1100</v>
      </c>
      <c r="I40" s="44" t="s">
        <v>1101</v>
      </c>
      <c r="J40" s="44" t="s">
        <v>1102</v>
      </c>
      <c r="K40" s="155">
        <v>6</v>
      </c>
      <c r="L40" s="95">
        <v>169957964</v>
      </c>
      <c r="M40" s="98">
        <v>0.12130000000000001</v>
      </c>
      <c r="N40" s="156">
        <v>0.96951672240169895</v>
      </c>
      <c r="O40" s="97">
        <v>0</v>
      </c>
      <c r="P40" s="95"/>
    </row>
    <row r="41" spans="1:16">
      <c r="A41" s="102"/>
      <c r="B41" s="50"/>
      <c r="C41" s="50"/>
      <c r="D41" s="44"/>
      <c r="E41" s="44" t="s">
        <v>1038</v>
      </c>
      <c r="F41" s="44" t="s">
        <v>997</v>
      </c>
      <c r="G41" s="97" t="s">
        <v>663</v>
      </c>
      <c r="H41" s="44" t="s">
        <v>702</v>
      </c>
      <c r="I41" s="44" t="s">
        <v>1103</v>
      </c>
      <c r="J41" s="44" t="s">
        <v>1104</v>
      </c>
      <c r="K41" s="155">
        <v>17</v>
      </c>
      <c r="L41" s="95">
        <v>70025809</v>
      </c>
      <c r="M41" s="98">
        <v>1.6840000000000001E-2</v>
      </c>
      <c r="N41" s="156">
        <v>0.88357914438080398</v>
      </c>
      <c r="O41" s="97">
        <v>1.2800000000000001E-2</v>
      </c>
      <c r="P41" s="95"/>
    </row>
    <row r="42" spans="1:16">
      <c r="A42" s="102"/>
      <c r="B42" s="50"/>
      <c r="C42" s="50"/>
      <c r="D42" s="44"/>
      <c r="E42" s="44" t="s">
        <v>1039</v>
      </c>
      <c r="F42" s="44" t="s">
        <v>804</v>
      </c>
      <c r="G42" s="97" t="s">
        <v>663</v>
      </c>
      <c r="H42" s="44" t="s">
        <v>703</v>
      </c>
      <c r="I42" s="44" t="s">
        <v>1105</v>
      </c>
      <c r="J42" s="44" t="s">
        <v>1106</v>
      </c>
      <c r="K42" s="155">
        <v>20</v>
      </c>
      <c r="L42" s="95">
        <v>37992741</v>
      </c>
      <c r="M42" s="98">
        <v>7.7790000000000003E-3</v>
      </c>
      <c r="N42" s="156">
        <v>0.191434158514553</v>
      </c>
      <c r="O42" s="97">
        <v>0.1026</v>
      </c>
      <c r="P42" s="95"/>
    </row>
    <row r="43" spans="1:16">
      <c r="A43" s="102"/>
      <c r="B43" s="50"/>
      <c r="C43" s="50"/>
      <c r="D43" s="50"/>
      <c r="E43" s="50"/>
      <c r="F43" s="50"/>
      <c r="G43" s="103"/>
      <c r="H43" s="50"/>
      <c r="I43" s="24" t="s">
        <v>1586</v>
      </c>
      <c r="J43" s="50"/>
      <c r="K43" s="104"/>
      <c r="L43" s="102"/>
      <c r="M43" s="105"/>
      <c r="N43" s="151"/>
      <c r="O43" s="103"/>
    </row>
    <row r="44" spans="1:16">
      <c r="A44" s="93"/>
      <c r="B44" s="92" t="s">
        <v>1336</v>
      </c>
      <c r="C44" s="92">
        <v>27182965</v>
      </c>
      <c r="D44" s="44" t="s">
        <v>1018</v>
      </c>
      <c r="E44" s="44" t="s">
        <v>659</v>
      </c>
      <c r="F44" s="2" t="s">
        <v>1343</v>
      </c>
      <c r="G44" s="97" t="s">
        <v>1390</v>
      </c>
      <c r="H44" s="92" t="s">
        <v>1107</v>
      </c>
      <c r="I44" s="75" t="s">
        <v>1108</v>
      </c>
      <c r="J44" s="92" t="s">
        <v>1109</v>
      </c>
      <c r="K44" s="101">
        <v>1</v>
      </c>
      <c r="L44" s="93">
        <v>54197688</v>
      </c>
      <c r="M44" s="53" t="s">
        <v>1342</v>
      </c>
      <c r="N44" s="53" t="s">
        <v>1342</v>
      </c>
      <c r="O44" s="53" t="s">
        <v>1342</v>
      </c>
    </row>
    <row r="45" spans="1:16">
      <c r="A45" s="93"/>
      <c r="B45" s="92"/>
      <c r="C45" s="92"/>
      <c r="D45" s="92"/>
      <c r="E45" s="44" t="s">
        <v>659</v>
      </c>
      <c r="F45" s="2" t="s">
        <v>574</v>
      </c>
      <c r="G45" s="97" t="s">
        <v>1390</v>
      </c>
      <c r="H45" s="92" t="s">
        <v>661</v>
      </c>
      <c r="I45" s="152" t="s">
        <v>660</v>
      </c>
      <c r="J45" s="92" t="s">
        <v>637</v>
      </c>
      <c r="K45" s="101">
        <v>1</v>
      </c>
      <c r="L45" s="93">
        <v>219642187</v>
      </c>
      <c r="M45" s="98">
        <v>6.5600000000000001E-4</v>
      </c>
      <c r="N45" s="148">
        <v>2.94403294479414E-2</v>
      </c>
      <c r="O45" s="99">
        <v>0.12820000000000001</v>
      </c>
    </row>
    <row r="46" spans="1:16">
      <c r="A46" s="93"/>
      <c r="B46" s="92"/>
      <c r="C46" s="92"/>
      <c r="D46" s="92"/>
      <c r="E46" s="44" t="s">
        <v>659</v>
      </c>
      <c r="F46" s="2" t="s">
        <v>561</v>
      </c>
      <c r="G46" s="97" t="s">
        <v>1390</v>
      </c>
      <c r="H46" s="92" t="s">
        <v>669</v>
      </c>
      <c r="I46" s="152" t="s">
        <v>614</v>
      </c>
      <c r="J46" s="92" t="s">
        <v>1509</v>
      </c>
      <c r="K46" s="101">
        <v>2</v>
      </c>
      <c r="L46" s="93">
        <v>223026935</v>
      </c>
      <c r="M46" s="98">
        <v>4.2599999999999998E-17</v>
      </c>
      <c r="N46" s="150">
        <v>4.40584212176913E-21</v>
      </c>
      <c r="O46" s="99">
        <v>0.46150000000000002</v>
      </c>
    </row>
    <row r="47" spans="1:16">
      <c r="A47" s="93"/>
      <c r="B47" s="92"/>
      <c r="C47" s="92"/>
      <c r="D47" s="92"/>
      <c r="E47" s="44" t="s">
        <v>659</v>
      </c>
      <c r="F47" s="2" t="s">
        <v>1051</v>
      </c>
      <c r="G47" s="97" t="s">
        <v>1390</v>
      </c>
      <c r="H47" s="92" t="s">
        <v>673</v>
      </c>
      <c r="I47" s="75" t="s">
        <v>672</v>
      </c>
      <c r="J47" s="92" t="s">
        <v>1110</v>
      </c>
      <c r="K47" s="101">
        <v>3</v>
      </c>
      <c r="L47" s="93">
        <v>54731374</v>
      </c>
      <c r="M47" s="98">
        <v>2.7950000000000002E-3</v>
      </c>
      <c r="N47" s="148">
        <v>5.9645423682072797E-2</v>
      </c>
      <c r="O47" s="99">
        <v>0.15379999999999999</v>
      </c>
    </row>
    <row r="48" spans="1:16">
      <c r="A48" s="93"/>
      <c r="B48" s="92"/>
      <c r="C48" s="92"/>
      <c r="D48" s="92"/>
      <c r="E48" s="44" t="s">
        <v>659</v>
      </c>
      <c r="F48" s="2" t="s">
        <v>812</v>
      </c>
      <c r="G48" s="97" t="s">
        <v>1390</v>
      </c>
      <c r="H48" s="92" t="s">
        <v>1111</v>
      </c>
      <c r="I48" s="75" t="s">
        <v>1112</v>
      </c>
      <c r="J48" s="92" t="s">
        <v>1113</v>
      </c>
      <c r="K48" s="101">
        <v>3</v>
      </c>
      <c r="L48" s="93">
        <v>71227306</v>
      </c>
      <c r="M48" s="98">
        <v>4.712E-3</v>
      </c>
      <c r="N48" s="148">
        <v>0.27216677432872799</v>
      </c>
      <c r="O48" s="99">
        <v>5.1299999999999998E-2</v>
      </c>
    </row>
    <row r="49" spans="1:15">
      <c r="A49" s="93"/>
      <c r="B49" s="92"/>
      <c r="C49" s="92"/>
      <c r="D49" s="92"/>
      <c r="E49" s="44" t="s">
        <v>659</v>
      </c>
      <c r="F49" s="2" t="s">
        <v>1003</v>
      </c>
      <c r="G49" s="97" t="s">
        <v>1390</v>
      </c>
      <c r="H49" s="92" t="s">
        <v>1114</v>
      </c>
      <c r="I49" s="75" t="s">
        <v>1115</v>
      </c>
      <c r="J49" s="92" t="s">
        <v>1116</v>
      </c>
      <c r="K49" s="101">
        <v>3</v>
      </c>
      <c r="L49" s="93">
        <v>78815906</v>
      </c>
      <c r="M49" s="98">
        <v>8.5310000000000004E-3</v>
      </c>
      <c r="N49" s="148">
        <v>0.37827822030920299</v>
      </c>
      <c r="O49" s="99">
        <v>5.1299999999999998E-2</v>
      </c>
    </row>
    <row r="50" spans="1:15">
      <c r="A50" s="93"/>
      <c r="B50" s="92"/>
      <c r="C50" s="92"/>
      <c r="D50" s="92"/>
      <c r="E50" s="44" t="s">
        <v>659</v>
      </c>
      <c r="F50" s="2" t="s">
        <v>998</v>
      </c>
      <c r="G50" s="97" t="s">
        <v>1390</v>
      </c>
      <c r="H50" s="92" t="s">
        <v>1117</v>
      </c>
      <c r="I50" s="75" t="s">
        <v>1118</v>
      </c>
      <c r="J50" s="92" t="s">
        <v>1119</v>
      </c>
      <c r="K50" s="101">
        <v>3</v>
      </c>
      <c r="L50" s="93">
        <v>156534628</v>
      </c>
      <c r="M50" s="98">
        <v>4.7629999999999999E-3</v>
      </c>
      <c r="N50" s="148">
        <v>5.9525069406045003E-2</v>
      </c>
      <c r="O50" s="99">
        <v>0.12820000000000001</v>
      </c>
    </row>
    <row r="51" spans="1:15">
      <c r="A51" s="93"/>
      <c r="B51" s="92"/>
      <c r="C51" s="92"/>
      <c r="D51" s="92"/>
      <c r="E51" s="44" t="s">
        <v>659</v>
      </c>
      <c r="F51" s="2" t="s">
        <v>576</v>
      </c>
      <c r="G51" s="97" t="s">
        <v>1390</v>
      </c>
      <c r="H51" s="92" t="s">
        <v>676</v>
      </c>
      <c r="I51" s="152" t="s">
        <v>675</v>
      </c>
      <c r="J51" s="92" t="s">
        <v>640</v>
      </c>
      <c r="K51" s="101">
        <v>3</v>
      </c>
      <c r="L51" s="93">
        <v>184339757</v>
      </c>
      <c r="M51" s="98">
        <v>1.7399999999999999E-5</v>
      </c>
      <c r="N51" s="148">
        <v>6.0848021904933103E-2</v>
      </c>
      <c r="O51" s="99">
        <v>8.9700000000000002E-2</v>
      </c>
    </row>
    <row r="52" spans="1:15">
      <c r="A52" s="93"/>
      <c r="B52" s="92"/>
      <c r="C52" s="92"/>
      <c r="D52" s="92"/>
      <c r="E52" s="44" t="s">
        <v>659</v>
      </c>
      <c r="F52" s="2" t="s">
        <v>558</v>
      </c>
      <c r="G52" s="97" t="s">
        <v>1390</v>
      </c>
      <c r="H52" s="92" t="s">
        <v>678</v>
      </c>
      <c r="I52" s="152" t="s">
        <v>677</v>
      </c>
      <c r="J52" s="92" t="s">
        <v>641</v>
      </c>
      <c r="K52" s="101">
        <v>4</v>
      </c>
      <c r="L52" s="93">
        <v>101218062</v>
      </c>
      <c r="M52" s="98">
        <v>3.4509999999999999E-4</v>
      </c>
      <c r="N52" s="148">
        <v>1.9347805559599598E-2</v>
      </c>
      <c r="O52" s="99">
        <v>0.14099999999999999</v>
      </c>
    </row>
    <row r="53" spans="1:15">
      <c r="A53" s="93"/>
      <c r="B53" s="92"/>
      <c r="C53" s="92"/>
      <c r="D53" s="92"/>
      <c r="E53" s="44" t="s">
        <v>659</v>
      </c>
      <c r="F53" s="2" t="s">
        <v>799</v>
      </c>
      <c r="G53" s="97" t="s">
        <v>1390</v>
      </c>
      <c r="H53" s="92" t="s">
        <v>683</v>
      </c>
      <c r="I53" s="152" t="s">
        <v>682</v>
      </c>
      <c r="J53" s="92" t="s">
        <v>643</v>
      </c>
      <c r="K53" s="101">
        <v>6</v>
      </c>
      <c r="L53" s="93">
        <v>44820741</v>
      </c>
      <c r="M53" s="98">
        <v>3.9499999999999998E-5</v>
      </c>
      <c r="N53" s="150">
        <v>2.3417584171125698E-6</v>
      </c>
      <c r="O53" s="99">
        <v>0.30769999999999997</v>
      </c>
    </row>
    <row r="54" spans="1:15">
      <c r="A54" s="93"/>
      <c r="B54" s="92"/>
      <c r="C54" s="92"/>
      <c r="D54" s="92"/>
      <c r="E54" s="44" t="s">
        <v>659</v>
      </c>
      <c r="F54" s="2" t="s">
        <v>1343</v>
      </c>
      <c r="G54" s="97" t="s">
        <v>1390</v>
      </c>
      <c r="H54" s="92" t="s">
        <v>1120</v>
      </c>
      <c r="I54" s="75" t="s">
        <v>1121</v>
      </c>
      <c r="J54" s="92" t="s">
        <v>1122</v>
      </c>
      <c r="K54" s="101">
        <v>6</v>
      </c>
      <c r="L54" s="93">
        <v>52834739</v>
      </c>
      <c r="M54" s="53" t="s">
        <v>1342</v>
      </c>
      <c r="N54" s="53" t="s">
        <v>1342</v>
      </c>
      <c r="O54" s="53" t="s">
        <v>1342</v>
      </c>
    </row>
    <row r="55" spans="1:15">
      <c r="A55" s="93"/>
      <c r="B55" s="92"/>
      <c r="C55" s="92"/>
      <c r="D55" s="92"/>
      <c r="E55" s="44" t="s">
        <v>659</v>
      </c>
      <c r="F55" s="2" t="s">
        <v>578</v>
      </c>
      <c r="G55" s="97" t="s">
        <v>1390</v>
      </c>
      <c r="H55" s="92" t="s">
        <v>693</v>
      </c>
      <c r="I55" s="152" t="s">
        <v>692</v>
      </c>
      <c r="J55" s="92" t="s">
        <v>647</v>
      </c>
      <c r="K55" s="101">
        <v>8</v>
      </c>
      <c r="L55" s="93">
        <v>9085295</v>
      </c>
      <c r="M55" s="98">
        <v>2.2279999999999999E-4</v>
      </c>
      <c r="N55" s="150">
        <v>1.1294165268410399E-6</v>
      </c>
      <c r="O55" s="99">
        <v>0.2949</v>
      </c>
    </row>
    <row r="56" spans="1:15">
      <c r="A56" s="93"/>
      <c r="B56" s="92"/>
      <c r="C56" s="92"/>
      <c r="D56" s="92"/>
      <c r="E56" s="44" t="s">
        <v>659</v>
      </c>
      <c r="F56" s="2" t="s">
        <v>568</v>
      </c>
      <c r="G56" s="97" t="s">
        <v>1390</v>
      </c>
      <c r="H56" s="92" t="s">
        <v>693</v>
      </c>
      <c r="I56" s="152" t="s">
        <v>1123</v>
      </c>
      <c r="J56" s="92" t="s">
        <v>1124</v>
      </c>
      <c r="K56" s="101">
        <v>8</v>
      </c>
      <c r="L56" s="93">
        <v>10113507</v>
      </c>
      <c r="M56" s="98">
        <v>1.1270000000000001E-2</v>
      </c>
      <c r="N56" s="148">
        <v>4.9052999517596597E-2</v>
      </c>
      <c r="O56" s="99">
        <v>0.12820000000000001</v>
      </c>
    </row>
    <row r="57" spans="1:15">
      <c r="A57" s="93"/>
      <c r="B57" s="92"/>
      <c r="C57" s="92"/>
      <c r="D57" s="92"/>
      <c r="E57" s="44" t="s">
        <v>659</v>
      </c>
      <c r="F57" s="2" t="s">
        <v>572</v>
      </c>
      <c r="G57" s="97" t="s">
        <v>1390</v>
      </c>
      <c r="H57" s="92" t="s">
        <v>695</v>
      </c>
      <c r="I57" s="152" t="s">
        <v>694</v>
      </c>
      <c r="J57" s="92" t="s">
        <v>648</v>
      </c>
      <c r="K57" s="101">
        <v>8</v>
      </c>
      <c r="L57" s="93">
        <v>13199810</v>
      </c>
      <c r="M57" s="98">
        <v>9.257E-4</v>
      </c>
      <c r="N57" s="148">
        <v>2.7468385091691399E-2</v>
      </c>
      <c r="O57" s="99">
        <v>0.15379999999999999</v>
      </c>
    </row>
    <row r="58" spans="1:15">
      <c r="A58" s="93"/>
      <c r="B58" s="92"/>
      <c r="C58" s="92"/>
      <c r="D58" s="92"/>
      <c r="E58" s="44" t="s">
        <v>659</v>
      </c>
      <c r="F58" s="2" t="s">
        <v>1052</v>
      </c>
      <c r="G58" s="97" t="s">
        <v>1390</v>
      </c>
      <c r="H58" s="92" t="s">
        <v>1125</v>
      </c>
      <c r="I58" s="75" t="s">
        <v>1126</v>
      </c>
      <c r="J58" s="92" t="s">
        <v>1127</v>
      </c>
      <c r="K58" s="101">
        <v>9</v>
      </c>
      <c r="L58" s="93">
        <v>1106093</v>
      </c>
      <c r="M58" s="98">
        <v>3.074E-2</v>
      </c>
      <c r="N58" s="148">
        <v>0.63673155392089398</v>
      </c>
      <c r="O58" s="99">
        <v>3.85E-2</v>
      </c>
    </row>
    <row r="59" spans="1:15">
      <c r="A59" s="93"/>
      <c r="B59" s="92"/>
      <c r="C59" s="92"/>
      <c r="D59" s="92"/>
      <c r="E59" s="44" t="s">
        <v>659</v>
      </c>
      <c r="F59" s="2" t="s">
        <v>558</v>
      </c>
      <c r="G59" s="97" t="s">
        <v>1390</v>
      </c>
      <c r="H59" s="92" t="s">
        <v>696</v>
      </c>
      <c r="I59" s="152" t="s">
        <v>551</v>
      </c>
      <c r="J59" s="92" t="s">
        <v>649</v>
      </c>
      <c r="K59" s="101">
        <v>9</v>
      </c>
      <c r="L59" s="93">
        <v>94486321</v>
      </c>
      <c r="M59" s="98">
        <v>2.5999999999999998E-4</v>
      </c>
      <c r="N59" s="148">
        <v>2.3515361974788501E-3</v>
      </c>
      <c r="O59" s="99">
        <v>0.2051</v>
      </c>
    </row>
    <row r="60" spans="1:15">
      <c r="A60" s="93"/>
      <c r="B60" s="92"/>
      <c r="C60" s="92"/>
      <c r="D60" s="92"/>
      <c r="E60" s="44" t="s">
        <v>659</v>
      </c>
      <c r="F60" s="2" t="s">
        <v>1050</v>
      </c>
      <c r="G60" s="97" t="s">
        <v>1390</v>
      </c>
      <c r="H60" s="92" t="s">
        <v>1063</v>
      </c>
      <c r="I60" s="75" t="s">
        <v>1128</v>
      </c>
      <c r="J60" s="92" t="s">
        <v>1129</v>
      </c>
      <c r="K60" s="101">
        <v>12</v>
      </c>
      <c r="L60" s="93">
        <v>85967804</v>
      </c>
      <c r="M60" s="98">
        <v>1.3950000000000001E-2</v>
      </c>
      <c r="N60" s="148">
        <v>0.16499923210502601</v>
      </c>
      <c r="O60" s="99">
        <v>6.4100000000000004E-2</v>
      </c>
    </row>
    <row r="61" spans="1:15">
      <c r="A61" s="93"/>
      <c r="B61" s="92"/>
      <c r="C61" s="92"/>
      <c r="D61" s="92"/>
      <c r="E61" s="44" t="s">
        <v>659</v>
      </c>
      <c r="F61" s="2" t="s">
        <v>577</v>
      </c>
      <c r="G61" s="97" t="s">
        <v>1390</v>
      </c>
      <c r="H61" s="92" t="s">
        <v>698</v>
      </c>
      <c r="I61" s="152" t="s">
        <v>697</v>
      </c>
      <c r="J61" s="92" t="s">
        <v>650</v>
      </c>
      <c r="K61" s="101">
        <v>13</v>
      </c>
      <c r="L61" s="93">
        <v>110372691</v>
      </c>
      <c r="M61" s="98">
        <v>1.4500000000000001E-6</v>
      </c>
      <c r="N61" s="150">
        <v>2.2071643118224401E-8</v>
      </c>
      <c r="O61" s="99">
        <v>0.3846</v>
      </c>
    </row>
    <row r="62" spans="1:15">
      <c r="A62" s="93"/>
      <c r="B62" s="92"/>
      <c r="C62" s="92"/>
      <c r="D62" s="92"/>
      <c r="E62" s="44" t="s">
        <v>659</v>
      </c>
      <c r="F62" s="2" t="s">
        <v>574</v>
      </c>
      <c r="G62" s="97" t="s">
        <v>1390</v>
      </c>
      <c r="H62" s="92" t="s">
        <v>1130</v>
      </c>
      <c r="I62" s="152" t="s">
        <v>1131</v>
      </c>
      <c r="J62" s="92" t="s">
        <v>1132</v>
      </c>
      <c r="K62" s="101">
        <v>14</v>
      </c>
      <c r="L62" s="93">
        <v>68991747</v>
      </c>
      <c r="M62" s="98">
        <v>3.2490000000000002E-3</v>
      </c>
      <c r="N62" s="148">
        <v>3.54788190281028E-2</v>
      </c>
      <c r="O62" s="99">
        <v>0.14099999999999999</v>
      </c>
    </row>
    <row r="63" spans="1:15">
      <c r="A63" s="93"/>
      <c r="B63" s="92"/>
      <c r="C63" s="92"/>
      <c r="D63" s="92"/>
      <c r="E63" s="44" t="s">
        <v>659</v>
      </c>
      <c r="F63" s="2" t="s">
        <v>999</v>
      </c>
      <c r="G63" s="97" t="s">
        <v>1390</v>
      </c>
      <c r="H63" s="92" t="s">
        <v>701</v>
      </c>
      <c r="I63" s="152" t="s">
        <v>700</v>
      </c>
      <c r="J63" s="92" t="s">
        <v>651</v>
      </c>
      <c r="K63" s="101">
        <v>14</v>
      </c>
      <c r="L63" s="93">
        <v>95333678</v>
      </c>
      <c r="M63" s="98">
        <v>1.0790000000000001E-3</v>
      </c>
      <c r="N63" s="148">
        <v>0.26462181890696401</v>
      </c>
      <c r="O63" s="99">
        <v>7.6899999999999996E-2</v>
      </c>
    </row>
    <row r="64" spans="1:15">
      <c r="A64" s="93"/>
      <c r="B64" s="92"/>
      <c r="C64" s="92"/>
      <c r="D64" s="92"/>
      <c r="E64" s="44" t="s">
        <v>659</v>
      </c>
      <c r="F64" s="2" t="s">
        <v>1344</v>
      </c>
      <c r="G64" s="97" t="s">
        <v>1390</v>
      </c>
      <c r="H64" s="92" t="s">
        <v>1133</v>
      </c>
      <c r="I64" s="75" t="s">
        <v>1134</v>
      </c>
      <c r="J64" s="92" t="s">
        <v>1135</v>
      </c>
      <c r="K64" s="101">
        <v>16</v>
      </c>
      <c r="L64" s="93">
        <v>86608898</v>
      </c>
      <c r="M64" s="53" t="s">
        <v>1342</v>
      </c>
      <c r="N64" s="53" t="s">
        <v>1342</v>
      </c>
      <c r="O64" s="53" t="s">
        <v>1342</v>
      </c>
    </row>
    <row r="65" spans="1:15">
      <c r="A65" s="93"/>
      <c r="B65" s="92"/>
      <c r="C65" s="92"/>
      <c r="D65" s="92"/>
      <c r="E65" s="44" t="s">
        <v>659</v>
      </c>
      <c r="F65" s="2" t="s">
        <v>1047</v>
      </c>
      <c r="G65" s="97" t="s">
        <v>1390</v>
      </c>
      <c r="H65" s="92" t="s">
        <v>702</v>
      </c>
      <c r="I65" s="75" t="s">
        <v>1103</v>
      </c>
      <c r="J65" s="92" t="s">
        <v>1136</v>
      </c>
      <c r="K65" s="101">
        <v>17</v>
      </c>
      <c r="L65" s="93">
        <v>70025587</v>
      </c>
      <c r="M65" s="98">
        <v>4.6539999999999998E-2</v>
      </c>
      <c r="N65" s="148">
        <v>0.68671078660145701</v>
      </c>
      <c r="O65" s="99">
        <v>1.2800000000000001E-2</v>
      </c>
    </row>
    <row r="66" spans="1:15">
      <c r="A66" s="93"/>
      <c r="B66" s="92"/>
      <c r="C66" s="92"/>
      <c r="D66" s="92"/>
      <c r="E66" s="44" t="s">
        <v>659</v>
      </c>
      <c r="F66" s="2" t="s">
        <v>812</v>
      </c>
      <c r="G66" s="97" t="s">
        <v>1390</v>
      </c>
      <c r="H66" s="92" t="s">
        <v>703</v>
      </c>
      <c r="I66" s="75" t="s">
        <v>1105</v>
      </c>
      <c r="J66" s="92" t="s">
        <v>1137</v>
      </c>
      <c r="K66" s="101">
        <v>20</v>
      </c>
      <c r="L66" s="93">
        <v>38105055</v>
      </c>
      <c r="M66" s="98">
        <v>8.0149999999999996E-3</v>
      </c>
      <c r="N66" s="148">
        <v>0.22731387922572499</v>
      </c>
      <c r="O66" s="99">
        <v>5.1299999999999998E-2</v>
      </c>
    </row>
    <row r="67" spans="1:15">
      <c r="A67" s="93"/>
      <c r="B67" s="92"/>
      <c r="C67" s="92"/>
      <c r="D67" s="92"/>
      <c r="E67" s="44" t="s">
        <v>659</v>
      </c>
      <c r="F67" s="2" t="s">
        <v>800</v>
      </c>
      <c r="G67" s="97" t="s">
        <v>1390</v>
      </c>
      <c r="H67" s="92" t="s">
        <v>1138</v>
      </c>
      <c r="I67" s="152" t="s">
        <v>1139</v>
      </c>
      <c r="J67" s="92" t="s">
        <v>1140</v>
      </c>
      <c r="K67" s="101">
        <v>20</v>
      </c>
      <c r="L67" s="93">
        <v>55792165</v>
      </c>
      <c r="M67" s="98">
        <v>2.1029999999999998E-3</v>
      </c>
      <c r="N67" s="148">
        <v>2.5181214410410799E-2</v>
      </c>
      <c r="O67" s="99">
        <v>0.14099999999999999</v>
      </c>
    </row>
    <row r="68" spans="1:15">
      <c r="A68" s="93"/>
      <c r="B68" s="92"/>
      <c r="C68" s="92"/>
      <c r="D68" s="92"/>
      <c r="E68" s="44" t="s">
        <v>659</v>
      </c>
      <c r="F68" s="39" t="s">
        <v>1345</v>
      </c>
      <c r="G68" s="97" t="s">
        <v>1390</v>
      </c>
      <c r="H68" s="92" t="s">
        <v>1141</v>
      </c>
      <c r="I68" s="75" t="s">
        <v>1142</v>
      </c>
      <c r="J68" s="92" t="s">
        <v>1143</v>
      </c>
      <c r="K68" s="101" t="s">
        <v>1088</v>
      </c>
      <c r="L68" s="93">
        <v>78675583</v>
      </c>
      <c r="M68" s="53" t="s">
        <v>1342</v>
      </c>
      <c r="N68" s="53" t="s">
        <v>1342</v>
      </c>
      <c r="O68" s="53" t="s">
        <v>1342</v>
      </c>
    </row>
    <row r="69" spans="1:15">
      <c r="E69" s="2" t="s">
        <v>1506</v>
      </c>
      <c r="F69" s="2" t="s">
        <v>562</v>
      </c>
      <c r="G69" s="97" t="s">
        <v>1390</v>
      </c>
      <c r="H69" s="2" t="s">
        <v>829</v>
      </c>
      <c r="I69" s="75" t="s">
        <v>840</v>
      </c>
      <c r="J69" s="2" t="s">
        <v>838</v>
      </c>
      <c r="K69" s="2">
        <v>1</v>
      </c>
      <c r="L69" s="2">
        <v>119452500</v>
      </c>
      <c r="M69" s="98">
        <v>2.3040000000000001E-2</v>
      </c>
      <c r="N69" s="148">
        <v>0.87518886450492395</v>
      </c>
      <c r="O69" s="99">
        <v>3.85E-2</v>
      </c>
    </row>
    <row r="70" spans="1:15">
      <c r="E70" s="2" t="s">
        <v>1506</v>
      </c>
      <c r="F70" s="2" t="s">
        <v>1313</v>
      </c>
      <c r="G70" s="97" t="s">
        <v>1390</v>
      </c>
      <c r="H70" s="2" t="s">
        <v>1456</v>
      </c>
      <c r="I70" s="75" t="s">
        <v>1458</v>
      </c>
      <c r="J70" s="2" t="s">
        <v>1457</v>
      </c>
      <c r="K70" s="2">
        <v>1</v>
      </c>
      <c r="L70" s="2">
        <v>155033308</v>
      </c>
      <c r="M70" s="98">
        <v>1.2540000000000001E-2</v>
      </c>
      <c r="N70" s="148">
        <v>9.4887917210259298E-2</v>
      </c>
      <c r="O70" s="99">
        <v>7.6899999999999996E-2</v>
      </c>
    </row>
    <row r="71" spans="1:15">
      <c r="E71" s="2" t="s">
        <v>1506</v>
      </c>
      <c r="F71" s="2" t="s">
        <v>1002</v>
      </c>
      <c r="G71" s="97" t="s">
        <v>1390</v>
      </c>
      <c r="H71" s="2" t="s">
        <v>1466</v>
      </c>
      <c r="I71" s="152" t="s">
        <v>1468</v>
      </c>
      <c r="J71" s="2" t="s">
        <v>1467</v>
      </c>
      <c r="K71" s="2">
        <v>1</v>
      </c>
      <c r="L71" s="2">
        <v>156939175</v>
      </c>
      <c r="M71" s="98">
        <v>1.5250000000000001E-3</v>
      </c>
      <c r="N71" s="148">
        <v>1.4195751064408201E-2</v>
      </c>
      <c r="O71" s="99">
        <v>0.12820000000000001</v>
      </c>
    </row>
    <row r="72" spans="1:15">
      <c r="E72" s="2" t="s">
        <v>1506</v>
      </c>
      <c r="F72" s="2" t="s">
        <v>990</v>
      </c>
      <c r="G72" s="97" t="s">
        <v>1390</v>
      </c>
      <c r="H72" s="2" t="s">
        <v>1353</v>
      </c>
      <c r="I72" s="75" t="s">
        <v>1396</v>
      </c>
      <c r="J72" s="2" t="s">
        <v>1395</v>
      </c>
      <c r="K72" s="2">
        <v>1</v>
      </c>
      <c r="L72" s="2">
        <v>197351039</v>
      </c>
      <c r="M72" s="98">
        <v>2.8900000000000002E-3</v>
      </c>
      <c r="N72" s="148">
        <v>0.615933966576235</v>
      </c>
      <c r="O72" s="99">
        <v>2.5600000000000001E-2</v>
      </c>
    </row>
    <row r="73" spans="1:15">
      <c r="E73" s="2" t="s">
        <v>1506</v>
      </c>
      <c r="F73" s="39" t="s">
        <v>1339</v>
      </c>
      <c r="G73" s="97" t="s">
        <v>1390</v>
      </c>
      <c r="H73" s="2" t="s">
        <v>1204</v>
      </c>
      <c r="I73" s="75" t="s">
        <v>1357</v>
      </c>
      <c r="J73" s="2" t="s">
        <v>1356</v>
      </c>
      <c r="K73" s="2">
        <v>2</v>
      </c>
      <c r="L73" s="2">
        <v>42181679</v>
      </c>
      <c r="M73" s="53" t="s">
        <v>1339</v>
      </c>
      <c r="N73" s="53" t="s">
        <v>1342</v>
      </c>
      <c r="O73" s="53" t="s">
        <v>1339</v>
      </c>
    </row>
    <row r="74" spans="1:15">
      <c r="E74" s="2" t="s">
        <v>1506</v>
      </c>
      <c r="F74" s="2" t="s">
        <v>561</v>
      </c>
      <c r="G74" s="97" t="s">
        <v>1390</v>
      </c>
      <c r="H74" s="2" t="s">
        <v>1406</v>
      </c>
      <c r="I74" s="75" t="s">
        <v>1408</v>
      </c>
      <c r="J74" s="2" t="s">
        <v>1407</v>
      </c>
      <c r="K74" s="2">
        <v>2</v>
      </c>
      <c r="L74" s="2">
        <v>104631814</v>
      </c>
      <c r="M74" s="98">
        <v>2.163E-3</v>
      </c>
      <c r="N74" s="148">
        <v>7.2891647172762003E-2</v>
      </c>
      <c r="O74" s="99">
        <v>0.1154</v>
      </c>
    </row>
    <row r="75" spans="1:15">
      <c r="E75" s="2" t="s">
        <v>1506</v>
      </c>
      <c r="F75" s="2" t="s">
        <v>1047</v>
      </c>
      <c r="G75" s="97" t="s">
        <v>1390</v>
      </c>
      <c r="H75" s="2" t="s">
        <v>1403</v>
      </c>
      <c r="I75" s="152" t="s">
        <v>1428</v>
      </c>
      <c r="J75" s="2" t="s">
        <v>1427</v>
      </c>
      <c r="K75" s="2">
        <v>2</v>
      </c>
      <c r="L75" s="2">
        <v>144560021</v>
      </c>
      <c r="M75" s="98">
        <v>5.752E-4</v>
      </c>
      <c r="N75" s="148">
        <v>4.2713751616519899E-2</v>
      </c>
      <c r="O75" s="99">
        <v>0.12820000000000001</v>
      </c>
    </row>
    <row r="76" spans="1:15">
      <c r="E76" s="2" t="s">
        <v>1506</v>
      </c>
      <c r="F76" s="2" t="s">
        <v>990</v>
      </c>
      <c r="G76" s="97" t="s">
        <v>1390</v>
      </c>
      <c r="H76" s="2" t="s">
        <v>1403</v>
      </c>
      <c r="I76" s="152" t="s">
        <v>1405</v>
      </c>
      <c r="J76" s="2" t="s">
        <v>1404</v>
      </c>
      <c r="K76" s="2">
        <v>2</v>
      </c>
      <c r="L76" s="2">
        <v>145653287</v>
      </c>
      <c r="M76" s="98">
        <v>4.4190000000000004E-6</v>
      </c>
      <c r="N76" s="150">
        <v>5.50229904809691E-14</v>
      </c>
      <c r="O76" s="99">
        <v>0.51280000000000003</v>
      </c>
    </row>
    <row r="77" spans="1:15">
      <c r="E77" s="2" t="s">
        <v>1506</v>
      </c>
      <c r="F77" s="2" t="s">
        <v>990</v>
      </c>
      <c r="G77" s="97" t="s">
        <v>1390</v>
      </c>
      <c r="H77" s="2" t="s">
        <v>666</v>
      </c>
      <c r="I77" s="75" t="s">
        <v>1489</v>
      </c>
      <c r="J77" s="2" t="s">
        <v>1413</v>
      </c>
      <c r="K77" s="2">
        <v>2</v>
      </c>
      <c r="L77" s="2">
        <v>177371846</v>
      </c>
      <c r="M77" s="98">
        <v>1.302E-2</v>
      </c>
      <c r="N77" s="148">
        <v>0.61943809192019605</v>
      </c>
      <c r="O77" s="99">
        <v>1.2800000000000001E-2</v>
      </c>
    </row>
    <row r="78" spans="1:15">
      <c r="E78" s="2" t="s">
        <v>1506</v>
      </c>
      <c r="F78" s="2" t="s">
        <v>795</v>
      </c>
      <c r="G78" s="97" t="s">
        <v>1390</v>
      </c>
      <c r="H78" s="2" t="s">
        <v>1410</v>
      </c>
      <c r="I78" s="75" t="s">
        <v>1412</v>
      </c>
      <c r="J78" s="2" t="s">
        <v>1411</v>
      </c>
      <c r="K78" s="2">
        <v>2</v>
      </c>
      <c r="L78" s="2">
        <v>199666111</v>
      </c>
      <c r="M78" s="98">
        <v>5.8020000000000002E-2</v>
      </c>
      <c r="N78" s="148">
        <v>0.86528661463914103</v>
      </c>
      <c r="O78" s="99">
        <v>0</v>
      </c>
    </row>
    <row r="79" spans="1:15">
      <c r="E79" s="2" t="s">
        <v>1506</v>
      </c>
      <c r="F79" s="2" t="s">
        <v>563</v>
      </c>
      <c r="G79" s="97" t="s">
        <v>1390</v>
      </c>
      <c r="H79" s="2" t="s">
        <v>669</v>
      </c>
      <c r="I79" s="152" t="s">
        <v>1490</v>
      </c>
      <c r="J79" s="2" t="s">
        <v>1417</v>
      </c>
      <c r="K79" s="2">
        <v>2</v>
      </c>
      <c r="L79" s="2">
        <v>223529112</v>
      </c>
      <c r="M79" s="98">
        <v>6.6600000000000003E-4</v>
      </c>
      <c r="N79" s="148">
        <v>8.12806590447709E-2</v>
      </c>
      <c r="O79" s="99">
        <v>0.1154</v>
      </c>
    </row>
    <row r="80" spans="1:15">
      <c r="E80" s="2" t="s">
        <v>1506</v>
      </c>
      <c r="F80" s="2" t="s">
        <v>558</v>
      </c>
      <c r="G80" s="97" t="s">
        <v>1390</v>
      </c>
      <c r="H80" s="2" t="s">
        <v>1475</v>
      </c>
      <c r="I80" s="75" t="s">
        <v>1491</v>
      </c>
      <c r="J80" s="2" t="s">
        <v>1476</v>
      </c>
      <c r="K80" s="2">
        <v>3</v>
      </c>
      <c r="L80" s="2">
        <v>147829477</v>
      </c>
      <c r="M80" s="98">
        <v>2.7E-2</v>
      </c>
      <c r="N80" s="148">
        <v>0.93268161041324205</v>
      </c>
      <c r="O80" s="99">
        <v>1.2800000000000001E-2</v>
      </c>
    </row>
    <row r="81" spans="5:15">
      <c r="E81" s="2" t="s">
        <v>1506</v>
      </c>
      <c r="F81" s="2" t="s">
        <v>996</v>
      </c>
      <c r="G81" s="97" t="s">
        <v>1390</v>
      </c>
      <c r="H81" s="2" t="s">
        <v>1449</v>
      </c>
      <c r="I81" s="75" t="s">
        <v>1451</v>
      </c>
      <c r="J81" s="2" t="s">
        <v>1450</v>
      </c>
      <c r="K81" s="2">
        <v>3</v>
      </c>
      <c r="L81" s="2">
        <v>157828322</v>
      </c>
      <c r="M81" s="98">
        <v>5.6319999999999999E-3</v>
      </c>
      <c r="N81" s="148">
        <v>0.254111247724704</v>
      </c>
      <c r="O81" s="99">
        <v>0.1154</v>
      </c>
    </row>
    <row r="82" spans="5:15">
      <c r="E82" s="2" t="s">
        <v>1506</v>
      </c>
      <c r="F82" s="2" t="s">
        <v>1051</v>
      </c>
      <c r="G82" s="97" t="s">
        <v>1390</v>
      </c>
      <c r="H82" s="2" t="s">
        <v>1459</v>
      </c>
      <c r="I82" s="75" t="s">
        <v>1461</v>
      </c>
      <c r="J82" s="2" t="s">
        <v>1460</v>
      </c>
      <c r="K82" s="2">
        <v>3</v>
      </c>
      <c r="L82" s="2">
        <v>177301992</v>
      </c>
      <c r="M82" s="98">
        <v>9.2670000000000002E-2</v>
      </c>
      <c r="N82" s="148">
        <v>0.80164611100904604</v>
      </c>
      <c r="O82" s="99">
        <v>0</v>
      </c>
    </row>
    <row r="83" spans="5:15">
      <c r="E83" s="2" t="s">
        <v>1506</v>
      </c>
      <c r="F83" s="2" t="s">
        <v>802</v>
      </c>
      <c r="G83" s="97" t="s">
        <v>1390</v>
      </c>
      <c r="H83" s="2" t="s">
        <v>864</v>
      </c>
      <c r="I83" s="75" t="s">
        <v>1492</v>
      </c>
      <c r="J83" s="2" t="s">
        <v>1479</v>
      </c>
      <c r="K83" s="2">
        <v>4</v>
      </c>
      <c r="L83" s="2">
        <v>126954652</v>
      </c>
      <c r="M83" s="98">
        <v>7.7630000000000005E-2</v>
      </c>
      <c r="N83" s="148">
        <v>0.86653230043117502</v>
      </c>
      <c r="O83" s="99">
        <v>0</v>
      </c>
    </row>
    <row r="84" spans="5:15">
      <c r="E84" s="2" t="s">
        <v>1506</v>
      </c>
      <c r="F84" s="2" t="s">
        <v>578</v>
      </c>
      <c r="G84" s="97" t="s">
        <v>1390</v>
      </c>
      <c r="H84" s="2" t="s">
        <v>1418</v>
      </c>
      <c r="I84" s="75" t="s">
        <v>1493</v>
      </c>
      <c r="J84" s="2" t="s">
        <v>1455</v>
      </c>
      <c r="K84" s="2">
        <v>4</v>
      </c>
      <c r="L84" s="2">
        <v>174378004</v>
      </c>
      <c r="M84" s="98">
        <v>3.3910000000000003E-2</v>
      </c>
      <c r="N84" s="148">
        <v>0.83359911249934204</v>
      </c>
      <c r="O84" s="99">
        <v>2.5600000000000001E-2</v>
      </c>
    </row>
    <row r="85" spans="5:15">
      <c r="E85" s="2" t="s">
        <v>1506</v>
      </c>
      <c r="F85" s="2" t="s">
        <v>576</v>
      </c>
      <c r="G85" s="97" t="s">
        <v>1390</v>
      </c>
      <c r="H85" s="2" t="s">
        <v>1418</v>
      </c>
      <c r="I85" s="75" t="s">
        <v>1420</v>
      </c>
      <c r="J85" s="2" t="s">
        <v>1419</v>
      </c>
      <c r="K85" s="2">
        <v>4</v>
      </c>
      <c r="L85" s="2">
        <v>175071486</v>
      </c>
      <c r="M85" s="98">
        <v>6.9430000000000006E-2</v>
      </c>
      <c r="N85" s="148">
        <v>0.84935138685046196</v>
      </c>
      <c r="O85" s="99">
        <v>0</v>
      </c>
    </row>
    <row r="86" spans="5:15">
      <c r="E86" s="2" t="s">
        <v>1506</v>
      </c>
      <c r="F86" s="2" t="s">
        <v>1048</v>
      </c>
      <c r="G86" s="97" t="s">
        <v>1390</v>
      </c>
      <c r="H86" s="2" t="s">
        <v>1424</v>
      </c>
      <c r="I86" s="75" t="s">
        <v>1426</v>
      </c>
      <c r="J86" s="2" t="s">
        <v>1425</v>
      </c>
      <c r="K86" s="2">
        <v>4</v>
      </c>
      <c r="L86" s="2">
        <v>177587237</v>
      </c>
      <c r="M86" s="98">
        <v>1.6389999999999998E-2</v>
      </c>
      <c r="N86" s="148">
        <v>6.9704908475659605E-2</v>
      </c>
      <c r="O86" s="99">
        <v>0.1026</v>
      </c>
    </row>
    <row r="87" spans="5:15">
      <c r="E87" s="2" t="s">
        <v>1506</v>
      </c>
      <c r="F87" s="39" t="s">
        <v>1339</v>
      </c>
      <c r="G87" s="97" t="s">
        <v>1390</v>
      </c>
      <c r="H87" s="2" t="s">
        <v>1452</v>
      </c>
      <c r="I87" s="75" t="s">
        <v>1494</v>
      </c>
      <c r="J87" s="2" t="s">
        <v>1453</v>
      </c>
      <c r="K87" s="2">
        <v>5</v>
      </c>
      <c r="L87" s="2">
        <v>73483120</v>
      </c>
      <c r="M87" s="53" t="s">
        <v>1339</v>
      </c>
      <c r="N87" s="53" t="s">
        <v>1342</v>
      </c>
      <c r="O87" s="53" t="s">
        <v>1339</v>
      </c>
    </row>
    <row r="88" spans="5:15">
      <c r="E88" s="2" t="s">
        <v>1506</v>
      </c>
      <c r="F88" s="53" t="s">
        <v>1342</v>
      </c>
      <c r="G88" s="97" t="s">
        <v>1390</v>
      </c>
      <c r="H88" s="2" t="s">
        <v>1446</v>
      </c>
      <c r="I88" s="75" t="s">
        <v>1448</v>
      </c>
      <c r="J88" s="2" t="s">
        <v>1447</v>
      </c>
      <c r="K88" s="2">
        <v>5</v>
      </c>
      <c r="L88" s="2">
        <v>82124190</v>
      </c>
      <c r="M88" s="53" t="s">
        <v>1342</v>
      </c>
      <c r="N88" s="53" t="s">
        <v>1342</v>
      </c>
      <c r="O88" s="53" t="s">
        <v>1342</v>
      </c>
    </row>
    <row r="89" spans="5:15">
      <c r="E89" s="2" t="s">
        <v>1506</v>
      </c>
      <c r="F89" s="2" t="s">
        <v>993</v>
      </c>
      <c r="G89" s="97" t="s">
        <v>1390</v>
      </c>
      <c r="H89" s="2" t="s">
        <v>1480</v>
      </c>
      <c r="I89" s="75" t="s">
        <v>1495</v>
      </c>
      <c r="J89" s="2" t="s">
        <v>1481</v>
      </c>
      <c r="K89" s="2">
        <v>5</v>
      </c>
      <c r="L89" s="2">
        <v>153868262</v>
      </c>
      <c r="M89" s="98">
        <v>7.1780000000000004E-3</v>
      </c>
      <c r="N89" s="148">
        <v>0.27162545356142798</v>
      </c>
      <c r="O89" s="99">
        <v>6.4100000000000004E-2</v>
      </c>
    </row>
    <row r="90" spans="5:15">
      <c r="E90" s="2" t="s">
        <v>1506</v>
      </c>
      <c r="F90" s="2" t="s">
        <v>805</v>
      </c>
      <c r="G90" s="97" t="s">
        <v>1390</v>
      </c>
      <c r="H90" s="2" t="s">
        <v>1437</v>
      </c>
      <c r="I90" s="75" t="s">
        <v>1496</v>
      </c>
      <c r="J90" s="2" t="s">
        <v>1438</v>
      </c>
      <c r="K90" s="2">
        <v>5</v>
      </c>
      <c r="L90" s="2">
        <v>174160113</v>
      </c>
      <c r="M90" s="98">
        <v>0.11509999999999999</v>
      </c>
      <c r="N90" s="148">
        <v>0.96026758678762003</v>
      </c>
      <c r="O90" s="99">
        <v>0</v>
      </c>
    </row>
    <row r="91" spans="5:15">
      <c r="E91" s="2" t="s">
        <v>1506</v>
      </c>
      <c r="F91" s="2" t="s">
        <v>1507</v>
      </c>
      <c r="G91" s="97" t="s">
        <v>1390</v>
      </c>
      <c r="H91" s="2" t="s">
        <v>683</v>
      </c>
      <c r="I91" s="152" t="s">
        <v>682</v>
      </c>
      <c r="J91" s="2" t="s">
        <v>1486</v>
      </c>
      <c r="K91" s="2">
        <v>6</v>
      </c>
      <c r="L91" s="2">
        <v>44751668</v>
      </c>
      <c r="M91" s="98">
        <v>8.3350000000000004E-4</v>
      </c>
      <c r="N91" s="148">
        <v>3.8302560484514401E-3</v>
      </c>
      <c r="O91" s="99">
        <v>0.21790000000000001</v>
      </c>
    </row>
    <row r="92" spans="5:15">
      <c r="E92" s="2" t="s">
        <v>1506</v>
      </c>
      <c r="F92" s="2" t="s">
        <v>802</v>
      </c>
      <c r="G92" s="97" t="s">
        <v>1390</v>
      </c>
      <c r="H92" s="2" t="s">
        <v>1487</v>
      </c>
      <c r="I92" s="152" t="s">
        <v>935</v>
      </c>
      <c r="J92" s="2" t="s">
        <v>1488</v>
      </c>
      <c r="K92" s="2">
        <v>6</v>
      </c>
      <c r="L92" s="2">
        <v>94913574</v>
      </c>
      <c r="M92" s="98">
        <v>4.7190000000000001E-3</v>
      </c>
      <c r="N92" s="148">
        <v>2.3244149818842E-2</v>
      </c>
      <c r="O92" s="99">
        <v>0.12820000000000001</v>
      </c>
    </row>
    <row r="93" spans="5:15">
      <c r="E93" s="2" t="s">
        <v>1506</v>
      </c>
      <c r="F93" s="2" t="s">
        <v>556</v>
      </c>
      <c r="G93" s="97" t="s">
        <v>1390</v>
      </c>
      <c r="H93" s="2" t="s">
        <v>1368</v>
      </c>
      <c r="I93" s="75" t="s">
        <v>1497</v>
      </c>
      <c r="J93" s="2" t="s">
        <v>1391</v>
      </c>
      <c r="K93" s="2">
        <v>7</v>
      </c>
      <c r="L93" s="2">
        <v>96143804</v>
      </c>
      <c r="M93" s="98">
        <v>3.1329999999999999E-3</v>
      </c>
      <c r="N93" s="148">
        <v>0.10483122020056</v>
      </c>
      <c r="O93" s="99">
        <v>8.9700000000000002E-2</v>
      </c>
    </row>
    <row r="94" spans="5:15">
      <c r="E94" s="2" t="s">
        <v>1506</v>
      </c>
      <c r="F94" s="2" t="s">
        <v>563</v>
      </c>
      <c r="G94" s="97" t="s">
        <v>1390</v>
      </c>
      <c r="H94" s="2" t="s">
        <v>1469</v>
      </c>
      <c r="I94" s="75" t="s">
        <v>1471</v>
      </c>
      <c r="J94" s="2" t="s">
        <v>1470</v>
      </c>
      <c r="K94" s="2">
        <v>8</v>
      </c>
      <c r="L94" s="2">
        <v>32353180</v>
      </c>
      <c r="M94" s="98">
        <v>9.5230000000000002E-3</v>
      </c>
      <c r="N94" s="148">
        <v>0.63032688324633002</v>
      </c>
      <c r="O94" s="99">
        <v>5.1299999999999998E-2</v>
      </c>
    </row>
    <row r="95" spans="5:15">
      <c r="E95" s="2" t="s">
        <v>1506</v>
      </c>
      <c r="F95" s="2" t="s">
        <v>560</v>
      </c>
      <c r="G95" s="97" t="s">
        <v>1390</v>
      </c>
      <c r="H95" s="2" t="s">
        <v>1397</v>
      </c>
      <c r="I95" s="75" t="s">
        <v>1399</v>
      </c>
      <c r="J95" s="2" t="s">
        <v>1398</v>
      </c>
      <c r="K95" s="2">
        <v>8</v>
      </c>
      <c r="L95" s="2">
        <v>72036904</v>
      </c>
      <c r="M95" s="98">
        <v>1.2539999999999999E-3</v>
      </c>
      <c r="N95" s="148">
        <v>0.22112222529342901</v>
      </c>
      <c r="O95" s="99">
        <v>3.85E-2</v>
      </c>
    </row>
    <row r="96" spans="5:15">
      <c r="E96" s="2" t="s">
        <v>1506</v>
      </c>
      <c r="F96" s="2" t="s">
        <v>560</v>
      </c>
      <c r="G96" s="97" t="s">
        <v>1390</v>
      </c>
      <c r="H96" s="2" t="s">
        <v>1462</v>
      </c>
      <c r="I96" s="75" t="s">
        <v>1491</v>
      </c>
      <c r="J96" s="2" t="s">
        <v>1463</v>
      </c>
      <c r="K96" s="2">
        <v>8</v>
      </c>
      <c r="L96" s="2">
        <v>123101743</v>
      </c>
      <c r="M96" s="98">
        <v>1.112E-2</v>
      </c>
      <c r="N96" s="148">
        <v>0.58071293619919495</v>
      </c>
      <c r="O96" s="99">
        <v>2.5600000000000001E-2</v>
      </c>
    </row>
    <row r="97" spans="5:15">
      <c r="E97" s="2" t="s">
        <v>1506</v>
      </c>
      <c r="F97" s="2" t="s">
        <v>1000</v>
      </c>
      <c r="G97" s="97" t="s">
        <v>1390</v>
      </c>
      <c r="H97" s="2" t="s">
        <v>1414</v>
      </c>
      <c r="I97" s="75" t="s">
        <v>1416</v>
      </c>
      <c r="J97" s="2" t="s">
        <v>1415</v>
      </c>
      <c r="K97" s="2">
        <v>9</v>
      </c>
      <c r="L97" s="2">
        <v>4290085</v>
      </c>
      <c r="M97" s="98">
        <v>5.04E-2</v>
      </c>
      <c r="N97" s="148">
        <v>0.87274037459546605</v>
      </c>
      <c r="O97" s="99">
        <v>0</v>
      </c>
    </row>
    <row r="98" spans="5:15">
      <c r="E98" s="2" t="s">
        <v>1506</v>
      </c>
      <c r="F98" s="2" t="s">
        <v>564</v>
      </c>
      <c r="G98" s="97" t="s">
        <v>1390</v>
      </c>
      <c r="H98" s="2" t="s">
        <v>1439</v>
      </c>
      <c r="I98" s="75" t="s">
        <v>1498</v>
      </c>
      <c r="J98" s="2" t="s">
        <v>1440</v>
      </c>
      <c r="K98" s="2">
        <v>9</v>
      </c>
      <c r="L98" s="2">
        <v>16958463</v>
      </c>
      <c r="M98" s="98">
        <v>1.043E-2</v>
      </c>
      <c r="N98" s="148">
        <v>0.19162548098430501</v>
      </c>
      <c r="O98" s="99">
        <v>5.1299999999999998E-2</v>
      </c>
    </row>
    <row r="99" spans="5:15">
      <c r="E99" s="2" t="s">
        <v>1506</v>
      </c>
      <c r="F99" s="2" t="s">
        <v>572</v>
      </c>
      <c r="G99" s="97" t="s">
        <v>1390</v>
      </c>
      <c r="H99" s="2" t="s">
        <v>1482</v>
      </c>
      <c r="I99" s="75" t="s">
        <v>1499</v>
      </c>
      <c r="J99" s="2" t="s">
        <v>1483</v>
      </c>
      <c r="K99" s="2">
        <v>9</v>
      </c>
      <c r="L99" s="2">
        <v>129277041</v>
      </c>
      <c r="M99" s="98">
        <v>7.5939999999999994E-2</v>
      </c>
      <c r="N99" s="148">
        <v>0.982078051616595</v>
      </c>
      <c r="O99" s="99">
        <v>0</v>
      </c>
    </row>
    <row r="100" spans="5:15">
      <c r="E100" s="2" t="s">
        <v>1506</v>
      </c>
      <c r="F100" s="2" t="s">
        <v>994</v>
      </c>
      <c r="G100" s="97" t="s">
        <v>1390</v>
      </c>
      <c r="H100" s="2" t="s">
        <v>1484</v>
      </c>
      <c r="I100" s="75" t="s">
        <v>1500</v>
      </c>
      <c r="J100" s="2" t="s">
        <v>1485</v>
      </c>
      <c r="K100" s="2">
        <v>10</v>
      </c>
      <c r="L100" s="2">
        <v>54199812</v>
      </c>
      <c r="M100" s="98">
        <v>8.0199999999999994E-2</v>
      </c>
      <c r="N100" s="148">
        <v>0.92996594974209701</v>
      </c>
      <c r="O100" s="99">
        <v>0</v>
      </c>
    </row>
    <row r="101" spans="5:15">
      <c r="E101" s="2" t="s">
        <v>1506</v>
      </c>
      <c r="F101" s="2" t="s">
        <v>569</v>
      </c>
      <c r="G101" s="97" t="s">
        <v>1390</v>
      </c>
      <c r="H101" s="2" t="s">
        <v>1472</v>
      </c>
      <c r="I101" s="75" t="s">
        <v>1474</v>
      </c>
      <c r="J101" s="2" t="s">
        <v>1473</v>
      </c>
      <c r="K101" s="2">
        <v>10</v>
      </c>
      <c r="L101" s="2">
        <v>78150285</v>
      </c>
      <c r="M101" s="98">
        <v>8.2349999999999993E-3</v>
      </c>
      <c r="N101" s="148">
        <v>0.19658783279400899</v>
      </c>
      <c r="O101" s="99">
        <v>7.6899999999999996E-2</v>
      </c>
    </row>
    <row r="102" spans="5:15">
      <c r="E102" s="2" t="s">
        <v>1506</v>
      </c>
      <c r="F102" s="2" t="s">
        <v>568</v>
      </c>
      <c r="G102" s="97" t="s">
        <v>1390</v>
      </c>
      <c r="H102" s="2" t="s">
        <v>1477</v>
      </c>
      <c r="I102" s="75" t="s">
        <v>1501</v>
      </c>
      <c r="J102" s="2" t="s">
        <v>1478</v>
      </c>
      <c r="K102" s="2">
        <v>12</v>
      </c>
      <c r="L102" s="2">
        <v>66397166</v>
      </c>
      <c r="M102" s="98">
        <v>1.5169999999999999E-2</v>
      </c>
      <c r="N102" s="148">
        <v>0.61980549413739805</v>
      </c>
      <c r="O102" s="99">
        <v>2.5600000000000001E-2</v>
      </c>
    </row>
    <row r="103" spans="5:15">
      <c r="E103" s="2" t="s">
        <v>1506</v>
      </c>
      <c r="F103" s="2" t="s">
        <v>1051</v>
      </c>
      <c r="G103" s="97" t="s">
        <v>1390</v>
      </c>
      <c r="H103" s="2" t="s">
        <v>1441</v>
      </c>
      <c r="I103" s="75" t="s">
        <v>1443</v>
      </c>
      <c r="J103" s="2" t="s">
        <v>1442</v>
      </c>
      <c r="K103" s="2">
        <v>13</v>
      </c>
      <c r="L103" s="2">
        <v>22713708</v>
      </c>
      <c r="M103" s="98">
        <v>1.2840000000000001E-2</v>
      </c>
      <c r="N103" s="148">
        <v>0.49067881624464699</v>
      </c>
      <c r="O103" s="99">
        <v>3.85E-2</v>
      </c>
    </row>
    <row r="104" spans="5:15">
      <c r="E104" s="2" t="s">
        <v>1506</v>
      </c>
      <c r="F104" s="2" t="s">
        <v>802</v>
      </c>
      <c r="G104" s="97" t="s">
        <v>1390</v>
      </c>
      <c r="H104" s="2" t="s">
        <v>1400</v>
      </c>
      <c r="I104" s="75" t="s">
        <v>1402</v>
      </c>
      <c r="J104" s="2" t="s">
        <v>1401</v>
      </c>
      <c r="K104" s="2">
        <v>14</v>
      </c>
      <c r="L104" s="2">
        <v>54255510</v>
      </c>
      <c r="M104" s="98">
        <v>4.3439999999999999E-2</v>
      </c>
      <c r="N104" s="148">
        <v>0.73917457108672102</v>
      </c>
      <c r="O104" s="99">
        <v>1.2800000000000001E-2</v>
      </c>
    </row>
    <row r="105" spans="5:15">
      <c r="E105" s="2" t="s">
        <v>1506</v>
      </c>
      <c r="F105" s="2" t="s">
        <v>1048</v>
      </c>
      <c r="G105" s="97" t="s">
        <v>1390</v>
      </c>
      <c r="H105" s="2" t="s">
        <v>701</v>
      </c>
      <c r="I105" s="75" t="s">
        <v>1465</v>
      </c>
      <c r="J105" s="2" t="s">
        <v>1464</v>
      </c>
      <c r="K105" s="2">
        <v>14</v>
      </c>
      <c r="L105" s="2">
        <v>95479889</v>
      </c>
      <c r="M105" s="98">
        <v>1.7690000000000001E-2</v>
      </c>
      <c r="N105" s="148">
        <v>0.48762793319980202</v>
      </c>
      <c r="O105" s="99">
        <v>6.4100000000000004E-2</v>
      </c>
    </row>
    <row r="106" spans="5:15">
      <c r="E106" s="2" t="s">
        <v>1506</v>
      </c>
      <c r="F106" s="2" t="s">
        <v>804</v>
      </c>
      <c r="G106" s="97" t="s">
        <v>1390</v>
      </c>
      <c r="H106" s="2" t="s">
        <v>1392</v>
      </c>
      <c r="I106" s="75" t="s">
        <v>1394</v>
      </c>
      <c r="J106" s="2" t="s">
        <v>1393</v>
      </c>
      <c r="K106" s="2">
        <v>15</v>
      </c>
      <c r="L106" s="2">
        <v>32995468</v>
      </c>
      <c r="M106" s="98">
        <v>4.3479999999999998E-2</v>
      </c>
      <c r="N106" s="148">
        <v>0.57877548833042103</v>
      </c>
      <c r="O106" s="99">
        <v>3.85E-2</v>
      </c>
    </row>
    <row r="107" spans="5:15">
      <c r="E107" s="2" t="s">
        <v>1506</v>
      </c>
      <c r="F107" s="2" t="s">
        <v>577</v>
      </c>
      <c r="G107" s="97" t="s">
        <v>1390</v>
      </c>
      <c r="H107" s="2" t="s">
        <v>1444</v>
      </c>
      <c r="I107" s="75" t="s">
        <v>1502</v>
      </c>
      <c r="J107" s="2" t="s">
        <v>1445</v>
      </c>
      <c r="K107" s="2">
        <v>15</v>
      </c>
      <c r="L107" s="2">
        <v>101206638</v>
      </c>
      <c r="M107" s="98">
        <v>7.0169999999999998E-3</v>
      </c>
      <c r="N107" s="148">
        <v>0.39212328407560398</v>
      </c>
      <c r="O107" s="99">
        <v>5.1299999999999998E-2</v>
      </c>
    </row>
    <row r="108" spans="5:15">
      <c r="E108" s="2" t="s">
        <v>1506</v>
      </c>
      <c r="F108" s="2" t="s">
        <v>804</v>
      </c>
      <c r="G108" s="97" t="s">
        <v>1390</v>
      </c>
      <c r="H108" s="2" t="s">
        <v>1285</v>
      </c>
      <c r="I108" s="152" t="s">
        <v>1503</v>
      </c>
      <c r="J108" s="2" t="s">
        <v>1454</v>
      </c>
      <c r="K108" s="2">
        <v>17</v>
      </c>
      <c r="L108" s="2">
        <v>7452752</v>
      </c>
      <c r="M108" s="98">
        <v>6.1220000000000003E-4</v>
      </c>
      <c r="N108" s="148">
        <v>0.28691605163337902</v>
      </c>
      <c r="O108" s="99">
        <v>5.1299999999999998E-2</v>
      </c>
    </row>
    <row r="109" spans="5:15">
      <c r="E109" s="2" t="s">
        <v>1506</v>
      </c>
      <c r="F109" s="2" t="s">
        <v>804</v>
      </c>
      <c r="G109" s="97" t="s">
        <v>1390</v>
      </c>
      <c r="H109" s="2" t="s">
        <v>1431</v>
      </c>
      <c r="I109" s="75" t="s">
        <v>1433</v>
      </c>
      <c r="J109" s="2" t="s">
        <v>1432</v>
      </c>
      <c r="K109" s="2">
        <v>17</v>
      </c>
      <c r="L109" s="2">
        <v>63743650</v>
      </c>
      <c r="M109" s="98">
        <v>1.7940000000000001E-2</v>
      </c>
      <c r="N109" s="148">
        <v>0.52627175358360101</v>
      </c>
      <c r="O109" s="99">
        <v>3.85E-2</v>
      </c>
    </row>
    <row r="110" spans="5:15">
      <c r="E110" s="2" t="s">
        <v>1506</v>
      </c>
      <c r="F110" s="2" t="s">
        <v>578</v>
      </c>
      <c r="G110" s="97" t="s">
        <v>1390</v>
      </c>
      <c r="H110" s="2" t="s">
        <v>702</v>
      </c>
      <c r="I110" s="152" t="s">
        <v>552</v>
      </c>
      <c r="J110" s="2" t="s">
        <v>906</v>
      </c>
      <c r="K110" s="2">
        <v>17</v>
      </c>
      <c r="L110" s="2">
        <v>69123106</v>
      </c>
      <c r="M110" s="98">
        <v>8.1429999999999995E-8</v>
      </c>
      <c r="N110" s="150">
        <v>7.2482367030005697E-10</v>
      </c>
      <c r="O110" s="99">
        <v>0.35899999999999999</v>
      </c>
    </row>
    <row r="111" spans="5:15">
      <c r="E111" s="2" t="s">
        <v>1506</v>
      </c>
      <c r="F111" s="2" t="s">
        <v>572</v>
      </c>
      <c r="G111" s="97" t="s">
        <v>1390</v>
      </c>
      <c r="H111" s="2" t="s">
        <v>1429</v>
      </c>
      <c r="I111" s="75" t="s">
        <v>1504</v>
      </c>
      <c r="J111" s="2" t="s">
        <v>1430</v>
      </c>
      <c r="K111" s="2">
        <v>18</v>
      </c>
      <c r="L111" s="2">
        <v>52655532</v>
      </c>
      <c r="M111" s="98">
        <v>4.1729999999999996E-3</v>
      </c>
      <c r="N111" s="148">
        <v>0.44571068491669802</v>
      </c>
      <c r="O111" s="99">
        <v>8.9700000000000002E-2</v>
      </c>
    </row>
    <row r="112" spans="5:15">
      <c r="E112" s="2" t="s">
        <v>1506</v>
      </c>
      <c r="F112" s="2" t="s">
        <v>1316</v>
      </c>
      <c r="G112" s="97" t="s">
        <v>1390</v>
      </c>
      <c r="H112" s="2" t="s">
        <v>1421</v>
      </c>
      <c r="I112" s="75" t="s">
        <v>1423</v>
      </c>
      <c r="J112" s="2" t="s">
        <v>1422</v>
      </c>
      <c r="K112" s="2">
        <v>19</v>
      </c>
      <c r="L112" s="2">
        <v>30982165</v>
      </c>
      <c r="M112" s="98">
        <v>5.7190000000000001E-3</v>
      </c>
      <c r="N112" s="148">
        <v>0.37907920883350499</v>
      </c>
      <c r="O112" s="99">
        <v>3.85E-2</v>
      </c>
    </row>
    <row r="113" spans="1:15">
      <c r="E113" s="2" t="s">
        <v>1506</v>
      </c>
      <c r="F113" s="2" t="s">
        <v>570</v>
      </c>
      <c r="G113" s="97" t="s">
        <v>1390</v>
      </c>
      <c r="H113" s="2" t="s">
        <v>1434</v>
      </c>
      <c r="I113" s="75" t="s">
        <v>1436</v>
      </c>
      <c r="J113" s="2" t="s">
        <v>1435</v>
      </c>
      <c r="K113" s="2">
        <v>20</v>
      </c>
      <c r="L113" s="2">
        <v>13514434</v>
      </c>
      <c r="M113" s="98">
        <v>3.1019999999999999E-2</v>
      </c>
      <c r="N113" s="148">
        <v>0.49081548565067801</v>
      </c>
      <c r="O113" s="99">
        <v>2.5600000000000001E-2</v>
      </c>
    </row>
    <row r="114" spans="1:15">
      <c r="E114" s="2" t="s">
        <v>1506</v>
      </c>
      <c r="F114" s="2" t="s">
        <v>562</v>
      </c>
      <c r="G114" s="97" t="s">
        <v>1390</v>
      </c>
      <c r="H114" s="2" t="s">
        <v>703</v>
      </c>
      <c r="I114" s="152" t="s">
        <v>1505</v>
      </c>
      <c r="J114" s="2" t="s">
        <v>1409</v>
      </c>
      <c r="K114" s="2">
        <v>20</v>
      </c>
      <c r="L114" s="2">
        <v>38101545</v>
      </c>
      <c r="M114" s="98">
        <v>1.034E-6</v>
      </c>
      <c r="N114" s="150">
        <v>2.71746655143205E-6</v>
      </c>
      <c r="O114" s="99">
        <v>0.24360000000000001</v>
      </c>
    </row>
    <row r="115" spans="1:15">
      <c r="A115" s="93"/>
      <c r="B115" s="92"/>
      <c r="C115" s="92"/>
      <c r="D115" s="92"/>
      <c r="E115" s="44"/>
      <c r="F115" s="39"/>
      <c r="G115" s="97"/>
      <c r="H115" s="92"/>
      <c r="I115" s="24" t="s">
        <v>1586</v>
      </c>
      <c r="J115" s="92"/>
      <c r="K115" s="101"/>
      <c r="L115" s="93"/>
      <c r="M115" s="98"/>
      <c r="N115" s="149"/>
      <c r="O115" s="99"/>
    </row>
    <row r="116" spans="1:15">
      <c r="A116" s="93"/>
      <c r="B116" s="92" t="s">
        <v>1348</v>
      </c>
      <c r="C116" s="92">
        <v>28441456</v>
      </c>
      <c r="D116" s="92" t="s">
        <v>699</v>
      </c>
      <c r="E116" s="44" t="s">
        <v>688</v>
      </c>
      <c r="F116" s="2" t="s">
        <v>993</v>
      </c>
      <c r="G116" s="97" t="s">
        <v>658</v>
      </c>
      <c r="H116" s="92" t="s">
        <v>687</v>
      </c>
      <c r="I116" s="152" t="s">
        <v>1160</v>
      </c>
      <c r="J116" s="92" t="s">
        <v>645</v>
      </c>
      <c r="K116" s="101">
        <v>6</v>
      </c>
      <c r="L116" s="93">
        <v>162590018</v>
      </c>
      <c r="M116" s="98">
        <v>1.0399999999999999E-3</v>
      </c>
      <c r="N116" s="148">
        <v>0.15515160944324199</v>
      </c>
      <c r="O116" s="99">
        <v>8.9700000000000002E-2</v>
      </c>
    </row>
    <row r="117" spans="1:15">
      <c r="A117" s="93"/>
      <c r="B117" s="92"/>
      <c r="C117" s="92"/>
      <c r="D117" s="92"/>
      <c r="E117" s="44" t="s">
        <v>1043</v>
      </c>
      <c r="F117" s="53" t="s">
        <v>1342</v>
      </c>
      <c r="G117" s="97" t="s">
        <v>658</v>
      </c>
      <c r="H117" s="92" t="s">
        <v>1151</v>
      </c>
      <c r="I117" s="76" t="s">
        <v>935</v>
      </c>
      <c r="J117" s="92" t="s">
        <v>1152</v>
      </c>
      <c r="K117" s="101">
        <v>8</v>
      </c>
      <c r="L117" s="93">
        <v>58449027</v>
      </c>
      <c r="M117" s="53" t="s">
        <v>1342</v>
      </c>
      <c r="N117" s="53" t="s">
        <v>1342</v>
      </c>
      <c r="O117" s="53" t="s">
        <v>1342</v>
      </c>
    </row>
    <row r="118" spans="1:15">
      <c r="A118" s="93"/>
      <c r="B118" s="92"/>
      <c r="C118" s="92"/>
      <c r="D118" s="92"/>
      <c r="E118" s="44" t="s">
        <v>1042</v>
      </c>
      <c r="F118" s="2" t="s">
        <v>1053</v>
      </c>
      <c r="G118" s="97" t="s">
        <v>658</v>
      </c>
      <c r="H118" s="92" t="s">
        <v>1149</v>
      </c>
      <c r="I118" s="75" t="s">
        <v>1161</v>
      </c>
      <c r="J118" s="92" t="s">
        <v>1150</v>
      </c>
      <c r="K118" s="101">
        <v>9</v>
      </c>
      <c r="L118" s="93">
        <v>14883254</v>
      </c>
      <c r="M118" s="98">
        <v>3.9570000000000001E-2</v>
      </c>
      <c r="N118" s="148">
        <v>0.87805668149563998</v>
      </c>
      <c r="O118" s="99">
        <v>1.2800000000000001E-2</v>
      </c>
    </row>
    <row r="119" spans="1:15">
      <c r="A119" s="93"/>
      <c r="B119" s="24"/>
      <c r="C119" s="24"/>
      <c r="D119" s="24"/>
      <c r="E119" s="44" t="s">
        <v>1045</v>
      </c>
      <c r="F119" s="2" t="s">
        <v>1345</v>
      </c>
      <c r="G119" s="97" t="s">
        <v>658</v>
      </c>
      <c r="H119" s="92" t="s">
        <v>1144</v>
      </c>
      <c r="I119" s="76" t="s">
        <v>935</v>
      </c>
      <c r="J119" s="92" t="s">
        <v>1145</v>
      </c>
      <c r="K119" s="101">
        <v>12</v>
      </c>
      <c r="L119" s="93">
        <v>119414564</v>
      </c>
      <c r="M119" s="53" t="s">
        <v>1342</v>
      </c>
      <c r="N119" s="53" t="s">
        <v>1342</v>
      </c>
      <c r="O119" s="53" t="s">
        <v>1342</v>
      </c>
    </row>
    <row r="120" spans="1:15">
      <c r="A120" s="93"/>
      <c r="B120" s="92"/>
      <c r="C120" s="92"/>
      <c r="D120" s="92"/>
      <c r="E120" s="44" t="s">
        <v>1040</v>
      </c>
      <c r="F120" s="2" t="s">
        <v>1341</v>
      </c>
      <c r="G120" s="97" t="s">
        <v>658</v>
      </c>
      <c r="H120" s="92" t="s">
        <v>1146</v>
      </c>
      <c r="I120" s="76" t="s">
        <v>935</v>
      </c>
      <c r="J120" s="92" t="s">
        <v>1147</v>
      </c>
      <c r="K120" s="101">
        <v>16</v>
      </c>
      <c r="L120" s="93">
        <v>27017495</v>
      </c>
      <c r="M120" s="53" t="s">
        <v>1342</v>
      </c>
      <c r="N120" s="53" t="s">
        <v>1342</v>
      </c>
      <c r="O120" s="53" t="s">
        <v>1342</v>
      </c>
    </row>
    <row r="121" spans="1:15">
      <c r="A121" s="93"/>
      <c r="B121" s="92"/>
      <c r="C121" s="92"/>
      <c r="D121" s="92"/>
      <c r="E121" s="44" t="s">
        <v>1044</v>
      </c>
      <c r="F121" s="39" t="s">
        <v>1341</v>
      </c>
      <c r="G121" s="97" t="s">
        <v>658</v>
      </c>
      <c r="H121" s="92" t="s">
        <v>1153</v>
      </c>
      <c r="I121" s="76" t="s">
        <v>935</v>
      </c>
      <c r="J121" s="92" t="s">
        <v>1154</v>
      </c>
      <c r="K121" s="101" t="s">
        <v>1088</v>
      </c>
      <c r="L121" s="93">
        <v>44350343</v>
      </c>
      <c r="M121" s="53" t="s">
        <v>1342</v>
      </c>
      <c r="N121" s="53" t="s">
        <v>1342</v>
      </c>
      <c r="O121" s="53" t="s">
        <v>1342</v>
      </c>
    </row>
    <row r="122" spans="1:15">
      <c r="A122" s="93"/>
      <c r="B122" s="92"/>
      <c r="C122" s="92"/>
      <c r="D122" s="92"/>
      <c r="E122" s="44" t="s">
        <v>1041</v>
      </c>
      <c r="F122" s="39" t="s">
        <v>1341</v>
      </c>
      <c r="G122" s="97" t="s">
        <v>658</v>
      </c>
      <c r="H122" s="92" t="s">
        <v>1148</v>
      </c>
      <c r="I122" s="75" t="s">
        <v>1086</v>
      </c>
      <c r="J122" s="92" t="s">
        <v>1087</v>
      </c>
      <c r="K122" s="101" t="s">
        <v>1088</v>
      </c>
      <c r="L122" s="93">
        <v>72289467</v>
      </c>
      <c r="M122" s="53" t="s">
        <v>1342</v>
      </c>
      <c r="N122" s="53" t="s">
        <v>1342</v>
      </c>
      <c r="O122" s="53" t="s">
        <v>1342</v>
      </c>
    </row>
    <row r="123" spans="1:15">
      <c r="I123" s="2" t="s">
        <v>1587</v>
      </c>
      <c r="N123" s="115"/>
    </row>
    <row r="124" spans="1:15">
      <c r="B124" s="2" t="s">
        <v>1349</v>
      </c>
      <c r="C124" s="92">
        <v>29459680</v>
      </c>
      <c r="D124" s="92" t="s">
        <v>699</v>
      </c>
      <c r="E124" s="2" t="s">
        <v>1377</v>
      </c>
      <c r="F124" s="2" t="s">
        <v>1317</v>
      </c>
      <c r="G124" s="97" t="s">
        <v>658</v>
      </c>
      <c r="H124" s="2" t="s">
        <v>1350</v>
      </c>
      <c r="I124" s="75" t="s">
        <v>1389</v>
      </c>
      <c r="J124" s="2" t="s">
        <v>1351</v>
      </c>
      <c r="K124" s="2">
        <v>1</v>
      </c>
      <c r="L124" s="115">
        <v>60997570</v>
      </c>
      <c r="M124" s="98">
        <v>2.632E-2</v>
      </c>
      <c r="N124" s="148">
        <v>0.63954390770505598</v>
      </c>
      <c r="O124" s="99">
        <v>2.5600000000000001E-2</v>
      </c>
    </row>
    <row r="125" spans="1:15">
      <c r="C125" s="114"/>
      <c r="E125" s="2" t="s">
        <v>1378</v>
      </c>
      <c r="F125" s="2" t="s">
        <v>560</v>
      </c>
      <c r="G125" s="97" t="s">
        <v>658</v>
      </c>
      <c r="H125" s="2" t="s">
        <v>829</v>
      </c>
      <c r="I125" s="75" t="s">
        <v>840</v>
      </c>
      <c r="J125" s="2" t="s">
        <v>1352</v>
      </c>
      <c r="K125" s="2">
        <v>1</v>
      </c>
      <c r="L125" s="115">
        <v>119762175</v>
      </c>
      <c r="M125" s="98">
        <v>3.7659999999999998E-3</v>
      </c>
      <c r="N125" s="148">
        <v>0.289438440946238</v>
      </c>
      <c r="O125" s="99">
        <v>3.85E-2</v>
      </c>
    </row>
    <row r="126" spans="1:15">
      <c r="E126" s="2" t="s">
        <v>1379</v>
      </c>
      <c r="F126" s="2" t="s">
        <v>795</v>
      </c>
      <c r="G126" s="97" t="s">
        <v>658</v>
      </c>
      <c r="H126" s="2" t="s">
        <v>1353</v>
      </c>
      <c r="I126" s="152" t="s">
        <v>1355</v>
      </c>
      <c r="J126" s="2" t="s">
        <v>1354</v>
      </c>
      <c r="K126" s="2">
        <v>1</v>
      </c>
      <c r="L126" s="115">
        <v>197329041</v>
      </c>
      <c r="M126" s="98">
        <v>1.127E-4</v>
      </c>
      <c r="N126" s="148">
        <v>1.48534123104553E-2</v>
      </c>
      <c r="O126" s="99">
        <v>0.17949999999999999</v>
      </c>
    </row>
    <row r="127" spans="1:15">
      <c r="E127" s="2" t="s">
        <v>1380</v>
      </c>
      <c r="F127" s="39" t="s">
        <v>1341</v>
      </c>
      <c r="G127" s="97" t="s">
        <v>658</v>
      </c>
      <c r="H127" s="2" t="s">
        <v>1204</v>
      </c>
      <c r="I127" s="75" t="s">
        <v>1357</v>
      </c>
      <c r="J127" s="2" t="s">
        <v>1356</v>
      </c>
      <c r="K127" s="2">
        <v>2</v>
      </c>
      <c r="L127" s="115">
        <v>42181679</v>
      </c>
      <c r="M127" s="53" t="s">
        <v>1342</v>
      </c>
      <c r="N127" s="53" t="s">
        <v>1342</v>
      </c>
      <c r="O127" s="53" t="s">
        <v>1342</v>
      </c>
    </row>
    <row r="128" spans="1:15">
      <c r="E128" s="2" t="s">
        <v>1381</v>
      </c>
      <c r="F128" s="2" t="s">
        <v>562</v>
      </c>
      <c r="G128" s="97" t="s">
        <v>658</v>
      </c>
      <c r="H128" s="2" t="s">
        <v>666</v>
      </c>
      <c r="I128" s="152" t="s">
        <v>1376</v>
      </c>
      <c r="J128" s="2" t="s">
        <v>638</v>
      </c>
      <c r="K128" s="2">
        <v>2</v>
      </c>
      <c r="L128" s="115">
        <v>177111819</v>
      </c>
      <c r="M128" s="98">
        <v>1.356E-7</v>
      </c>
      <c r="N128" s="150">
        <v>1.7065225493043502E-5</v>
      </c>
      <c r="O128" s="99">
        <v>0.25640000000000002</v>
      </c>
    </row>
    <row r="129" spans="5:15">
      <c r="E129" s="2" t="s">
        <v>1382</v>
      </c>
      <c r="F129" s="2" t="s">
        <v>561</v>
      </c>
      <c r="G129" s="97" t="s">
        <v>658</v>
      </c>
      <c r="H129" s="2" t="s">
        <v>669</v>
      </c>
      <c r="I129" s="152" t="s">
        <v>614</v>
      </c>
      <c r="J129" s="2" t="s">
        <v>1510</v>
      </c>
      <c r="K129" s="2">
        <v>2</v>
      </c>
      <c r="L129" s="115">
        <v>223039052</v>
      </c>
      <c r="M129" s="98">
        <v>3.3839999999999999E-17</v>
      </c>
      <c r="N129" s="150">
        <v>2.0090271028100599E-20</v>
      </c>
      <c r="O129" s="99">
        <v>0.47439999999999999</v>
      </c>
    </row>
    <row r="130" spans="5:15">
      <c r="E130" s="2" t="s">
        <v>1383</v>
      </c>
      <c r="F130" s="2" t="s">
        <v>803</v>
      </c>
      <c r="G130" s="97" t="s">
        <v>658</v>
      </c>
      <c r="H130" s="2" t="s">
        <v>1358</v>
      </c>
      <c r="I130" s="152" t="s">
        <v>1360</v>
      </c>
      <c r="J130" s="2" t="s">
        <v>1359</v>
      </c>
      <c r="K130" s="2">
        <v>3</v>
      </c>
      <c r="L130" s="115">
        <v>128106267</v>
      </c>
      <c r="M130" s="98">
        <v>1.3179999999999999E-3</v>
      </c>
      <c r="N130" s="148">
        <v>2.7836833892578398E-2</v>
      </c>
      <c r="O130" s="99">
        <v>0.15379999999999999</v>
      </c>
    </row>
    <row r="131" spans="5:15">
      <c r="E131" s="2" t="s">
        <v>1384</v>
      </c>
      <c r="F131" s="2" t="s">
        <v>558</v>
      </c>
      <c r="G131" s="97" t="s">
        <v>658</v>
      </c>
      <c r="H131" s="2" t="s">
        <v>676</v>
      </c>
      <c r="I131" s="75" t="s">
        <v>1362</v>
      </c>
      <c r="J131" s="2" t="s">
        <v>1361</v>
      </c>
      <c r="K131" s="2">
        <v>3</v>
      </c>
      <c r="L131" s="115">
        <v>184333169</v>
      </c>
      <c r="M131" s="98">
        <v>5.2310000000000002E-2</v>
      </c>
      <c r="N131" s="148">
        <v>0.40219541789879498</v>
      </c>
      <c r="O131" s="99">
        <v>0</v>
      </c>
    </row>
    <row r="132" spans="5:15">
      <c r="E132" s="2" t="s">
        <v>1385</v>
      </c>
      <c r="F132" s="2" t="s">
        <v>570</v>
      </c>
      <c r="G132" s="97" t="s">
        <v>658</v>
      </c>
      <c r="H132" s="2" t="s">
        <v>1363</v>
      </c>
      <c r="I132" s="152" t="s">
        <v>679</v>
      </c>
      <c r="J132" s="2" t="s">
        <v>317</v>
      </c>
      <c r="K132" s="2">
        <v>4</v>
      </c>
      <c r="L132" s="115">
        <v>154828366</v>
      </c>
      <c r="M132" s="98">
        <v>8.0549999999999999E-12</v>
      </c>
      <c r="N132" s="150">
        <v>5.0912678536173399E-17</v>
      </c>
      <c r="O132" s="99">
        <v>0.37180000000000002</v>
      </c>
    </row>
    <row r="133" spans="5:15">
      <c r="E133" s="2" t="s">
        <v>1382</v>
      </c>
      <c r="F133" s="2" t="s">
        <v>994</v>
      </c>
      <c r="G133" s="97" t="s">
        <v>658</v>
      </c>
      <c r="H133" s="2" t="s">
        <v>683</v>
      </c>
      <c r="I133" s="152" t="s">
        <v>682</v>
      </c>
      <c r="J133" s="2" t="s">
        <v>1364</v>
      </c>
      <c r="K133" s="2">
        <v>6</v>
      </c>
      <c r="L133" s="115">
        <v>44681840</v>
      </c>
      <c r="M133" s="98">
        <v>2.9880000000000002E-3</v>
      </c>
      <c r="N133" s="148">
        <v>4.9799884231432598E-2</v>
      </c>
      <c r="O133" s="99">
        <v>0.16669999999999999</v>
      </c>
    </row>
    <row r="134" spans="5:15">
      <c r="E134" s="2" t="s">
        <v>1386</v>
      </c>
      <c r="F134" s="2" t="s">
        <v>559</v>
      </c>
      <c r="G134" s="97" t="s">
        <v>658</v>
      </c>
      <c r="H134" s="2" t="s">
        <v>1365</v>
      </c>
      <c r="I134" s="75" t="s">
        <v>1367</v>
      </c>
      <c r="J134" s="2" t="s">
        <v>1366</v>
      </c>
      <c r="K134" s="2">
        <v>6</v>
      </c>
      <c r="L134" s="115">
        <v>133615646</v>
      </c>
      <c r="M134" s="98">
        <v>6.4229999999999999E-3</v>
      </c>
      <c r="N134" s="148">
        <v>0.429136317467116</v>
      </c>
      <c r="O134" s="99">
        <v>2.5600000000000001E-2</v>
      </c>
    </row>
    <row r="135" spans="5:15">
      <c r="E135" s="2" t="s">
        <v>1387</v>
      </c>
      <c r="F135" s="2" t="s">
        <v>556</v>
      </c>
      <c r="G135" s="97" t="s">
        <v>658</v>
      </c>
      <c r="H135" s="2" t="s">
        <v>1368</v>
      </c>
      <c r="I135" s="75" t="s">
        <v>1370</v>
      </c>
      <c r="J135" s="2" t="s">
        <v>1369</v>
      </c>
      <c r="K135" s="2">
        <v>7</v>
      </c>
      <c r="L135" s="115">
        <v>96124975</v>
      </c>
      <c r="M135" s="98">
        <v>2.6549999999999998E-3</v>
      </c>
      <c r="N135" s="148">
        <v>8.4340764496200996E-2</v>
      </c>
      <c r="O135" s="99">
        <v>7.6899999999999996E-2</v>
      </c>
    </row>
    <row r="136" spans="5:15">
      <c r="E136" s="2" t="s">
        <v>1388</v>
      </c>
      <c r="F136" s="2" t="s">
        <v>578</v>
      </c>
      <c r="G136" s="97" t="s">
        <v>658</v>
      </c>
      <c r="H136" s="2" t="s">
        <v>702</v>
      </c>
      <c r="I136" s="152" t="s">
        <v>1371</v>
      </c>
      <c r="J136" s="2" t="s">
        <v>445</v>
      </c>
      <c r="K136" s="2">
        <v>17</v>
      </c>
      <c r="L136" s="115">
        <v>69139583</v>
      </c>
      <c r="M136" s="98">
        <v>7.4880000000000004E-10</v>
      </c>
      <c r="N136" s="150">
        <v>1.4526596059866199E-13</v>
      </c>
      <c r="O136" s="99">
        <v>0.43590000000000001</v>
      </c>
    </row>
    <row r="137" spans="5:15">
      <c r="E137" s="2" t="s">
        <v>1382</v>
      </c>
      <c r="F137" s="2" t="s">
        <v>1048</v>
      </c>
      <c r="G137" s="97" t="s">
        <v>658</v>
      </c>
      <c r="H137" s="2" t="s">
        <v>702</v>
      </c>
      <c r="I137" s="152" t="s">
        <v>1103</v>
      </c>
      <c r="J137" s="2" t="s">
        <v>1372</v>
      </c>
      <c r="K137" s="2">
        <v>17</v>
      </c>
      <c r="L137" s="115">
        <v>70036479</v>
      </c>
      <c r="M137" s="98">
        <v>3.8500000000000001E-3</v>
      </c>
      <c r="N137" s="148">
        <v>1.6951364581828401E-2</v>
      </c>
      <c r="O137" s="99">
        <v>0.1026</v>
      </c>
    </row>
    <row r="138" spans="5:15">
      <c r="E138" s="2" t="s">
        <v>1377</v>
      </c>
      <c r="F138" s="2" t="s">
        <v>557</v>
      </c>
      <c r="G138" s="97" t="s">
        <v>658</v>
      </c>
      <c r="H138" s="2" t="s">
        <v>1373</v>
      </c>
      <c r="I138" s="152" t="s">
        <v>1375</v>
      </c>
      <c r="J138" s="2" t="s">
        <v>1374</v>
      </c>
      <c r="K138" s="2">
        <v>19</v>
      </c>
      <c r="L138" s="115">
        <v>34290995</v>
      </c>
      <c r="M138" s="98">
        <v>3.5550000000000002E-4</v>
      </c>
      <c r="N138" s="148">
        <v>3.4812846685327198E-4</v>
      </c>
      <c r="O138" s="99">
        <v>0.23080000000000001</v>
      </c>
    </row>
  </sheetData>
  <phoneticPr fontId="15" type="noConversion"/>
  <conditionalFormatting sqref="M1:N3 M29 M31:M32 M34:M43 M45:M53 M55:M63 M65:M67 M139:N1048576 M123 M115:M118 M4:M27">
    <cfRule type="cellIs" dxfId="50" priority="68" operator="lessThan">
      <formula>0.0012</formula>
    </cfRule>
  </conditionalFormatting>
  <conditionalFormatting sqref="M28">
    <cfRule type="cellIs" dxfId="49" priority="59" operator="lessThan">
      <formula>0.0012</formula>
    </cfRule>
  </conditionalFormatting>
  <conditionalFormatting sqref="M30">
    <cfRule type="cellIs" dxfId="48" priority="57" operator="lessThan">
      <formula>0.0012</formula>
    </cfRule>
  </conditionalFormatting>
  <conditionalFormatting sqref="M33">
    <cfRule type="cellIs" dxfId="47" priority="55" operator="lessThan">
      <formula>0.0012</formula>
    </cfRule>
  </conditionalFormatting>
  <conditionalFormatting sqref="M44">
    <cfRule type="cellIs" dxfId="46" priority="53" operator="lessThan">
      <formula>0.0012</formula>
    </cfRule>
  </conditionalFormatting>
  <conditionalFormatting sqref="M54">
    <cfRule type="cellIs" dxfId="45" priority="51" operator="lessThan">
      <formula>0.0012</formula>
    </cfRule>
  </conditionalFormatting>
  <conditionalFormatting sqref="M64">
    <cfRule type="cellIs" dxfId="44" priority="49" operator="lessThan">
      <formula>0.0012</formula>
    </cfRule>
  </conditionalFormatting>
  <conditionalFormatting sqref="M68">
    <cfRule type="cellIs" dxfId="43" priority="47" operator="lessThan">
      <formula>0.0012</formula>
    </cfRule>
  </conditionalFormatting>
  <conditionalFormatting sqref="M119:M122">
    <cfRule type="cellIs" dxfId="42" priority="45" operator="lessThan">
      <formula>0.0012</formula>
    </cfRule>
  </conditionalFormatting>
  <conditionalFormatting sqref="F16">
    <cfRule type="cellIs" dxfId="41" priority="40" operator="lessThan">
      <formula>0.0012</formula>
    </cfRule>
  </conditionalFormatting>
  <conditionalFormatting sqref="F28">
    <cfRule type="cellIs" dxfId="40" priority="39" operator="lessThan">
      <formula>0.0012</formula>
    </cfRule>
  </conditionalFormatting>
  <conditionalFormatting sqref="F30">
    <cfRule type="cellIs" dxfId="39" priority="38" operator="lessThan">
      <formula>0.0012</formula>
    </cfRule>
  </conditionalFormatting>
  <conditionalFormatting sqref="F33">
    <cfRule type="cellIs" dxfId="38" priority="37" operator="lessThan">
      <formula>0.0012</formula>
    </cfRule>
  </conditionalFormatting>
  <conditionalFormatting sqref="M124:M126 M128:M138">
    <cfRule type="cellIs" dxfId="37" priority="36" operator="lessThan">
      <formula>0.0012</formula>
    </cfRule>
  </conditionalFormatting>
  <conditionalFormatting sqref="M127">
    <cfRule type="cellIs" dxfId="36" priority="34" operator="lessThan">
      <formula>0.0012</formula>
    </cfRule>
  </conditionalFormatting>
  <conditionalFormatting sqref="M69:M72 M74:M86 M89:M114">
    <cfRule type="cellIs" dxfId="35" priority="32" operator="lessThan">
      <formula>0.0012</formula>
    </cfRule>
  </conditionalFormatting>
  <conditionalFormatting sqref="M73">
    <cfRule type="cellIs" dxfId="34" priority="30" operator="lessThan">
      <formula>0.0012</formula>
    </cfRule>
  </conditionalFormatting>
  <conditionalFormatting sqref="M87">
    <cfRule type="cellIs" dxfId="33" priority="28" operator="lessThan">
      <formula>0.0012</formula>
    </cfRule>
  </conditionalFormatting>
  <conditionalFormatting sqref="N17:N27 N29 N31:N32 N34:N43 N45:N53 N55:N63 N65:N67 N69:N72 N74:N86 N89:N116 N118 N123:N126 N128:N138 N5:N15">
    <cfRule type="cellIs" dxfId="32" priority="26" operator="lessThan">
      <formula>0.05</formula>
    </cfRule>
  </conditionalFormatting>
  <conditionalFormatting sqref="F88">
    <cfRule type="cellIs" dxfId="31" priority="1" operator="lessThan">
      <formula>0.0012</formula>
    </cfRule>
  </conditionalFormatting>
  <conditionalFormatting sqref="N16">
    <cfRule type="cellIs" dxfId="30" priority="22" operator="lessThan">
      <formula>0.0012</formula>
    </cfRule>
  </conditionalFormatting>
  <conditionalFormatting sqref="N28">
    <cfRule type="cellIs" dxfId="29" priority="21" operator="lessThan">
      <formula>0.0012</formula>
    </cfRule>
  </conditionalFormatting>
  <conditionalFormatting sqref="N30">
    <cfRule type="cellIs" dxfId="28" priority="20" operator="lessThan">
      <formula>0.0012</formula>
    </cfRule>
  </conditionalFormatting>
  <conditionalFormatting sqref="N33">
    <cfRule type="cellIs" dxfId="27" priority="19" operator="lessThan">
      <formula>0.0012</formula>
    </cfRule>
  </conditionalFormatting>
  <conditionalFormatting sqref="N44">
    <cfRule type="cellIs" dxfId="26" priority="18" operator="lessThan">
      <formula>0.0012</formula>
    </cfRule>
  </conditionalFormatting>
  <conditionalFormatting sqref="N54">
    <cfRule type="cellIs" dxfId="25" priority="17" operator="lessThan">
      <formula>0.0012</formula>
    </cfRule>
  </conditionalFormatting>
  <conditionalFormatting sqref="N64">
    <cfRule type="cellIs" dxfId="24" priority="16" operator="lessThan">
      <formula>0.0012</formula>
    </cfRule>
  </conditionalFormatting>
  <conditionalFormatting sqref="N68">
    <cfRule type="cellIs" dxfId="23" priority="15" operator="lessThan">
      <formula>0.0012</formula>
    </cfRule>
  </conditionalFormatting>
  <conditionalFormatting sqref="N73">
    <cfRule type="cellIs" dxfId="22" priority="14" operator="lessThan">
      <formula>0.0012</formula>
    </cfRule>
  </conditionalFormatting>
  <conditionalFormatting sqref="N87">
    <cfRule type="cellIs" dxfId="21" priority="13" operator="lessThan">
      <formula>0.0012</formula>
    </cfRule>
  </conditionalFormatting>
  <conditionalFormatting sqref="N88">
    <cfRule type="cellIs" dxfId="20" priority="12" operator="lessThan">
      <formula>0.0012</formula>
    </cfRule>
  </conditionalFormatting>
  <conditionalFormatting sqref="M88">
    <cfRule type="cellIs" dxfId="19" priority="11" operator="lessThan">
      <formula>0.0012</formula>
    </cfRule>
  </conditionalFormatting>
  <conditionalFormatting sqref="N117">
    <cfRule type="cellIs" dxfId="18" priority="9" operator="lessThan">
      <formula>0.0012</formula>
    </cfRule>
  </conditionalFormatting>
  <conditionalFormatting sqref="N119">
    <cfRule type="cellIs" dxfId="17" priority="7" operator="lessThan">
      <formula>0.0012</formula>
    </cfRule>
  </conditionalFormatting>
  <conditionalFormatting sqref="N120">
    <cfRule type="cellIs" dxfId="16" priority="6" operator="lessThan">
      <formula>0.0012</formula>
    </cfRule>
  </conditionalFormatting>
  <conditionalFormatting sqref="N121">
    <cfRule type="cellIs" dxfId="15" priority="5" operator="lessThan">
      <formula>0.0012</formula>
    </cfRule>
  </conditionalFormatting>
  <conditionalFormatting sqref="N122">
    <cfRule type="cellIs" dxfId="14" priority="4" operator="lessThan">
      <formula>0.0012</formula>
    </cfRule>
  </conditionalFormatting>
  <conditionalFormatting sqref="N127">
    <cfRule type="cellIs" dxfId="13" priority="3" operator="lessThan">
      <formula>0.0012</formula>
    </cfRule>
  </conditionalFormatting>
  <conditionalFormatting sqref="F117">
    <cfRule type="cellIs" dxfId="12" priority="2" operator="lessThan">
      <formula>0.0012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6"/>
  <sheetViews>
    <sheetView workbookViewId="0">
      <selection activeCell="B2" sqref="B2"/>
    </sheetView>
  </sheetViews>
  <sheetFormatPr defaultColWidth="8.90625" defaultRowHeight="14.5"/>
  <cols>
    <col min="1" max="1" width="8.90625" style="58"/>
    <col min="2" max="2" width="8.90625" style="56"/>
    <col min="3" max="3" width="4.81640625" style="56" customWidth="1"/>
    <col min="4" max="4" width="11.08984375" style="56" customWidth="1"/>
    <col min="5" max="5" width="12.453125" style="56" customWidth="1"/>
    <col min="6" max="6" width="11" style="56" customWidth="1"/>
    <col min="7" max="7" width="24" style="57" customWidth="1"/>
    <col min="8" max="8" width="15.1796875" style="57" customWidth="1"/>
    <col min="9" max="9" width="31.6328125" style="56" customWidth="1"/>
    <col min="10" max="10" width="10.81640625" style="56" customWidth="1"/>
    <col min="11" max="11" width="1.81640625" style="56" customWidth="1"/>
    <col min="12" max="12" width="10.81640625" style="78" customWidth="1"/>
    <col min="13" max="13" width="6.81640625" style="58" customWidth="1"/>
    <col min="14" max="14" width="15.81640625" style="58" customWidth="1"/>
    <col min="15" max="16384" width="8.90625" style="58"/>
  </cols>
  <sheetData>
    <row r="2" spans="2:14" ht="15.5">
      <c r="B2" s="55" t="s">
        <v>1631</v>
      </c>
    </row>
    <row r="4" spans="2:14">
      <c r="B4" s="60" t="s">
        <v>818</v>
      </c>
      <c r="C4" s="60" t="s">
        <v>819</v>
      </c>
      <c r="D4" s="60" t="s">
        <v>820</v>
      </c>
      <c r="E4" s="60" t="s">
        <v>714</v>
      </c>
      <c r="F4" s="60" t="s">
        <v>712</v>
      </c>
      <c r="G4" s="61" t="s">
        <v>821</v>
      </c>
      <c r="H4" s="61" t="s">
        <v>713</v>
      </c>
      <c r="I4" s="60" t="s">
        <v>932</v>
      </c>
      <c r="J4" s="60" t="s">
        <v>822</v>
      </c>
      <c r="K4" s="24" t="s">
        <v>1586</v>
      </c>
      <c r="L4" s="52" t="s">
        <v>635</v>
      </c>
      <c r="M4" s="79" t="s">
        <v>1005</v>
      </c>
      <c r="N4" s="5" t="s">
        <v>939</v>
      </c>
    </row>
    <row r="5" spans="2:14">
      <c r="B5" s="56" t="s">
        <v>823</v>
      </c>
      <c r="C5" s="56">
        <v>1</v>
      </c>
      <c r="D5" s="56">
        <v>10736809</v>
      </c>
      <c r="E5" s="56" t="s">
        <v>717</v>
      </c>
      <c r="F5" s="56">
        <v>28739976</v>
      </c>
      <c r="G5" s="57" t="s">
        <v>715</v>
      </c>
      <c r="H5" s="77" t="s">
        <v>549</v>
      </c>
      <c r="I5" s="56" t="s">
        <v>716</v>
      </c>
      <c r="J5" s="59">
        <v>9.0000000000000003E-16</v>
      </c>
      <c r="K5" s="59"/>
      <c r="L5" s="81">
        <v>7.0930000000000003E-3</v>
      </c>
      <c r="M5" s="82">
        <v>1.2800000000000001E-2</v>
      </c>
      <c r="N5" s="83" t="s">
        <v>566</v>
      </c>
    </row>
    <row r="6" spans="2:14">
      <c r="B6" s="56" t="s">
        <v>823</v>
      </c>
      <c r="C6" s="56">
        <v>1</v>
      </c>
      <c r="D6" s="56">
        <v>10736809</v>
      </c>
      <c r="E6" s="56" t="s">
        <v>717</v>
      </c>
      <c r="F6" s="56">
        <v>28739976</v>
      </c>
      <c r="G6" s="57" t="s">
        <v>721</v>
      </c>
      <c r="H6" s="77" t="s">
        <v>549</v>
      </c>
      <c r="I6" s="56" t="s">
        <v>716</v>
      </c>
      <c r="J6" s="59">
        <v>2.0000000000000001E-10</v>
      </c>
      <c r="K6" s="59"/>
      <c r="L6" s="81">
        <v>7.0930000000000003E-3</v>
      </c>
      <c r="M6" s="82">
        <v>1.2800000000000001E-2</v>
      </c>
      <c r="N6" s="83" t="s">
        <v>566</v>
      </c>
    </row>
    <row r="7" spans="2:14">
      <c r="B7" s="56" t="s">
        <v>823</v>
      </c>
      <c r="C7" s="56">
        <v>1</v>
      </c>
      <c r="D7" s="56">
        <v>10736809</v>
      </c>
      <c r="E7" s="56" t="s">
        <v>717</v>
      </c>
      <c r="F7" s="56">
        <v>21572416</v>
      </c>
      <c r="G7" s="57" t="s">
        <v>719</v>
      </c>
      <c r="H7" s="77" t="s">
        <v>549</v>
      </c>
      <c r="I7" s="56" t="s">
        <v>716</v>
      </c>
      <c r="J7" s="59">
        <v>3E-10</v>
      </c>
      <c r="K7" s="59"/>
      <c r="L7" s="81">
        <v>7.0930000000000003E-3</v>
      </c>
      <c r="M7" s="82">
        <v>1.2800000000000001E-2</v>
      </c>
      <c r="N7" s="83" t="s">
        <v>566</v>
      </c>
    </row>
    <row r="8" spans="2:14">
      <c r="B8" s="56" t="s">
        <v>823</v>
      </c>
      <c r="C8" s="56">
        <v>1</v>
      </c>
      <c r="D8" s="56">
        <v>10736809</v>
      </c>
      <c r="E8" s="56" t="s">
        <v>717</v>
      </c>
      <c r="F8" s="56">
        <v>28739976</v>
      </c>
      <c r="G8" s="57" t="s">
        <v>718</v>
      </c>
      <c r="H8" s="77" t="s">
        <v>549</v>
      </c>
      <c r="I8" s="56" t="s">
        <v>716</v>
      </c>
      <c r="J8" s="59">
        <v>4.0000000000000001E-10</v>
      </c>
      <c r="K8" s="59"/>
      <c r="L8" s="81">
        <v>7.0930000000000003E-3</v>
      </c>
      <c r="M8" s="82">
        <v>1.2800000000000001E-2</v>
      </c>
      <c r="N8" s="83" t="s">
        <v>566</v>
      </c>
    </row>
    <row r="9" spans="2:14">
      <c r="B9" s="56" t="s">
        <v>823</v>
      </c>
      <c r="C9" s="56">
        <v>1</v>
      </c>
      <c r="D9" s="56">
        <v>10736809</v>
      </c>
      <c r="E9" s="56" t="s">
        <v>717</v>
      </c>
      <c r="F9" s="56">
        <v>25249183</v>
      </c>
      <c r="G9" s="57" t="s">
        <v>720</v>
      </c>
      <c r="H9" s="77" t="s">
        <v>549</v>
      </c>
      <c r="I9" s="56" t="s">
        <v>716</v>
      </c>
      <c r="J9" s="59">
        <v>2.0000000000000001E-9</v>
      </c>
      <c r="K9" s="59"/>
      <c r="L9" s="81">
        <v>7.0930000000000003E-3</v>
      </c>
      <c r="M9" s="82">
        <v>1.2800000000000001E-2</v>
      </c>
      <c r="N9" s="83" t="s">
        <v>566</v>
      </c>
    </row>
    <row r="10" spans="2:14" ht="29">
      <c r="B10" s="56" t="s">
        <v>824</v>
      </c>
      <c r="C10" s="56">
        <v>1</v>
      </c>
      <c r="D10" s="56">
        <v>16178825</v>
      </c>
      <c r="E10" s="56" t="s">
        <v>825</v>
      </c>
      <c r="F10" s="56">
        <v>22001757</v>
      </c>
      <c r="G10" s="57" t="s">
        <v>826</v>
      </c>
      <c r="H10" s="77" t="s">
        <v>827</v>
      </c>
      <c r="I10" s="56" t="s">
        <v>730</v>
      </c>
      <c r="J10" s="59">
        <v>2.9999999999999999E-19</v>
      </c>
      <c r="K10" s="59"/>
      <c r="L10" s="84">
        <v>8.2979999999999998E-3</v>
      </c>
      <c r="M10" s="85">
        <v>6.4100000000000004E-2</v>
      </c>
      <c r="N10" s="86" t="s">
        <v>812</v>
      </c>
    </row>
    <row r="11" spans="2:14" ht="29">
      <c r="B11" s="56" t="s">
        <v>828</v>
      </c>
      <c r="C11" s="56">
        <v>1</v>
      </c>
      <c r="D11" s="56">
        <v>68382998</v>
      </c>
      <c r="E11" s="56" t="s">
        <v>725</v>
      </c>
      <c r="F11" s="56">
        <v>28073927</v>
      </c>
      <c r="G11" s="107" t="s">
        <v>1166</v>
      </c>
      <c r="H11" s="77" t="s">
        <v>724</v>
      </c>
      <c r="I11" s="56" t="s">
        <v>722</v>
      </c>
      <c r="J11" s="59">
        <v>2.9999999999999997E-8</v>
      </c>
      <c r="K11" s="59"/>
      <c r="L11" s="84">
        <v>1.2510000000000001E-5</v>
      </c>
      <c r="M11" s="85">
        <v>0.1923</v>
      </c>
      <c r="N11" s="86" t="s">
        <v>558</v>
      </c>
    </row>
    <row r="12" spans="2:14" ht="29">
      <c r="B12" s="56" t="s">
        <v>829</v>
      </c>
      <c r="C12" s="56">
        <v>1</v>
      </c>
      <c r="D12" s="56">
        <v>118227648</v>
      </c>
      <c r="E12" s="56" t="s">
        <v>830</v>
      </c>
      <c r="F12" s="56">
        <v>27182965</v>
      </c>
      <c r="G12" s="57" t="s">
        <v>831</v>
      </c>
      <c r="H12" s="77" t="s">
        <v>832</v>
      </c>
      <c r="I12" s="56" t="s">
        <v>726</v>
      </c>
      <c r="J12" s="59">
        <v>4.0000000000000002E-9</v>
      </c>
      <c r="K12" s="59"/>
      <c r="L12" s="84">
        <v>1.9609999999999999E-2</v>
      </c>
      <c r="M12" s="85">
        <v>2.5600000000000001E-2</v>
      </c>
      <c r="N12" s="86" t="s">
        <v>990</v>
      </c>
    </row>
    <row r="13" spans="2:14" ht="29">
      <c r="B13" s="56" t="s">
        <v>829</v>
      </c>
      <c r="C13" s="56">
        <v>1</v>
      </c>
      <c r="D13" s="56">
        <v>118319448</v>
      </c>
      <c r="E13" s="56" t="s">
        <v>833</v>
      </c>
      <c r="F13" s="56">
        <v>28166213</v>
      </c>
      <c r="G13" s="57" t="s">
        <v>755</v>
      </c>
      <c r="H13" s="77" t="s">
        <v>834</v>
      </c>
      <c r="I13" s="56" t="s">
        <v>726</v>
      </c>
      <c r="J13" s="59">
        <v>8E-14</v>
      </c>
      <c r="K13" s="59"/>
      <c r="L13" s="118" t="s">
        <v>1543</v>
      </c>
      <c r="M13" s="90" t="s">
        <v>1543</v>
      </c>
      <c r="N13" s="44" t="s">
        <v>1544</v>
      </c>
    </row>
    <row r="14" spans="2:14" ht="29">
      <c r="B14" s="56" t="s">
        <v>829</v>
      </c>
      <c r="C14" s="56">
        <v>1</v>
      </c>
      <c r="D14" s="56">
        <v>118339066</v>
      </c>
      <c r="E14" s="56" t="s">
        <v>835</v>
      </c>
      <c r="F14" s="56">
        <v>27182965</v>
      </c>
      <c r="G14" s="57" t="s">
        <v>777</v>
      </c>
      <c r="H14" s="77" t="s">
        <v>834</v>
      </c>
      <c r="I14" s="56" t="s">
        <v>730</v>
      </c>
      <c r="J14" s="59">
        <v>8.9999999999999995E-14</v>
      </c>
      <c r="K14" s="59"/>
      <c r="L14" s="84">
        <v>2.1719999999999999E-3</v>
      </c>
      <c r="M14" s="85">
        <v>6.4100000000000004E-2</v>
      </c>
      <c r="N14" s="86" t="s">
        <v>991</v>
      </c>
    </row>
    <row r="15" spans="2:14" ht="29">
      <c r="B15" s="56" t="s">
        <v>829</v>
      </c>
      <c r="C15" s="56">
        <v>1</v>
      </c>
      <c r="D15" s="56">
        <v>118360355</v>
      </c>
      <c r="E15" s="56" t="s">
        <v>836</v>
      </c>
      <c r="F15" s="56">
        <v>23708190</v>
      </c>
      <c r="G15" s="57" t="s">
        <v>837</v>
      </c>
      <c r="H15" s="77" t="s">
        <v>834</v>
      </c>
      <c r="I15" s="56" t="s">
        <v>726</v>
      </c>
      <c r="J15" s="59">
        <v>8.0000000000000003E-10</v>
      </c>
      <c r="K15" s="59"/>
      <c r="L15" s="81">
        <v>4.3120000000000002E-4</v>
      </c>
      <c r="M15" s="82">
        <v>0.12820000000000001</v>
      </c>
      <c r="N15" s="83" t="s">
        <v>992</v>
      </c>
    </row>
    <row r="16" spans="2:14">
      <c r="B16" s="56" t="s">
        <v>829</v>
      </c>
      <c r="C16" s="56">
        <v>1</v>
      </c>
      <c r="D16" s="56">
        <v>118909877</v>
      </c>
      <c r="E16" s="56" t="s">
        <v>838</v>
      </c>
      <c r="F16" s="56">
        <v>27182965</v>
      </c>
      <c r="G16" s="57" t="s">
        <v>839</v>
      </c>
      <c r="H16" s="77" t="s">
        <v>840</v>
      </c>
      <c r="I16" s="56" t="s">
        <v>716</v>
      </c>
      <c r="J16" s="59">
        <v>2.0000000000000001E-13</v>
      </c>
      <c r="K16" s="59"/>
      <c r="L16" s="81">
        <v>2.3040000000000001E-2</v>
      </c>
      <c r="M16" s="82">
        <v>3.85E-2</v>
      </c>
      <c r="N16" s="83" t="s">
        <v>562</v>
      </c>
    </row>
    <row r="17" spans="2:14">
      <c r="B17" s="56" t="s">
        <v>829</v>
      </c>
      <c r="C17" s="56">
        <v>1</v>
      </c>
      <c r="D17" s="56">
        <v>118954531</v>
      </c>
      <c r="E17" s="56" t="s">
        <v>841</v>
      </c>
      <c r="F17" s="56">
        <v>25673412</v>
      </c>
      <c r="G17" s="154" t="s">
        <v>1167</v>
      </c>
      <c r="H17" s="77" t="s">
        <v>840</v>
      </c>
      <c r="I17" s="56" t="s">
        <v>716</v>
      </c>
      <c r="J17" s="59">
        <v>4.0000000000000002E-9</v>
      </c>
      <c r="K17" s="59"/>
      <c r="L17" s="81">
        <v>9.6829999999999996E-4</v>
      </c>
      <c r="M17" s="82">
        <v>0.12820000000000001</v>
      </c>
      <c r="N17" s="83" t="s">
        <v>993</v>
      </c>
    </row>
    <row r="18" spans="2:14">
      <c r="B18" s="56" t="s">
        <v>829</v>
      </c>
      <c r="C18" s="56">
        <v>1</v>
      </c>
      <c r="D18" s="56">
        <v>118961220</v>
      </c>
      <c r="E18" s="56" t="s">
        <v>843</v>
      </c>
      <c r="F18" s="56">
        <v>20935629</v>
      </c>
      <c r="G18" s="57" t="s">
        <v>845</v>
      </c>
      <c r="H18" s="77" t="s">
        <v>840</v>
      </c>
      <c r="I18" s="56" t="s">
        <v>716</v>
      </c>
      <c r="J18" s="59">
        <v>9.0000000000000002E-25</v>
      </c>
      <c r="K18" s="59"/>
      <c r="L18" s="81">
        <v>7.8560000000000001E-3</v>
      </c>
      <c r="M18" s="82">
        <v>1.2800000000000001E-2</v>
      </c>
      <c r="N18" s="83" t="s">
        <v>803</v>
      </c>
    </row>
    <row r="19" spans="2:14">
      <c r="B19" s="56" t="s">
        <v>829</v>
      </c>
      <c r="C19" s="56">
        <v>1</v>
      </c>
      <c r="D19" s="56">
        <v>118961220</v>
      </c>
      <c r="E19" s="56" t="s">
        <v>843</v>
      </c>
      <c r="F19" s="56">
        <v>28448500</v>
      </c>
      <c r="G19" s="57" t="s">
        <v>844</v>
      </c>
      <c r="H19" s="77" t="s">
        <v>840</v>
      </c>
      <c r="I19" s="56" t="s">
        <v>716</v>
      </c>
      <c r="J19" s="59">
        <v>1.9999999999999998E-24</v>
      </c>
      <c r="K19" s="59"/>
      <c r="L19" s="84"/>
      <c r="M19" s="85"/>
      <c r="N19" s="86"/>
    </row>
    <row r="20" spans="2:14">
      <c r="B20" s="56" t="s">
        <v>829</v>
      </c>
      <c r="C20" s="56">
        <v>1</v>
      </c>
      <c r="D20" s="56">
        <v>118962811</v>
      </c>
      <c r="E20" s="56" t="s">
        <v>846</v>
      </c>
      <c r="F20" s="56">
        <v>28443625</v>
      </c>
      <c r="G20" s="57" t="s">
        <v>844</v>
      </c>
      <c r="H20" s="77" t="s">
        <v>840</v>
      </c>
      <c r="I20" s="56" t="s">
        <v>716</v>
      </c>
      <c r="J20" s="59">
        <v>2.0000000000000001E-25</v>
      </c>
      <c r="K20" s="59"/>
      <c r="L20" s="81">
        <v>8.9870000000000002E-3</v>
      </c>
      <c r="M20" s="82">
        <v>1.2800000000000001E-2</v>
      </c>
      <c r="N20" s="83" t="s">
        <v>803</v>
      </c>
    </row>
    <row r="21" spans="2:14">
      <c r="B21" s="56" t="s">
        <v>829</v>
      </c>
      <c r="C21" s="56">
        <v>1</v>
      </c>
      <c r="D21" s="56">
        <v>118988874</v>
      </c>
      <c r="E21" s="56" t="s">
        <v>847</v>
      </c>
      <c r="F21" s="56">
        <v>25673412</v>
      </c>
      <c r="G21" s="57" t="s">
        <v>842</v>
      </c>
      <c r="H21" s="77" t="s">
        <v>840</v>
      </c>
      <c r="I21" s="56" t="s">
        <v>716</v>
      </c>
      <c r="J21" s="59">
        <v>2E-19</v>
      </c>
      <c r="K21" s="59"/>
      <c r="L21" s="81">
        <v>2.9000000000000001E-2</v>
      </c>
      <c r="M21" s="82">
        <v>5.1299999999999998E-2</v>
      </c>
      <c r="N21" s="83" t="s">
        <v>990</v>
      </c>
    </row>
    <row r="22" spans="2:14" ht="29">
      <c r="B22" s="56" t="s">
        <v>829</v>
      </c>
      <c r="C22" s="56">
        <v>1</v>
      </c>
      <c r="D22" s="56">
        <v>119004219</v>
      </c>
      <c r="E22" s="56" t="s">
        <v>848</v>
      </c>
      <c r="F22" s="56">
        <v>28448500</v>
      </c>
      <c r="G22" s="57" t="s">
        <v>844</v>
      </c>
      <c r="H22" s="77" t="s">
        <v>849</v>
      </c>
      <c r="I22" s="56" t="s">
        <v>722</v>
      </c>
      <c r="J22" s="59">
        <v>9.0000000000000002E-25</v>
      </c>
      <c r="K22" s="59"/>
      <c r="L22" s="81">
        <v>2.519E-3</v>
      </c>
      <c r="M22" s="82">
        <v>6.4100000000000004E-2</v>
      </c>
      <c r="N22" s="83" t="s">
        <v>803</v>
      </c>
    </row>
    <row r="23" spans="2:14" ht="29">
      <c r="B23" s="56" t="s">
        <v>829</v>
      </c>
      <c r="C23" s="56">
        <v>1</v>
      </c>
      <c r="D23" s="56">
        <v>119004219</v>
      </c>
      <c r="E23" s="56" t="s">
        <v>848</v>
      </c>
      <c r="F23" s="56">
        <v>28448500</v>
      </c>
      <c r="G23" s="57" t="s">
        <v>842</v>
      </c>
      <c r="H23" s="77" t="s">
        <v>849</v>
      </c>
      <c r="I23" s="56" t="s">
        <v>722</v>
      </c>
      <c r="J23" s="59">
        <v>5.9999999999999998E-22</v>
      </c>
      <c r="K23" s="59"/>
      <c r="L23" s="81">
        <v>2.519E-3</v>
      </c>
      <c r="M23" s="82">
        <v>6.4100000000000004E-2</v>
      </c>
      <c r="N23" s="83" t="s">
        <v>803</v>
      </c>
    </row>
    <row r="24" spans="2:14" ht="29">
      <c r="B24" s="56" t="s">
        <v>829</v>
      </c>
      <c r="C24" s="56">
        <v>1</v>
      </c>
      <c r="D24" s="56">
        <v>119004219</v>
      </c>
      <c r="E24" s="56" t="s">
        <v>848</v>
      </c>
      <c r="F24" s="56">
        <v>28892062</v>
      </c>
      <c r="G24" s="57" t="s">
        <v>743</v>
      </c>
      <c r="H24" s="77" t="s">
        <v>849</v>
      </c>
      <c r="I24" s="56" t="s">
        <v>722</v>
      </c>
      <c r="J24" s="59">
        <v>2E-8</v>
      </c>
      <c r="K24" s="59"/>
      <c r="L24" s="81">
        <v>2.519E-3</v>
      </c>
      <c r="M24" s="82">
        <v>6.4100000000000004E-2</v>
      </c>
      <c r="N24" s="83" t="s">
        <v>803</v>
      </c>
    </row>
    <row r="25" spans="2:14" ht="29">
      <c r="B25" s="56" t="s">
        <v>829</v>
      </c>
      <c r="C25" s="56">
        <v>1</v>
      </c>
      <c r="D25" s="56">
        <v>119006795</v>
      </c>
      <c r="E25" s="56" t="s">
        <v>850</v>
      </c>
      <c r="F25" s="56">
        <v>25673412</v>
      </c>
      <c r="G25" s="57" t="s">
        <v>842</v>
      </c>
      <c r="H25" s="77" t="s">
        <v>849</v>
      </c>
      <c r="I25" s="56" t="s">
        <v>726</v>
      </c>
      <c r="J25" s="59">
        <v>9.9999999999999998E-13</v>
      </c>
      <c r="K25" s="59"/>
      <c r="L25" s="81">
        <v>1.883E-2</v>
      </c>
      <c r="M25" s="82">
        <v>6.4100000000000004E-2</v>
      </c>
      <c r="N25" s="83" t="s">
        <v>993</v>
      </c>
    </row>
    <row r="26" spans="2:14">
      <c r="B26" s="56" t="s">
        <v>829</v>
      </c>
      <c r="C26" s="56">
        <v>1</v>
      </c>
      <c r="D26" s="56">
        <v>119031964</v>
      </c>
      <c r="E26" s="56" t="s">
        <v>851</v>
      </c>
      <c r="F26" s="56">
        <v>28443625</v>
      </c>
      <c r="G26" s="57" t="s">
        <v>842</v>
      </c>
      <c r="H26" s="77" t="s">
        <v>852</v>
      </c>
      <c r="I26" s="66" t="s">
        <v>936</v>
      </c>
      <c r="J26" s="59">
        <v>9.9999999999999991E-22</v>
      </c>
      <c r="K26" s="59"/>
      <c r="L26" s="81">
        <v>3.457E-3</v>
      </c>
      <c r="M26" s="82">
        <v>6.4100000000000004E-2</v>
      </c>
      <c r="N26" s="83" t="s">
        <v>803</v>
      </c>
    </row>
    <row r="27" spans="2:14">
      <c r="B27" s="56" t="s">
        <v>829</v>
      </c>
      <c r="C27" s="56">
        <v>1</v>
      </c>
      <c r="D27" s="56">
        <v>119088551</v>
      </c>
      <c r="E27" s="56" t="s">
        <v>853</v>
      </c>
      <c r="F27" s="56">
        <v>28448500</v>
      </c>
      <c r="G27" s="57" t="s">
        <v>842</v>
      </c>
      <c r="H27" s="77" t="s">
        <v>852</v>
      </c>
      <c r="I27" s="56" t="s">
        <v>716</v>
      </c>
      <c r="J27" s="59">
        <v>4.0000000000000001E-8</v>
      </c>
      <c r="K27" s="59"/>
      <c r="L27" s="81">
        <v>1.817E-4</v>
      </c>
      <c r="M27" s="82">
        <v>0.21790000000000001</v>
      </c>
      <c r="N27" s="83" t="s">
        <v>560</v>
      </c>
    </row>
    <row r="28" spans="2:14">
      <c r="B28" s="56" t="s">
        <v>829</v>
      </c>
      <c r="C28" s="56">
        <v>1</v>
      </c>
      <c r="D28" s="56">
        <v>119333107</v>
      </c>
      <c r="E28" s="56" t="s">
        <v>854</v>
      </c>
      <c r="F28" s="56">
        <v>26105758</v>
      </c>
      <c r="G28" s="57" t="s">
        <v>857</v>
      </c>
      <c r="H28" s="77" t="s">
        <v>856</v>
      </c>
      <c r="I28" s="56" t="s">
        <v>716</v>
      </c>
      <c r="J28" s="59">
        <v>4.9999999999999997E-12</v>
      </c>
      <c r="K28" s="59"/>
      <c r="L28" s="81">
        <v>9.7429999999999999E-3</v>
      </c>
      <c r="M28" s="82">
        <v>6.4100000000000004E-2</v>
      </c>
      <c r="N28" s="83" t="s">
        <v>994</v>
      </c>
    </row>
    <row r="29" spans="2:14">
      <c r="B29" s="56" t="s">
        <v>829</v>
      </c>
      <c r="C29" s="56">
        <v>1</v>
      </c>
      <c r="D29" s="56">
        <v>119333107</v>
      </c>
      <c r="E29" s="56" t="s">
        <v>854</v>
      </c>
      <c r="F29" s="56">
        <v>26105758</v>
      </c>
      <c r="G29" s="57" t="s">
        <v>858</v>
      </c>
      <c r="H29" s="77" t="s">
        <v>856</v>
      </c>
      <c r="I29" s="56" t="s">
        <v>716</v>
      </c>
      <c r="J29" s="59">
        <v>9.9999999999999994E-12</v>
      </c>
      <c r="K29" s="59"/>
      <c r="L29" s="81">
        <v>9.7429999999999999E-3</v>
      </c>
      <c r="M29" s="82">
        <v>6.4100000000000004E-2</v>
      </c>
      <c r="N29" s="83" t="s">
        <v>994</v>
      </c>
    </row>
    <row r="30" spans="2:14">
      <c r="B30" s="56" t="s">
        <v>829</v>
      </c>
      <c r="C30" s="56">
        <v>1</v>
      </c>
      <c r="D30" s="56">
        <v>119333107</v>
      </c>
      <c r="E30" s="56" t="s">
        <v>854</v>
      </c>
      <c r="F30" s="56">
        <v>26105758</v>
      </c>
      <c r="G30" s="57" t="s">
        <v>855</v>
      </c>
      <c r="H30" s="77" t="s">
        <v>856</v>
      </c>
      <c r="I30" s="56" t="s">
        <v>716</v>
      </c>
      <c r="J30" s="59">
        <v>2E-8</v>
      </c>
      <c r="K30" s="59"/>
      <c r="L30" s="81">
        <v>9.7429999999999999E-3</v>
      </c>
      <c r="M30" s="82">
        <v>6.4100000000000004E-2</v>
      </c>
      <c r="N30" s="83" t="s">
        <v>994</v>
      </c>
    </row>
    <row r="31" spans="2:14" ht="43.5">
      <c r="B31" s="56" t="s">
        <v>859</v>
      </c>
      <c r="C31" s="56">
        <v>2</v>
      </c>
      <c r="D31" s="56">
        <v>77715718</v>
      </c>
      <c r="E31" s="56" t="s">
        <v>860</v>
      </c>
      <c r="F31" s="56">
        <v>26087016</v>
      </c>
      <c r="G31" s="57" t="s">
        <v>861</v>
      </c>
      <c r="H31" s="77" t="s">
        <v>862</v>
      </c>
      <c r="I31" s="56" t="s">
        <v>726</v>
      </c>
      <c r="J31" s="59">
        <v>4.9999999999999998E-8</v>
      </c>
      <c r="K31" s="59"/>
      <c r="L31" s="81">
        <v>6.3350000000000004E-3</v>
      </c>
      <c r="M31" s="82">
        <v>5.1299999999999998E-2</v>
      </c>
      <c r="N31" s="83" t="s">
        <v>555</v>
      </c>
    </row>
    <row r="32" spans="2:14" ht="29">
      <c r="B32" s="56" t="s">
        <v>669</v>
      </c>
      <c r="C32" s="56">
        <v>2</v>
      </c>
      <c r="D32" s="56">
        <v>221895559</v>
      </c>
      <c r="E32" s="56" t="s">
        <v>737</v>
      </c>
      <c r="F32" s="56">
        <v>26394188</v>
      </c>
      <c r="G32" s="57" t="s">
        <v>735</v>
      </c>
      <c r="H32" s="77" t="s">
        <v>736</v>
      </c>
      <c r="I32" s="56" t="s">
        <v>730</v>
      </c>
      <c r="J32" s="59">
        <v>8.0000000000000002E-13</v>
      </c>
      <c r="K32" s="59"/>
      <c r="L32" s="81">
        <v>1.41E-2</v>
      </c>
      <c r="M32" s="82">
        <v>6.4100000000000004E-2</v>
      </c>
      <c r="N32" s="83" t="s">
        <v>995</v>
      </c>
    </row>
    <row r="33" spans="2:14" ht="29">
      <c r="B33" s="87" t="s">
        <v>669</v>
      </c>
      <c r="C33" s="87">
        <v>2</v>
      </c>
      <c r="D33" s="87">
        <v>222169363</v>
      </c>
      <c r="E33" s="60" t="s">
        <v>1010</v>
      </c>
      <c r="F33" s="87">
        <v>26926045</v>
      </c>
      <c r="G33" s="88" t="s">
        <v>729</v>
      </c>
      <c r="H33" s="77" t="s">
        <v>728</v>
      </c>
      <c r="I33" s="87" t="s">
        <v>730</v>
      </c>
      <c r="J33" s="89">
        <v>4.9999999999999998E-8</v>
      </c>
      <c r="K33" s="89"/>
      <c r="L33" s="81">
        <v>2.4930000000000001E-11</v>
      </c>
      <c r="M33" s="82">
        <v>0.42309999999999998</v>
      </c>
      <c r="N33" s="83" t="s">
        <v>561</v>
      </c>
    </row>
    <row r="34" spans="2:14">
      <c r="B34" s="87" t="s">
        <v>669</v>
      </c>
      <c r="C34" s="87">
        <v>2</v>
      </c>
      <c r="D34" s="87">
        <v>222203567</v>
      </c>
      <c r="E34" s="60" t="s">
        <v>1006</v>
      </c>
      <c r="F34" s="87">
        <v>22341974</v>
      </c>
      <c r="G34" s="88" t="s">
        <v>727</v>
      </c>
      <c r="H34" s="77" t="s">
        <v>614</v>
      </c>
      <c r="I34" s="87" t="s">
        <v>716</v>
      </c>
      <c r="J34" s="89">
        <v>3.9999999999999999E-16</v>
      </c>
      <c r="K34" s="89"/>
      <c r="L34" s="81">
        <v>7.7949999999999999E-14</v>
      </c>
      <c r="M34" s="82">
        <v>0.39739999999999998</v>
      </c>
      <c r="N34" s="83" t="s">
        <v>561</v>
      </c>
    </row>
    <row r="35" spans="2:14" ht="43.5">
      <c r="B35" s="87" t="s">
        <v>669</v>
      </c>
      <c r="C35" s="87">
        <v>2</v>
      </c>
      <c r="D35" s="87">
        <v>222203567</v>
      </c>
      <c r="E35" s="60" t="s">
        <v>1007</v>
      </c>
      <c r="F35" s="87">
        <v>27193062</v>
      </c>
      <c r="G35" s="88" t="s">
        <v>731</v>
      </c>
      <c r="H35" s="77" t="s">
        <v>614</v>
      </c>
      <c r="I35" s="87" t="s">
        <v>716</v>
      </c>
      <c r="J35" s="89">
        <v>3.9999999999999998E-11</v>
      </c>
      <c r="K35" s="89"/>
      <c r="L35" s="81">
        <v>7.7949999999999999E-14</v>
      </c>
      <c r="M35" s="82">
        <v>0.39739999999999998</v>
      </c>
      <c r="N35" s="83" t="s">
        <v>561</v>
      </c>
    </row>
    <row r="36" spans="2:14" ht="29">
      <c r="B36" s="56" t="s">
        <v>669</v>
      </c>
      <c r="C36" s="56">
        <v>2</v>
      </c>
      <c r="D36" s="56">
        <v>222229770</v>
      </c>
      <c r="E36" s="56" t="s">
        <v>733</v>
      </c>
      <c r="F36" s="56">
        <v>27182965</v>
      </c>
      <c r="G36" s="62" t="s">
        <v>910</v>
      </c>
      <c r="H36" s="77" t="s">
        <v>863</v>
      </c>
      <c r="I36" s="66" t="s">
        <v>933</v>
      </c>
      <c r="J36" s="59">
        <v>7.9999999999999994E-104</v>
      </c>
      <c r="K36" s="59"/>
      <c r="L36" s="81">
        <v>9.2490000000000007E-6</v>
      </c>
      <c r="M36" s="82">
        <v>0.14099999999999999</v>
      </c>
      <c r="N36" s="83" t="s">
        <v>561</v>
      </c>
    </row>
    <row r="37" spans="2:14" ht="29">
      <c r="B37" s="56" t="s">
        <v>864</v>
      </c>
      <c r="C37" s="56">
        <v>4</v>
      </c>
      <c r="D37" s="56">
        <v>127647811</v>
      </c>
      <c r="E37" s="56" t="s">
        <v>739</v>
      </c>
      <c r="F37" s="56">
        <v>27863252</v>
      </c>
      <c r="G37" s="57" t="s">
        <v>865</v>
      </c>
      <c r="H37" s="77" t="s">
        <v>738</v>
      </c>
      <c r="I37" s="56" t="s">
        <v>716</v>
      </c>
      <c r="J37" s="59">
        <v>3E-9</v>
      </c>
      <c r="K37" s="59"/>
      <c r="L37" s="118" t="s">
        <v>1543</v>
      </c>
      <c r="M37" s="90" t="s">
        <v>1543</v>
      </c>
      <c r="N37" s="44" t="s">
        <v>1544</v>
      </c>
    </row>
    <row r="38" spans="2:14">
      <c r="B38" s="56" t="s">
        <v>864</v>
      </c>
      <c r="C38" s="56">
        <v>4</v>
      </c>
      <c r="D38" s="56">
        <v>127647811</v>
      </c>
      <c r="E38" s="56" t="s">
        <v>739</v>
      </c>
      <c r="F38" s="56">
        <v>27863252</v>
      </c>
      <c r="G38" s="57" t="s">
        <v>866</v>
      </c>
      <c r="H38" s="77" t="s">
        <v>738</v>
      </c>
      <c r="I38" s="56" t="s">
        <v>716</v>
      </c>
      <c r="J38" s="59">
        <v>5.0000000000000001E-9</v>
      </c>
      <c r="K38" s="59"/>
      <c r="L38" s="118" t="s">
        <v>1543</v>
      </c>
      <c r="M38" s="90" t="s">
        <v>1543</v>
      </c>
      <c r="N38" s="44" t="s">
        <v>1544</v>
      </c>
    </row>
    <row r="39" spans="2:14">
      <c r="B39" s="56" t="s">
        <v>868</v>
      </c>
      <c r="C39" s="56">
        <v>6</v>
      </c>
      <c r="D39" s="56">
        <v>39760057</v>
      </c>
      <c r="E39" s="56" t="s">
        <v>869</v>
      </c>
      <c r="F39" s="56">
        <v>25108383</v>
      </c>
      <c r="G39" s="57" t="s">
        <v>870</v>
      </c>
      <c r="H39" s="77" t="s">
        <v>871</v>
      </c>
      <c r="I39" s="56" t="s">
        <v>726</v>
      </c>
      <c r="J39" s="59">
        <v>7.0000000000000004E-25</v>
      </c>
      <c r="K39" s="59"/>
      <c r="L39" s="81">
        <v>2.8630000000000001E-3</v>
      </c>
      <c r="M39" s="82">
        <v>0.1154</v>
      </c>
      <c r="N39" s="83" t="s">
        <v>560</v>
      </c>
    </row>
    <row r="40" spans="2:14" ht="29">
      <c r="B40" s="56" t="s">
        <v>872</v>
      </c>
      <c r="C40" s="56">
        <v>8</v>
      </c>
      <c r="D40" s="56">
        <v>3848285</v>
      </c>
      <c r="E40" s="56" t="s">
        <v>875</v>
      </c>
      <c r="F40" s="56">
        <v>27723756</v>
      </c>
      <c r="G40" s="107" t="s">
        <v>1170</v>
      </c>
      <c r="H40" s="77" t="s">
        <v>873</v>
      </c>
      <c r="I40" s="56" t="s">
        <v>716</v>
      </c>
      <c r="J40" s="59">
        <v>4.9999999999999998E-8</v>
      </c>
      <c r="K40" s="59"/>
      <c r="L40" s="81">
        <v>6.9890000000000002E-4</v>
      </c>
      <c r="M40" s="82">
        <v>0.1026</v>
      </c>
      <c r="N40" s="83" t="s">
        <v>795</v>
      </c>
    </row>
    <row r="41" spans="2:14">
      <c r="B41" s="56" t="s">
        <v>872</v>
      </c>
      <c r="C41" s="56">
        <v>8</v>
      </c>
      <c r="D41" s="56">
        <v>3909688</v>
      </c>
      <c r="E41" s="56" t="s">
        <v>876</v>
      </c>
      <c r="F41" s="56">
        <v>25231870</v>
      </c>
      <c r="G41" s="57" t="s">
        <v>877</v>
      </c>
      <c r="H41" s="77" t="s">
        <v>873</v>
      </c>
      <c r="I41" s="56" t="s">
        <v>716</v>
      </c>
      <c r="J41" s="59">
        <v>2.0000000000000001E-9</v>
      </c>
      <c r="K41" s="59"/>
      <c r="L41" s="81">
        <v>3.39E-2</v>
      </c>
      <c r="M41" s="82">
        <v>2.5600000000000001E-2</v>
      </c>
      <c r="N41" s="83" t="s">
        <v>577</v>
      </c>
    </row>
    <row r="42" spans="2:14" ht="29">
      <c r="B42" s="56" t="s">
        <v>872</v>
      </c>
      <c r="C42" s="56">
        <v>8</v>
      </c>
      <c r="D42" s="56">
        <v>4014005</v>
      </c>
      <c r="E42" s="56" t="s">
        <v>878</v>
      </c>
      <c r="F42" s="56">
        <v>27989323</v>
      </c>
      <c r="G42" s="57" t="s">
        <v>879</v>
      </c>
      <c r="H42" s="77" t="s">
        <v>873</v>
      </c>
      <c r="I42" s="56" t="s">
        <v>716</v>
      </c>
      <c r="J42" s="59">
        <v>2E-8</v>
      </c>
      <c r="K42" s="59"/>
      <c r="L42" s="118" t="s">
        <v>1543</v>
      </c>
      <c r="M42" s="90" t="s">
        <v>1543</v>
      </c>
      <c r="N42" s="44" t="s">
        <v>1544</v>
      </c>
    </row>
    <row r="43" spans="2:14">
      <c r="B43" s="56" t="s">
        <v>872</v>
      </c>
      <c r="C43" s="56">
        <v>8</v>
      </c>
      <c r="D43" s="56">
        <v>4244902</v>
      </c>
      <c r="E43" s="56" t="s">
        <v>880</v>
      </c>
      <c r="F43" s="56">
        <v>28270201</v>
      </c>
      <c r="G43" s="57" t="s">
        <v>881</v>
      </c>
      <c r="H43" s="77" t="s">
        <v>873</v>
      </c>
      <c r="I43" s="56" t="s">
        <v>716</v>
      </c>
      <c r="J43" s="59">
        <v>2E-8</v>
      </c>
      <c r="K43" s="59"/>
      <c r="L43" s="118" t="s">
        <v>1543</v>
      </c>
      <c r="M43" s="90" t="s">
        <v>1543</v>
      </c>
      <c r="N43" s="44" t="s">
        <v>1544</v>
      </c>
    </row>
    <row r="44" spans="2:14">
      <c r="B44" s="56" t="s">
        <v>872</v>
      </c>
      <c r="C44" s="56">
        <v>8</v>
      </c>
      <c r="D44" s="56">
        <v>4323322</v>
      </c>
      <c r="E44" s="56" t="s">
        <v>882</v>
      </c>
      <c r="F44" s="56">
        <v>25056061</v>
      </c>
      <c r="G44" s="57" t="s">
        <v>874</v>
      </c>
      <c r="H44" s="77" t="s">
        <v>873</v>
      </c>
      <c r="I44" s="56" t="s">
        <v>716</v>
      </c>
      <c r="J44" s="59">
        <v>1E-8</v>
      </c>
      <c r="K44" s="59"/>
      <c r="L44" s="81">
        <v>1.651E-2</v>
      </c>
      <c r="M44" s="82">
        <v>3.85E-2</v>
      </c>
      <c r="N44" s="83" t="s">
        <v>996</v>
      </c>
    </row>
    <row r="45" spans="2:14" ht="87">
      <c r="B45" s="56" t="s">
        <v>872</v>
      </c>
      <c r="C45" s="56">
        <v>8</v>
      </c>
      <c r="D45" s="56">
        <v>4323322</v>
      </c>
      <c r="E45" s="56" t="s">
        <v>882</v>
      </c>
      <c r="F45" s="56">
        <v>23453885</v>
      </c>
      <c r="G45" s="57" t="s">
        <v>883</v>
      </c>
      <c r="H45" s="77" t="s">
        <v>873</v>
      </c>
      <c r="I45" s="56" t="s">
        <v>716</v>
      </c>
      <c r="J45" s="59">
        <v>4.0000000000000001E-8</v>
      </c>
      <c r="K45" s="59"/>
      <c r="L45" s="81">
        <v>1.651E-2</v>
      </c>
      <c r="M45" s="82">
        <v>3.85E-2</v>
      </c>
      <c r="N45" s="83" t="s">
        <v>996</v>
      </c>
    </row>
    <row r="46" spans="2:14">
      <c r="B46" s="56" t="s">
        <v>872</v>
      </c>
      <c r="C46" s="56">
        <v>8</v>
      </c>
      <c r="D46" s="56">
        <v>4325535</v>
      </c>
      <c r="E46" s="56" t="s">
        <v>884</v>
      </c>
      <c r="F46" s="56">
        <v>28991256</v>
      </c>
      <c r="G46" s="57" t="s">
        <v>874</v>
      </c>
      <c r="H46" s="77" t="s">
        <v>873</v>
      </c>
      <c r="I46" s="56" t="s">
        <v>716</v>
      </c>
      <c r="J46" s="59">
        <v>2.0000000000000001E-9</v>
      </c>
      <c r="K46" s="59"/>
      <c r="L46" s="81">
        <v>9.5259999999999997E-3</v>
      </c>
      <c r="M46" s="82">
        <v>5.1299999999999998E-2</v>
      </c>
      <c r="N46" s="83" t="s">
        <v>997</v>
      </c>
    </row>
    <row r="47" spans="2:14" ht="43.5">
      <c r="B47" s="56" t="s">
        <v>872</v>
      </c>
      <c r="C47" s="56">
        <v>8</v>
      </c>
      <c r="D47" s="56">
        <v>4380617</v>
      </c>
      <c r="E47" s="56" t="s">
        <v>885</v>
      </c>
      <c r="F47" s="56">
        <v>24166486</v>
      </c>
      <c r="G47" s="57" t="s">
        <v>886</v>
      </c>
      <c r="H47" s="77" t="s">
        <v>873</v>
      </c>
      <c r="I47" s="56" t="s">
        <v>716</v>
      </c>
      <c r="J47" s="59">
        <v>4.9999999999999998E-8</v>
      </c>
      <c r="K47" s="59"/>
      <c r="L47" s="81">
        <v>2.5329999999999998E-2</v>
      </c>
      <c r="M47" s="82">
        <v>1.2800000000000001E-2</v>
      </c>
      <c r="N47" s="83" t="s">
        <v>998</v>
      </c>
    </row>
    <row r="48" spans="2:14">
      <c r="B48" s="56" t="s">
        <v>872</v>
      </c>
      <c r="C48" s="56">
        <v>8</v>
      </c>
      <c r="D48" s="56">
        <v>4702559</v>
      </c>
      <c r="E48" s="56" t="s">
        <v>887</v>
      </c>
      <c r="F48" s="56">
        <v>25231870</v>
      </c>
      <c r="G48" s="57" t="s">
        <v>877</v>
      </c>
      <c r="H48" s="77" t="s">
        <v>873</v>
      </c>
      <c r="I48" s="56" t="s">
        <v>716</v>
      </c>
      <c r="J48" s="59">
        <v>1E-13</v>
      </c>
      <c r="K48" s="59"/>
      <c r="L48" s="81">
        <v>3.6949999999999997E-2</v>
      </c>
      <c r="M48" s="82">
        <v>2.5600000000000001E-2</v>
      </c>
      <c r="N48" s="83" t="s">
        <v>993</v>
      </c>
    </row>
    <row r="49" spans="2:14">
      <c r="B49" s="56" t="s">
        <v>872</v>
      </c>
      <c r="C49" s="56">
        <v>8</v>
      </c>
      <c r="D49" s="56">
        <v>4976268</v>
      </c>
      <c r="E49" s="56" t="s">
        <v>888</v>
      </c>
      <c r="F49" s="56">
        <v>25231870</v>
      </c>
      <c r="G49" s="57" t="s">
        <v>877</v>
      </c>
      <c r="H49" s="77" t="s">
        <v>873</v>
      </c>
      <c r="I49" s="56" t="s">
        <v>716</v>
      </c>
      <c r="J49" s="59">
        <v>1E-8</v>
      </c>
      <c r="K49" s="59"/>
      <c r="L49" s="81">
        <v>7.0610000000000006E-2</v>
      </c>
      <c r="M49" s="82">
        <v>0</v>
      </c>
      <c r="N49" s="83" t="s">
        <v>792</v>
      </c>
    </row>
    <row r="50" spans="2:14" ht="29">
      <c r="B50" s="56" t="s">
        <v>872</v>
      </c>
      <c r="C50" s="56">
        <v>8</v>
      </c>
      <c r="D50" s="56">
        <v>6092608</v>
      </c>
      <c r="E50" s="56" t="s">
        <v>889</v>
      </c>
      <c r="F50" s="56">
        <v>27325353</v>
      </c>
      <c r="G50" s="57" t="s">
        <v>890</v>
      </c>
      <c r="H50" s="77" t="s">
        <v>891</v>
      </c>
      <c r="I50" s="56" t="s">
        <v>716</v>
      </c>
      <c r="J50" s="59">
        <v>5.0000000000000003E-10</v>
      </c>
      <c r="K50" s="59"/>
      <c r="L50" s="81">
        <v>2.6769999999999999E-2</v>
      </c>
      <c r="M50" s="82">
        <v>5.1299999999999998E-2</v>
      </c>
      <c r="N50" s="83" t="s">
        <v>999</v>
      </c>
    </row>
    <row r="51" spans="2:14">
      <c r="B51" s="56" t="s">
        <v>696</v>
      </c>
      <c r="C51" s="56">
        <v>9</v>
      </c>
      <c r="D51" s="56">
        <v>91724039</v>
      </c>
      <c r="E51" s="56" t="s">
        <v>649</v>
      </c>
      <c r="F51" s="56">
        <v>27182965</v>
      </c>
      <c r="G51" s="57" t="s">
        <v>734</v>
      </c>
      <c r="H51" s="77" t="s">
        <v>551</v>
      </c>
      <c r="I51" s="56" t="s">
        <v>742</v>
      </c>
      <c r="J51" s="59">
        <v>6.9999999999999998E-9</v>
      </c>
      <c r="K51" s="59"/>
      <c r="L51" s="81">
        <v>2.5999999999999998E-4</v>
      </c>
      <c r="M51" s="82">
        <v>0.2051</v>
      </c>
      <c r="N51" s="83" t="s">
        <v>558</v>
      </c>
    </row>
    <row r="52" spans="2:14" ht="29">
      <c r="B52" s="56" t="s">
        <v>892</v>
      </c>
      <c r="C52" s="56">
        <v>10</v>
      </c>
      <c r="D52" s="56">
        <v>69180045</v>
      </c>
      <c r="E52" s="56" t="s">
        <v>893</v>
      </c>
      <c r="F52" s="56">
        <v>22610502</v>
      </c>
      <c r="G52" s="57" t="s">
        <v>894</v>
      </c>
      <c r="H52" s="77" t="s">
        <v>895</v>
      </c>
      <c r="I52" s="56" t="s">
        <v>722</v>
      </c>
      <c r="J52" s="59">
        <v>1.0000000000000001E-9</v>
      </c>
      <c r="K52" s="59"/>
      <c r="L52" s="118" t="s">
        <v>1543</v>
      </c>
      <c r="M52" s="90" t="s">
        <v>1543</v>
      </c>
      <c r="N52" s="44" t="s">
        <v>1544</v>
      </c>
    </row>
    <row r="53" spans="2:14" ht="29">
      <c r="B53" s="56" t="s">
        <v>892</v>
      </c>
      <c r="C53" s="56">
        <v>10</v>
      </c>
      <c r="D53" s="56">
        <v>69215316</v>
      </c>
      <c r="E53" s="56" t="s">
        <v>896</v>
      </c>
      <c r="F53" s="56">
        <v>27863252</v>
      </c>
      <c r="G53" s="57" t="s">
        <v>897</v>
      </c>
      <c r="H53" s="77" t="s">
        <v>898</v>
      </c>
      <c r="I53" s="56" t="s">
        <v>722</v>
      </c>
      <c r="J53" s="59">
        <v>3E-10</v>
      </c>
      <c r="K53" s="59"/>
      <c r="L53" s="118" t="s">
        <v>1543</v>
      </c>
      <c r="M53" s="90" t="s">
        <v>1543</v>
      </c>
      <c r="N53" s="44" t="s">
        <v>1544</v>
      </c>
    </row>
    <row r="54" spans="2:14" ht="29">
      <c r="B54" s="56" t="s">
        <v>892</v>
      </c>
      <c r="C54" s="56">
        <v>10</v>
      </c>
      <c r="D54" s="56">
        <v>69223185</v>
      </c>
      <c r="E54" s="56" t="s">
        <v>899</v>
      </c>
      <c r="F54" s="56">
        <v>23903356</v>
      </c>
      <c r="G54" s="107" t="s">
        <v>1171</v>
      </c>
      <c r="H54" s="77" t="s">
        <v>900</v>
      </c>
      <c r="I54" s="56" t="s">
        <v>867</v>
      </c>
      <c r="J54" s="59">
        <v>1E-22</v>
      </c>
      <c r="K54" s="59"/>
      <c r="L54" s="81">
        <v>1.1529999999999999E-3</v>
      </c>
      <c r="M54" s="82">
        <v>0.17949999999999999</v>
      </c>
      <c r="N54" s="83" t="s">
        <v>1000</v>
      </c>
    </row>
    <row r="55" spans="2:14" ht="29">
      <c r="B55" s="56" t="s">
        <v>901</v>
      </c>
      <c r="C55" s="56">
        <v>12</v>
      </c>
      <c r="D55" s="56">
        <v>114430333</v>
      </c>
      <c r="E55" s="56" t="s">
        <v>765</v>
      </c>
      <c r="F55" s="56">
        <v>22532574</v>
      </c>
      <c r="G55" s="57" t="s">
        <v>902</v>
      </c>
      <c r="H55" s="77" t="s">
        <v>764</v>
      </c>
      <c r="I55" s="56" t="s">
        <v>730</v>
      </c>
      <c r="J55" s="59">
        <v>1E-8</v>
      </c>
      <c r="K55" s="59"/>
      <c r="L55" s="81">
        <v>2.3959999999999999E-2</v>
      </c>
      <c r="M55" s="82">
        <v>1.2800000000000001E-2</v>
      </c>
      <c r="N55" s="83" t="s">
        <v>1000</v>
      </c>
    </row>
    <row r="56" spans="2:14" ht="29">
      <c r="B56" s="56" t="s">
        <v>901</v>
      </c>
      <c r="C56" s="56">
        <v>12</v>
      </c>
      <c r="D56" s="56">
        <v>114656455</v>
      </c>
      <c r="E56" s="56" t="s">
        <v>745</v>
      </c>
      <c r="F56" s="56">
        <v>28139693</v>
      </c>
      <c r="G56" s="57" t="s">
        <v>748</v>
      </c>
      <c r="H56" s="77" t="s">
        <v>744</v>
      </c>
      <c r="I56" s="56" t="s">
        <v>746</v>
      </c>
      <c r="J56" s="59">
        <v>1E-14</v>
      </c>
      <c r="K56" s="59"/>
      <c r="L56" s="81">
        <v>1.7129999999999999E-2</v>
      </c>
      <c r="M56" s="82">
        <v>5.1299999999999998E-2</v>
      </c>
      <c r="N56" s="83" t="s">
        <v>990</v>
      </c>
    </row>
    <row r="57" spans="2:14" ht="29">
      <c r="B57" s="56" t="s">
        <v>901</v>
      </c>
      <c r="C57" s="56">
        <v>12</v>
      </c>
      <c r="D57" s="56">
        <v>114908619</v>
      </c>
      <c r="E57" s="56" t="s">
        <v>711</v>
      </c>
      <c r="F57" s="56">
        <v>20062060</v>
      </c>
      <c r="G57" s="57" t="s">
        <v>750</v>
      </c>
      <c r="H57" s="77" t="s">
        <v>747</v>
      </c>
      <c r="I57" s="56" t="s">
        <v>726</v>
      </c>
      <c r="J57" s="59">
        <v>3.0000000000000001E-17</v>
      </c>
      <c r="K57" s="59"/>
      <c r="L57" s="81">
        <v>2.2629999999999998E-3</v>
      </c>
      <c r="M57" s="82">
        <v>6.4100000000000004E-2</v>
      </c>
      <c r="N57" s="83" t="s">
        <v>568</v>
      </c>
    </row>
    <row r="58" spans="2:14" ht="29">
      <c r="B58" s="56" t="s">
        <v>901</v>
      </c>
      <c r="C58" s="56">
        <v>12</v>
      </c>
      <c r="D58" s="56">
        <v>114914926</v>
      </c>
      <c r="E58" s="56" t="s">
        <v>749</v>
      </c>
      <c r="F58" s="56">
        <v>19430479</v>
      </c>
      <c r="G58" s="57" t="s">
        <v>718</v>
      </c>
      <c r="H58" s="77" t="s">
        <v>747</v>
      </c>
      <c r="I58" s="56" t="s">
        <v>730</v>
      </c>
      <c r="J58" s="59">
        <v>4.0000000000000001E-8</v>
      </c>
      <c r="K58" s="59"/>
      <c r="L58" s="81">
        <v>1.8239999999999999E-4</v>
      </c>
      <c r="M58" s="82">
        <v>0.23080000000000001</v>
      </c>
      <c r="N58" s="83" t="s">
        <v>1001</v>
      </c>
    </row>
    <row r="59" spans="2:14" ht="29">
      <c r="B59" s="56" t="s">
        <v>901</v>
      </c>
      <c r="C59" s="56">
        <v>12</v>
      </c>
      <c r="D59" s="56">
        <v>114925946</v>
      </c>
      <c r="E59" s="56" t="s">
        <v>763</v>
      </c>
      <c r="F59" s="56">
        <v>27577874</v>
      </c>
      <c r="G59" s="57" t="s">
        <v>762</v>
      </c>
      <c r="H59" s="77" t="s">
        <v>747</v>
      </c>
      <c r="I59" s="56" t="s">
        <v>746</v>
      </c>
      <c r="J59" s="59">
        <v>3E-10</v>
      </c>
      <c r="K59" s="59"/>
      <c r="L59" s="81">
        <v>3.839E-3</v>
      </c>
      <c r="M59" s="82">
        <v>8.9700000000000002E-2</v>
      </c>
      <c r="N59" s="83" t="s">
        <v>563</v>
      </c>
    </row>
    <row r="60" spans="2:14" ht="29">
      <c r="B60" s="56" t="s">
        <v>901</v>
      </c>
      <c r="C60" s="56">
        <v>12</v>
      </c>
      <c r="D60" s="56">
        <v>114925946</v>
      </c>
      <c r="E60" s="56" t="s">
        <v>763</v>
      </c>
      <c r="F60" s="56">
        <v>27577874</v>
      </c>
      <c r="G60" s="57" t="s">
        <v>762</v>
      </c>
      <c r="H60" s="77" t="s">
        <v>747</v>
      </c>
      <c r="I60" s="56" t="s">
        <v>746</v>
      </c>
      <c r="J60" s="59">
        <v>1.0000000000000001E-9</v>
      </c>
      <c r="K60" s="59"/>
      <c r="L60" s="81">
        <v>3.839E-3</v>
      </c>
      <c r="M60" s="82">
        <v>8.9700000000000002E-2</v>
      </c>
      <c r="N60" s="83" t="s">
        <v>563</v>
      </c>
    </row>
    <row r="61" spans="2:14" ht="29">
      <c r="B61" s="56" t="s">
        <v>901</v>
      </c>
      <c r="C61" s="56">
        <v>12</v>
      </c>
      <c r="D61" s="56">
        <v>114943266</v>
      </c>
      <c r="E61" s="56" t="s">
        <v>761</v>
      </c>
      <c r="F61" s="56">
        <v>27659466</v>
      </c>
      <c r="G61" s="57" t="s">
        <v>760</v>
      </c>
      <c r="H61" s="77" t="s">
        <v>747</v>
      </c>
      <c r="I61" s="56" t="s">
        <v>726</v>
      </c>
      <c r="J61" s="59">
        <v>1.0000000000000001E-17</v>
      </c>
      <c r="K61" s="59"/>
      <c r="L61" s="81">
        <v>2.323E-3</v>
      </c>
      <c r="M61" s="82">
        <v>7.6899999999999996E-2</v>
      </c>
      <c r="N61" s="83" t="s">
        <v>563</v>
      </c>
    </row>
    <row r="62" spans="2:14" ht="29">
      <c r="B62" s="56" t="s">
        <v>901</v>
      </c>
      <c r="C62" s="56">
        <v>12</v>
      </c>
      <c r="D62" s="56">
        <v>114943935</v>
      </c>
      <c r="E62" s="56" t="s">
        <v>752</v>
      </c>
      <c r="F62" s="56">
        <v>24850809</v>
      </c>
      <c r="G62" s="57" t="s">
        <v>751</v>
      </c>
      <c r="H62" s="77" t="s">
        <v>747</v>
      </c>
      <c r="I62" s="56" t="s">
        <v>726</v>
      </c>
      <c r="J62" s="59">
        <v>8.0000000000000002E-13</v>
      </c>
      <c r="K62" s="59"/>
      <c r="L62" s="81">
        <v>2.8630000000000001E-3</v>
      </c>
      <c r="M62" s="82">
        <v>8.9700000000000002E-2</v>
      </c>
      <c r="N62" s="83" t="s">
        <v>563</v>
      </c>
    </row>
    <row r="63" spans="2:14">
      <c r="B63" s="56" t="s">
        <v>901</v>
      </c>
      <c r="C63" s="56">
        <v>12</v>
      </c>
      <c r="D63" s="56">
        <v>115062886</v>
      </c>
      <c r="E63" s="56" t="s">
        <v>757</v>
      </c>
      <c r="F63" s="56">
        <v>28166213</v>
      </c>
      <c r="G63" s="57" t="s">
        <v>755</v>
      </c>
      <c r="H63" s="77" t="s">
        <v>756</v>
      </c>
      <c r="I63" s="56" t="s">
        <v>726</v>
      </c>
      <c r="J63" s="59">
        <v>1.0000000000000001E-9</v>
      </c>
      <c r="K63" s="59"/>
      <c r="L63" s="81">
        <v>7.4209999999999998E-2</v>
      </c>
      <c r="M63" s="82">
        <v>0</v>
      </c>
      <c r="N63" s="83" t="s">
        <v>796</v>
      </c>
    </row>
    <row r="64" spans="2:14" ht="29">
      <c r="B64" s="56" t="s">
        <v>901</v>
      </c>
      <c r="C64" s="56">
        <v>12</v>
      </c>
      <c r="D64" s="56">
        <v>115114632</v>
      </c>
      <c r="E64" s="56" t="s">
        <v>754</v>
      </c>
      <c r="F64" s="56">
        <v>21572416</v>
      </c>
      <c r="G64" s="107" t="s">
        <v>1168</v>
      </c>
      <c r="H64" s="77" t="s">
        <v>753</v>
      </c>
      <c r="I64" s="56" t="s">
        <v>726</v>
      </c>
      <c r="J64" s="59">
        <v>1E-10</v>
      </c>
      <c r="K64" s="59"/>
      <c r="L64" s="81">
        <v>1.1150000000000001E-3</v>
      </c>
      <c r="M64" s="82">
        <v>0.15379999999999999</v>
      </c>
      <c r="N64" s="83" t="s">
        <v>1002</v>
      </c>
    </row>
    <row r="65" spans="2:14">
      <c r="B65" s="56" t="s">
        <v>901</v>
      </c>
      <c r="C65" s="56">
        <v>12</v>
      </c>
      <c r="D65" s="56">
        <v>115398717</v>
      </c>
      <c r="E65" s="56" t="s">
        <v>766</v>
      </c>
      <c r="F65" s="56">
        <v>29059683</v>
      </c>
      <c r="G65" s="57" t="s">
        <v>723</v>
      </c>
      <c r="H65" s="77" t="s">
        <v>758</v>
      </c>
      <c r="I65" s="56" t="s">
        <v>730</v>
      </c>
      <c r="J65" s="59">
        <v>3.9999999999999997E-39</v>
      </c>
      <c r="K65" s="59"/>
      <c r="L65" s="81">
        <v>3.3070000000000002E-2</v>
      </c>
      <c r="M65" s="82">
        <v>3.85E-2</v>
      </c>
      <c r="N65" s="83" t="s">
        <v>1003</v>
      </c>
    </row>
    <row r="66" spans="2:14">
      <c r="B66" s="56" t="s">
        <v>901</v>
      </c>
      <c r="C66" s="56">
        <v>12</v>
      </c>
      <c r="D66" s="56">
        <v>115490635</v>
      </c>
      <c r="E66" s="56" t="s">
        <v>759</v>
      </c>
      <c r="F66" s="56">
        <v>28135244</v>
      </c>
      <c r="G66" s="57" t="s">
        <v>718</v>
      </c>
      <c r="H66" s="77" t="s">
        <v>758</v>
      </c>
      <c r="I66" s="56" t="s">
        <v>726</v>
      </c>
      <c r="J66" s="59">
        <v>4.9999999999999999E-13</v>
      </c>
      <c r="K66" s="59"/>
      <c r="L66" s="81">
        <v>4.2490000000000002E-3</v>
      </c>
      <c r="M66" s="82">
        <v>0.1154</v>
      </c>
      <c r="N66" s="83" t="s">
        <v>1003</v>
      </c>
    </row>
    <row r="67" spans="2:14">
      <c r="B67" s="56" t="s">
        <v>903</v>
      </c>
      <c r="C67" s="56">
        <v>16</v>
      </c>
      <c r="D67" s="56">
        <v>53605526</v>
      </c>
      <c r="E67" s="56" t="s">
        <v>768</v>
      </c>
      <c r="F67" s="56">
        <v>23678272</v>
      </c>
      <c r="G67" s="57" t="s">
        <v>904</v>
      </c>
      <c r="H67" s="77" t="s">
        <v>767</v>
      </c>
      <c r="I67" s="56" t="s">
        <v>742</v>
      </c>
      <c r="J67" s="59">
        <v>6E-11</v>
      </c>
      <c r="K67" s="59"/>
      <c r="L67" s="81">
        <v>5.9230000000000003E-4</v>
      </c>
      <c r="M67" s="82">
        <v>0.16669999999999999</v>
      </c>
      <c r="N67" s="83" t="s">
        <v>1004</v>
      </c>
    </row>
    <row r="68" spans="2:14">
      <c r="B68" s="56" t="s">
        <v>702</v>
      </c>
      <c r="C68" s="56">
        <v>17</v>
      </c>
      <c r="D68" s="56">
        <v>71110733</v>
      </c>
      <c r="E68" s="56" t="s">
        <v>905</v>
      </c>
      <c r="F68" s="56">
        <v>25939597</v>
      </c>
      <c r="G68" s="57" t="s">
        <v>769</v>
      </c>
      <c r="H68" s="77" t="s">
        <v>552</v>
      </c>
      <c r="I68" s="56" t="s">
        <v>716</v>
      </c>
      <c r="J68" s="59">
        <v>3.9999999999999996E-21</v>
      </c>
      <c r="K68" s="59"/>
      <c r="L68" s="81">
        <v>2.269E-7</v>
      </c>
      <c r="M68" s="82">
        <v>0.25640000000000002</v>
      </c>
      <c r="N68" s="83" t="s">
        <v>578</v>
      </c>
    </row>
    <row r="69" spans="2:14">
      <c r="B69" s="56" t="s">
        <v>702</v>
      </c>
      <c r="C69" s="56">
        <v>17</v>
      </c>
      <c r="D69" s="56">
        <v>71111532</v>
      </c>
      <c r="E69" s="56" t="s">
        <v>773</v>
      </c>
      <c r="F69" s="56">
        <v>26034056</v>
      </c>
      <c r="G69" s="107" t="s">
        <v>1169</v>
      </c>
      <c r="H69" s="77" t="s">
        <v>552</v>
      </c>
      <c r="I69" s="56" t="s">
        <v>716</v>
      </c>
      <c r="J69" s="59">
        <v>7.0000000000000004E-11</v>
      </c>
      <c r="K69" s="59"/>
      <c r="L69" s="81">
        <v>1.6680000000000001E-7</v>
      </c>
      <c r="M69" s="82">
        <v>0.26919999999999999</v>
      </c>
      <c r="N69" s="83" t="s">
        <v>578</v>
      </c>
    </row>
    <row r="70" spans="2:14">
      <c r="B70" s="56" t="s">
        <v>702</v>
      </c>
      <c r="C70" s="56">
        <v>17</v>
      </c>
      <c r="D70" s="56">
        <v>71112612</v>
      </c>
      <c r="E70" s="56" t="s">
        <v>770</v>
      </c>
      <c r="F70" s="56">
        <v>19767753</v>
      </c>
      <c r="G70" s="57" t="s">
        <v>769</v>
      </c>
      <c r="H70" s="77" t="s">
        <v>552</v>
      </c>
      <c r="I70" s="56" t="s">
        <v>716</v>
      </c>
      <c r="J70" s="59">
        <v>2E-16</v>
      </c>
      <c r="K70" s="59"/>
      <c r="L70" s="81">
        <v>1.5419999999999999E-7</v>
      </c>
      <c r="M70" s="82">
        <v>0.28210000000000002</v>
      </c>
      <c r="N70" s="83" t="s">
        <v>578</v>
      </c>
    </row>
    <row r="71" spans="2:14">
      <c r="B71" s="56" t="s">
        <v>702</v>
      </c>
      <c r="C71" s="56">
        <v>17</v>
      </c>
      <c r="D71" s="56">
        <v>71122495</v>
      </c>
      <c r="E71" s="56" t="s">
        <v>771</v>
      </c>
      <c r="F71" s="56">
        <v>24753544</v>
      </c>
      <c r="G71" s="57" t="s">
        <v>769</v>
      </c>
      <c r="H71" s="77" t="s">
        <v>552</v>
      </c>
      <c r="I71" s="56" t="s">
        <v>716</v>
      </c>
      <c r="J71" s="59">
        <v>2.0000000000000001E-13</v>
      </c>
      <c r="K71" s="59"/>
      <c r="L71" s="81">
        <v>2.393E-5</v>
      </c>
      <c r="M71" s="82">
        <v>0.17949999999999999</v>
      </c>
      <c r="N71" s="83" t="s">
        <v>578</v>
      </c>
    </row>
    <row r="72" spans="2:14">
      <c r="B72" s="56" t="s">
        <v>702</v>
      </c>
      <c r="C72" s="56">
        <v>17</v>
      </c>
      <c r="D72" s="56">
        <v>71126965</v>
      </c>
      <c r="E72" s="56" t="s">
        <v>906</v>
      </c>
      <c r="F72" s="56">
        <v>27182965</v>
      </c>
      <c r="G72" s="57" t="s">
        <v>839</v>
      </c>
      <c r="H72" s="77" t="s">
        <v>552</v>
      </c>
      <c r="I72" s="56" t="s">
        <v>716</v>
      </c>
      <c r="J72" s="59">
        <v>4.9999999999999997E-12</v>
      </c>
      <c r="K72" s="59"/>
      <c r="L72" s="81">
        <v>8.1429999999999995E-8</v>
      </c>
      <c r="M72" s="82">
        <v>0.35899999999999999</v>
      </c>
      <c r="N72" s="83" t="s">
        <v>578</v>
      </c>
    </row>
    <row r="73" spans="2:14" ht="29">
      <c r="B73" s="87" t="s">
        <v>702</v>
      </c>
      <c r="C73" s="87">
        <v>17</v>
      </c>
      <c r="D73" s="87">
        <v>71129465</v>
      </c>
      <c r="E73" s="60" t="s">
        <v>1008</v>
      </c>
      <c r="F73" s="87">
        <v>23284291</v>
      </c>
      <c r="G73" s="88" t="s">
        <v>1165</v>
      </c>
      <c r="H73" s="77" t="s">
        <v>552</v>
      </c>
      <c r="I73" s="87" t="s">
        <v>716</v>
      </c>
      <c r="J73" s="89">
        <v>1E-8</v>
      </c>
      <c r="K73" s="89"/>
      <c r="L73" s="81">
        <v>1.7299999999999999E-8</v>
      </c>
      <c r="M73" s="82">
        <v>0.42309999999999998</v>
      </c>
      <c r="N73" s="83" t="s">
        <v>578</v>
      </c>
    </row>
    <row r="74" spans="2:14" ht="29">
      <c r="B74" s="56" t="s">
        <v>702</v>
      </c>
      <c r="C74" s="56">
        <v>17</v>
      </c>
      <c r="D74" s="56">
        <v>71240857</v>
      </c>
      <c r="E74" s="56" t="s">
        <v>907</v>
      </c>
      <c r="F74" s="56">
        <v>24023777</v>
      </c>
      <c r="G74" s="57" t="s">
        <v>908</v>
      </c>
      <c r="H74" s="77" t="s">
        <v>772</v>
      </c>
      <c r="I74" s="56" t="s">
        <v>726</v>
      </c>
      <c r="J74" s="59">
        <v>6.0000000000000003E-12</v>
      </c>
      <c r="K74" s="59"/>
      <c r="L74" s="81">
        <v>2.818E-2</v>
      </c>
      <c r="M74" s="82">
        <v>6.4100000000000004E-2</v>
      </c>
      <c r="N74" s="83" t="s">
        <v>562</v>
      </c>
    </row>
    <row r="75" spans="2:14" ht="29">
      <c r="B75" s="56" t="s">
        <v>704</v>
      </c>
      <c r="C75" s="56">
        <v>20</v>
      </c>
      <c r="D75" s="56">
        <v>21754716</v>
      </c>
      <c r="E75" s="56" t="s">
        <v>785</v>
      </c>
      <c r="F75" s="56">
        <v>28762467</v>
      </c>
      <c r="G75" s="57" t="s">
        <v>783</v>
      </c>
      <c r="H75" s="77" t="s">
        <v>784</v>
      </c>
      <c r="I75" s="56" t="s">
        <v>722</v>
      </c>
      <c r="J75" s="59">
        <v>4.0000000000000001E-8</v>
      </c>
      <c r="K75" s="59"/>
      <c r="L75" s="118" t="s">
        <v>1543</v>
      </c>
      <c r="M75" s="90" t="s">
        <v>1543</v>
      </c>
      <c r="N75" s="44" t="s">
        <v>1341</v>
      </c>
    </row>
    <row r="76" spans="2:14" ht="29">
      <c r="B76" s="56" t="s">
        <v>704</v>
      </c>
      <c r="C76" s="56">
        <v>20</v>
      </c>
      <c r="D76" s="56">
        <v>21841272</v>
      </c>
      <c r="E76" s="56" t="s">
        <v>781</v>
      </c>
      <c r="F76" s="56">
        <v>28334814</v>
      </c>
      <c r="G76" s="57" t="s">
        <v>735</v>
      </c>
      <c r="H76" s="77" t="s">
        <v>774</v>
      </c>
      <c r="I76" s="56" t="s">
        <v>730</v>
      </c>
      <c r="J76" s="59">
        <v>2.0000000000000002E-15</v>
      </c>
      <c r="K76" s="59"/>
      <c r="L76" s="81">
        <v>3.1619999999999999E-3</v>
      </c>
      <c r="M76" s="82">
        <v>0.1154</v>
      </c>
      <c r="N76" s="83" t="s">
        <v>812</v>
      </c>
    </row>
    <row r="77" spans="2:14" ht="29">
      <c r="B77" s="56" t="s">
        <v>704</v>
      </c>
      <c r="C77" s="56">
        <v>20</v>
      </c>
      <c r="D77" s="56">
        <v>21872462</v>
      </c>
      <c r="E77" s="56" t="s">
        <v>778</v>
      </c>
      <c r="F77" s="56">
        <v>18849994</v>
      </c>
      <c r="G77" s="57" t="s">
        <v>777</v>
      </c>
      <c r="H77" s="77" t="s">
        <v>774</v>
      </c>
      <c r="I77" s="56" t="s">
        <v>726</v>
      </c>
      <c r="J77" s="59">
        <v>2.9999999999999998E-15</v>
      </c>
      <c r="K77" s="59"/>
      <c r="L77" s="81">
        <v>3.284E-3</v>
      </c>
      <c r="M77" s="82">
        <v>8.9700000000000002E-2</v>
      </c>
      <c r="N77" s="83" t="s">
        <v>812</v>
      </c>
    </row>
    <row r="78" spans="2:14" ht="29">
      <c r="B78" s="56" t="s">
        <v>704</v>
      </c>
      <c r="C78" s="56">
        <v>20</v>
      </c>
      <c r="D78" s="56">
        <v>21888075</v>
      </c>
      <c r="E78" s="56" t="s">
        <v>776</v>
      </c>
      <c r="F78" s="56">
        <v>27182965</v>
      </c>
      <c r="G78" s="57" t="s">
        <v>732</v>
      </c>
      <c r="H78" s="77" t="s">
        <v>774</v>
      </c>
      <c r="I78" s="56" t="s">
        <v>730</v>
      </c>
      <c r="J78" s="59">
        <v>4.0000000000000002E-9</v>
      </c>
      <c r="K78" s="59"/>
      <c r="L78" s="81">
        <v>5.3970000000000005E-4</v>
      </c>
      <c r="M78" s="82">
        <v>0.1026</v>
      </c>
      <c r="N78" s="83" t="s">
        <v>812</v>
      </c>
    </row>
    <row r="79" spans="2:14" ht="29">
      <c r="B79" s="56" t="s">
        <v>704</v>
      </c>
      <c r="C79" s="56">
        <v>20</v>
      </c>
      <c r="D79" s="56">
        <v>21904055</v>
      </c>
      <c r="E79" s="56" t="s">
        <v>775</v>
      </c>
      <c r="F79" s="56">
        <v>25784220</v>
      </c>
      <c r="G79" s="57" t="s">
        <v>735</v>
      </c>
      <c r="H79" s="77" t="s">
        <v>774</v>
      </c>
      <c r="I79" s="56" t="s">
        <v>726</v>
      </c>
      <c r="J79" s="59">
        <v>2.9999999999999997E-8</v>
      </c>
      <c r="K79" s="59"/>
      <c r="L79" s="81">
        <v>8.3909999999999992E-3</v>
      </c>
      <c r="M79" s="82">
        <v>3.85E-2</v>
      </c>
      <c r="N79" s="83" t="s">
        <v>812</v>
      </c>
    </row>
    <row r="80" spans="2:14" ht="29">
      <c r="B80" s="56" t="s">
        <v>704</v>
      </c>
      <c r="C80" s="56">
        <v>20</v>
      </c>
      <c r="D80" s="56">
        <v>22019643</v>
      </c>
      <c r="E80" s="56" t="s">
        <v>782</v>
      </c>
      <c r="F80" s="56">
        <v>27182965</v>
      </c>
      <c r="G80" s="62" t="s">
        <v>909</v>
      </c>
      <c r="H80" s="77" t="s">
        <v>774</v>
      </c>
      <c r="I80" s="66" t="s">
        <v>934</v>
      </c>
      <c r="J80" s="59">
        <v>2.9999999999999999E-81</v>
      </c>
      <c r="K80" s="59"/>
      <c r="L80" s="81">
        <v>1.026E-2</v>
      </c>
      <c r="M80" s="82">
        <v>5.1299999999999998E-2</v>
      </c>
      <c r="N80" s="83" t="s">
        <v>990</v>
      </c>
    </row>
    <row r="81" spans="2:14">
      <c r="B81" s="56" t="s">
        <v>704</v>
      </c>
      <c r="C81" s="56">
        <v>20</v>
      </c>
      <c r="D81" s="56">
        <v>22056937</v>
      </c>
      <c r="E81" s="56" t="s">
        <v>780</v>
      </c>
      <c r="F81" s="56">
        <v>22693459</v>
      </c>
      <c r="G81" s="57" t="s">
        <v>777</v>
      </c>
      <c r="H81" s="77" t="s">
        <v>741</v>
      </c>
      <c r="I81" s="56" t="s">
        <v>716</v>
      </c>
      <c r="J81" s="59">
        <v>1.9999999999999999E-39</v>
      </c>
      <c r="K81" s="59"/>
      <c r="L81" s="81">
        <v>1.221E-2</v>
      </c>
      <c r="M81" s="82">
        <v>0.15379999999999999</v>
      </c>
      <c r="N81" s="83" t="s">
        <v>812</v>
      </c>
    </row>
    <row r="82" spans="2:14" ht="29">
      <c r="B82" s="87" t="s">
        <v>704</v>
      </c>
      <c r="C82" s="87">
        <v>20</v>
      </c>
      <c r="D82" s="87">
        <v>22060939</v>
      </c>
      <c r="E82" s="60" t="s">
        <v>1009</v>
      </c>
      <c r="F82" s="87">
        <v>27193062</v>
      </c>
      <c r="G82" s="88" t="s">
        <v>740</v>
      </c>
      <c r="H82" s="77" t="s">
        <v>741</v>
      </c>
      <c r="I82" s="87" t="s">
        <v>716</v>
      </c>
      <c r="J82" s="89">
        <v>2E-8</v>
      </c>
      <c r="K82" s="89"/>
      <c r="L82" s="81">
        <v>1.158E-8</v>
      </c>
      <c r="M82" s="82">
        <v>0.23080000000000001</v>
      </c>
      <c r="N82" s="83" t="s">
        <v>569</v>
      </c>
    </row>
    <row r="83" spans="2:14">
      <c r="B83" s="56" t="s">
        <v>704</v>
      </c>
      <c r="C83" s="56">
        <v>20</v>
      </c>
      <c r="D83" s="56">
        <v>22069865</v>
      </c>
      <c r="E83" s="56" t="s">
        <v>779</v>
      </c>
      <c r="F83" s="56">
        <v>18849991</v>
      </c>
      <c r="G83" s="57" t="s">
        <v>777</v>
      </c>
      <c r="H83" s="77" t="s">
        <v>741</v>
      </c>
      <c r="I83" s="56" t="s">
        <v>716</v>
      </c>
      <c r="J83" s="59">
        <v>1E-14</v>
      </c>
      <c r="K83" s="59"/>
      <c r="L83" s="81">
        <v>1.835E-3</v>
      </c>
      <c r="M83" s="82">
        <v>8.9700000000000002E-2</v>
      </c>
      <c r="N83" s="83" t="s">
        <v>990</v>
      </c>
    </row>
    <row r="84" spans="2:14">
      <c r="J84" s="59"/>
      <c r="K84" s="59"/>
    </row>
    <row r="85" spans="2:14">
      <c r="J85" s="59"/>
      <c r="K85" s="59"/>
    </row>
    <row r="86" spans="2:14">
      <c r="J86" s="59"/>
      <c r="K86" s="59"/>
    </row>
    <row r="87" spans="2:14">
      <c r="J87" s="59"/>
      <c r="K87" s="59"/>
    </row>
    <row r="88" spans="2:14">
      <c r="J88" s="59"/>
      <c r="K88" s="59"/>
    </row>
    <row r="89" spans="2:14">
      <c r="J89" s="59"/>
      <c r="K89" s="59"/>
    </row>
    <row r="90" spans="2:14">
      <c r="J90" s="59"/>
      <c r="K90" s="59"/>
    </row>
    <row r="91" spans="2:14">
      <c r="J91" s="59"/>
      <c r="K91" s="59"/>
    </row>
    <row r="92" spans="2:14">
      <c r="J92" s="59"/>
      <c r="K92" s="59"/>
    </row>
    <row r="93" spans="2:14">
      <c r="J93" s="59"/>
      <c r="K93" s="59"/>
    </row>
    <row r="94" spans="2:14">
      <c r="J94" s="59"/>
      <c r="K94" s="59"/>
    </row>
    <row r="95" spans="2:14">
      <c r="J95" s="59"/>
      <c r="K95" s="59"/>
    </row>
    <row r="96" spans="2:14">
      <c r="J96" s="59"/>
      <c r="K96" s="59"/>
    </row>
    <row r="97" spans="10:11">
      <c r="J97" s="59"/>
      <c r="K97" s="59"/>
    </row>
    <row r="98" spans="10:11">
      <c r="J98" s="59"/>
      <c r="K98" s="59"/>
    </row>
    <row r="99" spans="10:11">
      <c r="J99" s="59"/>
      <c r="K99" s="59"/>
    </row>
    <row r="100" spans="10:11">
      <c r="J100" s="59"/>
      <c r="K100" s="59"/>
    </row>
    <row r="101" spans="10:11">
      <c r="J101" s="59"/>
      <c r="K101" s="59"/>
    </row>
    <row r="102" spans="10:11">
      <c r="J102" s="59"/>
      <c r="K102" s="59"/>
    </row>
    <row r="103" spans="10:11">
      <c r="J103" s="59"/>
      <c r="K103" s="59"/>
    </row>
    <row r="104" spans="10:11">
      <c r="J104" s="59"/>
      <c r="K104" s="59"/>
    </row>
    <row r="105" spans="10:11">
      <c r="J105" s="59"/>
      <c r="K105" s="59"/>
    </row>
    <row r="106" spans="10:11">
      <c r="J106" s="59"/>
      <c r="K106" s="59"/>
    </row>
    <row r="107" spans="10:11">
      <c r="J107" s="59"/>
      <c r="K107" s="59"/>
    </row>
    <row r="108" spans="10:11">
      <c r="J108" s="59"/>
      <c r="K108" s="59"/>
    </row>
    <row r="109" spans="10:11">
      <c r="J109" s="59"/>
      <c r="K109" s="59"/>
    </row>
    <row r="110" spans="10:11">
      <c r="J110" s="59"/>
      <c r="K110" s="59"/>
    </row>
    <row r="111" spans="10:11">
      <c r="J111" s="59"/>
      <c r="K111" s="59"/>
    </row>
    <row r="112" spans="10:11">
      <c r="J112" s="59"/>
      <c r="K112" s="59"/>
    </row>
    <row r="113" spans="10:11">
      <c r="J113" s="59"/>
      <c r="K113" s="59"/>
    </row>
    <row r="114" spans="10:11">
      <c r="J114" s="59"/>
      <c r="K114" s="59"/>
    </row>
    <row r="115" spans="10:11">
      <c r="J115" s="59"/>
      <c r="K115" s="59"/>
    </row>
    <row r="116" spans="10:11">
      <c r="J116" s="59"/>
      <c r="K116" s="59"/>
    </row>
    <row r="117" spans="10:11">
      <c r="J117" s="59"/>
      <c r="K117" s="59"/>
    </row>
    <row r="118" spans="10:11">
      <c r="J118" s="59"/>
      <c r="K118" s="59"/>
    </row>
    <row r="119" spans="10:11">
      <c r="J119" s="59"/>
      <c r="K119" s="59"/>
    </row>
    <row r="120" spans="10:11">
      <c r="J120" s="59"/>
      <c r="K120" s="59"/>
    </row>
    <row r="121" spans="10:11">
      <c r="J121" s="59"/>
      <c r="K121" s="59"/>
    </row>
    <row r="122" spans="10:11">
      <c r="J122" s="59"/>
      <c r="K122" s="59"/>
    </row>
    <row r="123" spans="10:11">
      <c r="J123" s="59"/>
      <c r="K123" s="59"/>
    </row>
    <row r="124" spans="10:11">
      <c r="J124" s="59"/>
      <c r="K124" s="59"/>
    </row>
    <row r="125" spans="10:11">
      <c r="J125" s="59"/>
      <c r="K125" s="59"/>
    </row>
    <row r="126" spans="10:11">
      <c r="J126" s="59"/>
      <c r="K126" s="59"/>
    </row>
    <row r="127" spans="10:11">
      <c r="J127" s="59"/>
      <c r="K127" s="59"/>
    </row>
    <row r="128" spans="10:11">
      <c r="J128" s="59"/>
      <c r="K128" s="59"/>
    </row>
    <row r="129" spans="10:11">
      <c r="J129" s="59"/>
      <c r="K129" s="59"/>
    </row>
    <row r="130" spans="10:11">
      <c r="J130" s="59"/>
      <c r="K130" s="59"/>
    </row>
    <row r="131" spans="10:11">
      <c r="J131" s="59"/>
      <c r="K131" s="59"/>
    </row>
    <row r="132" spans="10:11">
      <c r="J132" s="59"/>
      <c r="K132" s="59"/>
    </row>
    <row r="133" spans="10:11">
      <c r="J133" s="59"/>
      <c r="K133" s="59"/>
    </row>
    <row r="134" spans="10:11">
      <c r="J134" s="59"/>
      <c r="K134" s="59"/>
    </row>
    <row r="135" spans="10:11">
      <c r="J135" s="59"/>
      <c r="K135" s="59"/>
    </row>
    <row r="136" spans="10:11">
      <c r="J136" s="59"/>
      <c r="K136" s="59"/>
    </row>
    <row r="137" spans="10:11">
      <c r="J137" s="59"/>
      <c r="K137" s="59"/>
    </row>
    <row r="138" spans="10:11">
      <c r="J138" s="59"/>
      <c r="K138" s="59"/>
    </row>
    <row r="139" spans="10:11">
      <c r="J139" s="59"/>
      <c r="K139" s="59"/>
    </row>
    <row r="140" spans="10:11">
      <c r="J140" s="59"/>
      <c r="K140" s="59"/>
    </row>
    <row r="141" spans="10:11">
      <c r="J141" s="59"/>
      <c r="K141" s="59"/>
    </row>
    <row r="142" spans="10:11">
      <c r="J142" s="59"/>
      <c r="K142" s="59"/>
    </row>
    <row r="143" spans="10:11">
      <c r="J143" s="59"/>
      <c r="K143" s="59"/>
    </row>
    <row r="144" spans="10:11">
      <c r="J144" s="59"/>
      <c r="K144" s="59"/>
    </row>
    <row r="145" spans="10:11">
      <c r="J145" s="59"/>
      <c r="K145" s="59"/>
    </row>
    <row r="146" spans="10:11">
      <c r="J146" s="59"/>
      <c r="K146" s="59"/>
    </row>
    <row r="147" spans="10:11">
      <c r="J147" s="59"/>
      <c r="K147" s="59"/>
    </row>
    <row r="148" spans="10:11">
      <c r="J148" s="59"/>
      <c r="K148" s="59"/>
    </row>
    <row r="149" spans="10:11">
      <c r="J149" s="59"/>
      <c r="K149" s="59"/>
    </row>
    <row r="150" spans="10:11">
      <c r="J150" s="59"/>
      <c r="K150" s="59"/>
    </row>
    <row r="151" spans="10:11">
      <c r="J151" s="59"/>
      <c r="K151" s="59"/>
    </row>
    <row r="152" spans="10:11">
      <c r="J152" s="59"/>
      <c r="K152" s="59"/>
    </row>
    <row r="153" spans="10:11">
      <c r="J153" s="59"/>
      <c r="K153" s="59"/>
    </row>
    <row r="154" spans="10:11">
      <c r="J154" s="59"/>
      <c r="K154" s="59"/>
    </row>
    <row r="155" spans="10:11">
      <c r="J155" s="59"/>
      <c r="K155" s="59"/>
    </row>
    <row r="156" spans="10:11">
      <c r="J156" s="59"/>
      <c r="K156" s="59"/>
    </row>
    <row r="157" spans="10:11">
      <c r="J157" s="59"/>
      <c r="K157" s="59"/>
    </row>
    <row r="158" spans="10:11">
      <c r="J158" s="59"/>
      <c r="K158" s="59"/>
    </row>
    <row r="159" spans="10:11">
      <c r="J159" s="59"/>
      <c r="K159" s="59"/>
    </row>
    <row r="160" spans="10:11">
      <c r="J160" s="59"/>
      <c r="K160" s="59"/>
    </row>
    <row r="161" spans="10:11">
      <c r="J161" s="59"/>
      <c r="K161" s="59"/>
    </row>
    <row r="162" spans="10:11">
      <c r="J162" s="59"/>
      <c r="K162" s="59"/>
    </row>
    <row r="163" spans="10:11">
      <c r="J163" s="59"/>
      <c r="K163" s="59"/>
    </row>
    <row r="164" spans="10:11">
      <c r="J164" s="59"/>
      <c r="K164" s="59"/>
    </row>
    <row r="165" spans="10:11">
      <c r="J165" s="59"/>
      <c r="K165" s="59"/>
    </row>
    <row r="166" spans="10:11">
      <c r="J166" s="59"/>
      <c r="K166" s="59"/>
    </row>
    <row r="167" spans="10:11">
      <c r="J167" s="59"/>
      <c r="K167" s="59"/>
    </row>
    <row r="168" spans="10:11">
      <c r="J168" s="59"/>
      <c r="K168" s="59"/>
    </row>
    <row r="169" spans="10:11">
      <c r="J169" s="59"/>
      <c r="K169" s="59"/>
    </row>
    <row r="170" spans="10:11">
      <c r="J170" s="59"/>
      <c r="K170" s="59"/>
    </row>
    <row r="171" spans="10:11">
      <c r="J171" s="59"/>
      <c r="K171" s="59"/>
    </row>
    <row r="172" spans="10:11">
      <c r="J172" s="59"/>
      <c r="K172" s="59"/>
    </row>
    <row r="173" spans="10:11">
      <c r="J173" s="59"/>
      <c r="K173" s="59"/>
    </row>
    <row r="174" spans="10:11">
      <c r="J174" s="59"/>
      <c r="K174" s="59"/>
    </row>
    <row r="175" spans="10:11">
      <c r="J175" s="59"/>
      <c r="K175" s="59"/>
    </row>
    <row r="176" spans="10:11">
      <c r="J176" s="59"/>
      <c r="K176" s="59"/>
    </row>
    <row r="177" spans="10:11">
      <c r="J177" s="59"/>
      <c r="K177" s="59"/>
    </row>
    <row r="178" spans="10:11">
      <c r="J178" s="59"/>
      <c r="K178" s="59"/>
    </row>
    <row r="179" spans="10:11">
      <c r="J179" s="59"/>
      <c r="K179" s="59"/>
    </row>
    <row r="180" spans="10:11">
      <c r="J180" s="59"/>
      <c r="K180" s="59"/>
    </row>
    <row r="181" spans="10:11">
      <c r="J181" s="59"/>
      <c r="K181" s="59"/>
    </row>
    <row r="182" spans="10:11">
      <c r="J182" s="59"/>
      <c r="K182" s="59"/>
    </row>
    <row r="183" spans="10:11">
      <c r="J183" s="59"/>
      <c r="K183" s="59"/>
    </row>
    <row r="184" spans="10:11">
      <c r="J184" s="59"/>
      <c r="K184" s="59"/>
    </row>
    <row r="185" spans="10:11">
      <c r="J185" s="59"/>
      <c r="K185" s="59"/>
    </row>
    <row r="186" spans="10:11">
      <c r="J186" s="59"/>
      <c r="K186" s="59"/>
    </row>
    <row r="187" spans="10:11">
      <c r="J187" s="59"/>
      <c r="K187" s="59"/>
    </row>
    <row r="188" spans="10:11">
      <c r="J188" s="59"/>
      <c r="K188" s="59"/>
    </row>
    <row r="189" spans="10:11">
      <c r="J189" s="59"/>
      <c r="K189" s="59"/>
    </row>
    <row r="190" spans="10:11">
      <c r="J190" s="59"/>
      <c r="K190" s="59"/>
    </row>
    <row r="191" spans="10:11">
      <c r="J191" s="59"/>
      <c r="K191" s="59"/>
    </row>
    <row r="192" spans="10:11">
      <c r="J192" s="59"/>
      <c r="K192" s="59"/>
    </row>
    <row r="193" spans="10:11">
      <c r="J193" s="59"/>
      <c r="K193" s="59"/>
    </row>
    <row r="194" spans="10:11">
      <c r="J194" s="59"/>
      <c r="K194" s="59"/>
    </row>
    <row r="195" spans="10:11">
      <c r="J195" s="59"/>
      <c r="K195" s="59"/>
    </row>
    <row r="196" spans="10:11">
      <c r="J196" s="59"/>
      <c r="K196" s="59"/>
    </row>
    <row r="197" spans="10:11">
      <c r="J197" s="59"/>
      <c r="K197" s="59"/>
    </row>
    <row r="198" spans="10:11">
      <c r="J198" s="59"/>
      <c r="K198" s="59"/>
    </row>
    <row r="199" spans="10:11">
      <c r="J199" s="59"/>
      <c r="K199" s="59"/>
    </row>
    <row r="200" spans="10:11">
      <c r="J200" s="59"/>
      <c r="K200" s="59"/>
    </row>
    <row r="201" spans="10:11">
      <c r="J201" s="59"/>
      <c r="K201" s="59"/>
    </row>
    <row r="202" spans="10:11">
      <c r="J202" s="59"/>
      <c r="K202" s="59"/>
    </row>
    <row r="203" spans="10:11">
      <c r="J203" s="59"/>
      <c r="K203" s="59"/>
    </row>
    <row r="204" spans="10:11">
      <c r="J204" s="59"/>
      <c r="K204" s="59"/>
    </row>
    <row r="205" spans="10:11">
      <c r="J205" s="59"/>
      <c r="K205" s="59"/>
    </row>
    <row r="206" spans="10:11">
      <c r="J206" s="59"/>
      <c r="K206" s="59"/>
    </row>
    <row r="207" spans="10:11">
      <c r="J207" s="59"/>
      <c r="K207" s="59"/>
    </row>
    <row r="208" spans="10:11">
      <c r="J208" s="59"/>
      <c r="K208" s="59"/>
    </row>
    <row r="209" spans="10:11">
      <c r="J209" s="59"/>
      <c r="K209" s="59"/>
    </row>
    <row r="210" spans="10:11">
      <c r="J210" s="59"/>
      <c r="K210" s="59"/>
    </row>
    <row r="211" spans="10:11">
      <c r="J211" s="59"/>
      <c r="K211" s="59"/>
    </row>
    <row r="212" spans="10:11">
      <c r="J212" s="59"/>
      <c r="K212" s="59"/>
    </row>
    <row r="213" spans="10:11">
      <c r="J213" s="59"/>
      <c r="K213" s="59"/>
    </row>
    <row r="214" spans="10:11">
      <c r="J214" s="59"/>
      <c r="K214" s="59"/>
    </row>
    <row r="215" spans="10:11">
      <c r="J215" s="59"/>
      <c r="K215" s="59"/>
    </row>
    <row r="216" spans="10:11">
      <c r="J216" s="59"/>
      <c r="K216" s="59"/>
    </row>
    <row r="217" spans="10:11">
      <c r="J217" s="59"/>
      <c r="K217" s="59"/>
    </row>
    <row r="218" spans="10:11">
      <c r="J218" s="59"/>
      <c r="K218" s="59"/>
    </row>
    <row r="219" spans="10:11">
      <c r="J219" s="59"/>
      <c r="K219" s="59"/>
    </row>
    <row r="220" spans="10:11">
      <c r="J220" s="59"/>
      <c r="K220" s="59"/>
    </row>
    <row r="221" spans="10:11">
      <c r="J221" s="59"/>
      <c r="K221" s="59"/>
    </row>
    <row r="222" spans="10:11">
      <c r="J222" s="59"/>
      <c r="K222" s="59"/>
    </row>
    <row r="223" spans="10:11">
      <c r="J223" s="59"/>
      <c r="K223" s="59"/>
    </row>
    <row r="224" spans="10:11">
      <c r="J224" s="59"/>
      <c r="K224" s="59"/>
    </row>
    <row r="225" spans="10:11">
      <c r="J225" s="59"/>
      <c r="K225" s="59"/>
    </row>
    <row r="226" spans="10:11">
      <c r="J226" s="59"/>
      <c r="K226" s="59"/>
    </row>
  </sheetData>
  <sortState ref="B5:M84">
    <sortCondition ref="C4"/>
  </sortState>
  <phoneticPr fontId="15" type="noConversion"/>
  <conditionalFormatting sqref="L4:L36 L39:L41 L44:L51 L54:L74 L76:L83">
    <cfRule type="cellIs" dxfId="11" priority="7" operator="lessThan">
      <formula>0.0012</formula>
    </cfRule>
  </conditionalFormatting>
  <conditionalFormatting sqref="M5:M12 M14:M36 M39:M41 M44:M51 M54:M74 M76:M83">
    <cfRule type="cellIs" dxfId="10" priority="5" operator="greaterThan">
      <formula>0.1</formula>
    </cfRule>
  </conditionalFormatting>
  <conditionalFormatting sqref="L37:L38">
    <cfRule type="cellIs" dxfId="9" priority="4" operator="lessThan">
      <formula>0.0012</formula>
    </cfRule>
  </conditionalFormatting>
  <conditionalFormatting sqref="L42:L43">
    <cfRule type="cellIs" dxfId="8" priority="3" operator="lessThan">
      <formula>0.0012</formula>
    </cfRule>
  </conditionalFormatting>
  <conditionalFormatting sqref="L52:L53">
    <cfRule type="cellIs" dxfId="7" priority="2" operator="lessThan">
      <formula>0.0012</formula>
    </cfRule>
  </conditionalFormatting>
  <conditionalFormatting sqref="L75">
    <cfRule type="cellIs" dxfId="6" priority="1" operator="lessThan">
      <formula>0.0012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TS1</vt:lpstr>
      <vt:lpstr>TS2</vt:lpstr>
      <vt:lpstr>TS3</vt:lpstr>
      <vt:lpstr>TS4</vt:lpstr>
      <vt:lpstr>TS5</vt:lpstr>
      <vt:lpstr>TS6</vt:lpstr>
      <vt:lpstr>TS7</vt:lpstr>
      <vt:lpstr>TS8</vt:lpstr>
      <vt:lpstr>TS9</vt:lpstr>
      <vt:lpstr>TS10</vt:lpstr>
      <vt:lpstr>TS11</vt:lpstr>
      <vt:lpstr>TS12</vt:lpstr>
      <vt:lpstr>TS13</vt:lpstr>
      <vt:lpstr>TS14</vt:lpstr>
      <vt:lpstr>TS15</vt:lpstr>
      <vt:lpstr>TS16</vt:lpstr>
      <vt:lpstr>TS17</vt:lpstr>
      <vt:lpstr>TS18</vt:lpstr>
      <vt:lpstr>TS19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2019-11-21T09:27:40Z</dcterms:modified>
</cp:coreProperties>
</file>