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0C26C7A6-83A2-475A-B60D-4A2098032FCD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4-source dat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6" i="2" l="1"/>
  <c r="P47" i="2"/>
  <c r="P48" i="2"/>
  <c r="P49" i="2"/>
  <c r="P50" i="2"/>
  <c r="P51" i="2"/>
  <c r="P52" i="2"/>
  <c r="P53" i="2"/>
  <c r="P54" i="2"/>
  <c r="P55" i="2"/>
  <c r="P56" i="2"/>
  <c r="P57" i="2"/>
  <c r="P39" i="2"/>
  <c r="P40" i="2"/>
  <c r="P41" i="2"/>
  <c r="P42" i="2"/>
  <c r="P43" i="2"/>
  <c r="P44" i="2"/>
  <c r="P64" i="2" l="1"/>
  <c r="P65" i="2"/>
  <c r="P66" i="2"/>
  <c r="P67" i="2"/>
  <c r="P68" i="2"/>
  <c r="P69" i="2"/>
  <c r="P71" i="2"/>
  <c r="P72" i="2"/>
  <c r="P73" i="2"/>
  <c r="P74" i="2"/>
  <c r="P75" i="2"/>
  <c r="P76" i="2"/>
  <c r="P77" i="2"/>
  <c r="P78" i="2"/>
  <c r="P79" i="2"/>
  <c r="P80" i="2"/>
  <c r="P81" i="2"/>
  <c r="P95" i="2"/>
  <c r="P96" i="2"/>
  <c r="P97" i="2"/>
  <c r="P98" i="2"/>
  <c r="P99" i="2"/>
  <c r="P100" i="2"/>
  <c r="P88" i="2"/>
  <c r="P89" i="2"/>
  <c r="P90" i="2"/>
  <c r="P91" i="2"/>
  <c r="P92" i="2"/>
  <c r="P93" i="2"/>
  <c r="P107" i="2"/>
  <c r="P108" i="2"/>
  <c r="P109" i="2"/>
  <c r="P110" i="2"/>
  <c r="P112" i="2"/>
  <c r="P113" i="2"/>
  <c r="P114" i="2"/>
  <c r="P115" i="2"/>
  <c r="P128" i="2"/>
  <c r="P129" i="2"/>
  <c r="P130" i="2"/>
  <c r="P131" i="2"/>
  <c r="P132" i="2"/>
  <c r="P122" i="2"/>
  <c r="P123" i="2"/>
  <c r="P124" i="2"/>
  <c r="P125" i="2"/>
  <c r="P126" i="2"/>
  <c r="P21" i="2"/>
  <c r="P22" i="2"/>
  <c r="P23" i="2"/>
  <c r="P24" i="2"/>
  <c r="P25" i="2"/>
  <c r="P26" i="2"/>
  <c r="P27" i="2"/>
  <c r="P28" i="2"/>
  <c r="P29" i="2"/>
  <c r="P30" i="2"/>
  <c r="P31" i="2"/>
  <c r="P32" i="2"/>
  <c r="P14" i="2"/>
  <c r="P15" i="2"/>
  <c r="P16" i="2"/>
  <c r="P17" i="2"/>
  <c r="P18" i="2"/>
  <c r="P19" i="2"/>
  <c r="AD66" i="2"/>
  <c r="AD65" i="2"/>
  <c r="AD64" i="2"/>
  <c r="AD63" i="2"/>
  <c r="AD61" i="2"/>
  <c r="AD60" i="2"/>
  <c r="AD59" i="2"/>
  <c r="AD58" i="2"/>
  <c r="AD56" i="2"/>
  <c r="AD55" i="2"/>
  <c r="AD54" i="2"/>
  <c r="AD53" i="2"/>
  <c r="AD51" i="2"/>
  <c r="AD50" i="2"/>
  <c r="AD49" i="2"/>
  <c r="AD48" i="2"/>
  <c r="AD46" i="2"/>
  <c r="AD45" i="2"/>
  <c r="AD44" i="2"/>
  <c r="AD43" i="2"/>
  <c r="AE19" i="2"/>
  <c r="AE20" i="2"/>
  <c r="AE21" i="2"/>
  <c r="AE22" i="2"/>
  <c r="AE24" i="2"/>
  <c r="AE25" i="2"/>
  <c r="AE26" i="2"/>
  <c r="AE27" i="2"/>
  <c r="AE29" i="2"/>
  <c r="AE30" i="2"/>
  <c r="AE31" i="2"/>
  <c r="AE32" i="2"/>
  <c r="AE34" i="2"/>
  <c r="AE35" i="2"/>
  <c r="AE36" i="2"/>
  <c r="AE37" i="2"/>
  <c r="AE14" i="2"/>
  <c r="AE15" i="2"/>
  <c r="AE16" i="2"/>
  <c r="AE17" i="2"/>
  <c r="L127" i="2"/>
  <c r="O133" i="2"/>
  <c r="N133" i="2"/>
  <c r="M133" i="2"/>
  <c r="L133" i="2"/>
  <c r="K133" i="2"/>
  <c r="J133" i="2"/>
  <c r="I133" i="2"/>
  <c r="H133" i="2"/>
  <c r="G133" i="2"/>
  <c r="F133" i="2"/>
  <c r="E133" i="2"/>
  <c r="O127" i="2"/>
  <c r="N127" i="2"/>
  <c r="M127" i="2"/>
  <c r="K127" i="2"/>
  <c r="J127" i="2"/>
  <c r="I127" i="2"/>
  <c r="H127" i="2"/>
  <c r="G127" i="2"/>
  <c r="F127" i="2"/>
  <c r="E127" i="2"/>
  <c r="M111" i="2"/>
  <c r="L111" i="2"/>
  <c r="O116" i="2"/>
  <c r="N116" i="2"/>
  <c r="M116" i="2"/>
  <c r="L116" i="2"/>
  <c r="K116" i="2"/>
  <c r="J116" i="2"/>
  <c r="I116" i="2"/>
  <c r="H116" i="2"/>
  <c r="G116" i="2"/>
  <c r="F116" i="2"/>
  <c r="E116" i="2"/>
  <c r="O111" i="2"/>
  <c r="N111" i="2"/>
  <c r="K111" i="2"/>
  <c r="J111" i="2"/>
  <c r="I111" i="2"/>
  <c r="H111" i="2"/>
  <c r="G111" i="2"/>
  <c r="F111" i="2"/>
  <c r="E111" i="2"/>
  <c r="K94" i="2"/>
  <c r="O101" i="2"/>
  <c r="N101" i="2"/>
  <c r="M101" i="2"/>
  <c r="L101" i="2"/>
  <c r="K101" i="2"/>
  <c r="J101" i="2"/>
  <c r="I101" i="2"/>
  <c r="H101" i="2"/>
  <c r="G101" i="2"/>
  <c r="F101" i="2"/>
  <c r="E101" i="2"/>
  <c r="O94" i="2"/>
  <c r="N94" i="2"/>
  <c r="M94" i="2"/>
  <c r="L94" i="2"/>
  <c r="J94" i="2"/>
  <c r="I94" i="2"/>
  <c r="H94" i="2"/>
  <c r="G94" i="2"/>
  <c r="F94" i="2"/>
  <c r="E94" i="2"/>
  <c r="O82" i="2"/>
  <c r="N82" i="2"/>
  <c r="M82" i="2"/>
  <c r="L82" i="2"/>
  <c r="K82" i="2"/>
  <c r="J82" i="2"/>
  <c r="I82" i="2"/>
  <c r="H82" i="2"/>
  <c r="G82" i="2"/>
  <c r="F82" i="2"/>
  <c r="E82" i="2"/>
  <c r="O70" i="2"/>
  <c r="N70" i="2"/>
  <c r="M70" i="2"/>
  <c r="L70" i="2"/>
  <c r="K70" i="2"/>
  <c r="J70" i="2"/>
  <c r="I70" i="2"/>
  <c r="H70" i="2"/>
  <c r="G70" i="2"/>
  <c r="F70" i="2"/>
  <c r="E70" i="2"/>
  <c r="E45" i="2"/>
  <c r="F45" i="2"/>
  <c r="G45" i="2"/>
  <c r="H45" i="2"/>
  <c r="I45" i="2"/>
  <c r="J45" i="2"/>
  <c r="K45" i="2"/>
  <c r="L45" i="2"/>
  <c r="M45" i="2"/>
  <c r="N45" i="2"/>
  <c r="O45" i="2"/>
  <c r="E58" i="2"/>
  <c r="F58" i="2"/>
  <c r="G58" i="2"/>
  <c r="H58" i="2"/>
  <c r="I58" i="2"/>
  <c r="J58" i="2"/>
  <c r="K58" i="2"/>
  <c r="L58" i="2"/>
  <c r="M58" i="2"/>
  <c r="N58" i="2"/>
  <c r="O58" i="2"/>
  <c r="F33" i="2"/>
  <c r="G33" i="2"/>
  <c r="H33" i="2"/>
  <c r="I33" i="2"/>
  <c r="J33" i="2"/>
  <c r="K33" i="2"/>
  <c r="L33" i="2"/>
  <c r="M33" i="2"/>
  <c r="N33" i="2"/>
  <c r="O33" i="2"/>
  <c r="E33" i="2"/>
  <c r="O20" i="2"/>
  <c r="N20" i="2"/>
  <c r="M20" i="2"/>
  <c r="L20" i="2"/>
  <c r="K20" i="2"/>
  <c r="J20" i="2"/>
  <c r="I20" i="2"/>
  <c r="H20" i="2"/>
  <c r="G20" i="2"/>
  <c r="F20" i="2"/>
  <c r="E20" i="2"/>
  <c r="AC57" i="2"/>
  <c r="AB57" i="2"/>
  <c r="AA57" i="2"/>
  <c r="Z57" i="2"/>
  <c r="Y57" i="2"/>
  <c r="X57" i="2"/>
  <c r="W57" i="2"/>
  <c r="V57" i="2"/>
  <c r="U57" i="2"/>
  <c r="AD28" i="2"/>
  <c r="AC28" i="2"/>
  <c r="AB28" i="2"/>
  <c r="AA28" i="2"/>
  <c r="Z28" i="2"/>
  <c r="Y28" i="2"/>
  <c r="X28" i="2"/>
  <c r="W28" i="2"/>
  <c r="V28" i="2"/>
  <c r="U28" i="2"/>
  <c r="AC67" i="2"/>
  <c r="AB67" i="2"/>
  <c r="AA67" i="2"/>
  <c r="Z67" i="2"/>
  <c r="Y67" i="2"/>
  <c r="X67" i="2"/>
  <c r="W67" i="2"/>
  <c r="V67" i="2"/>
  <c r="U67" i="2"/>
  <c r="AC52" i="2"/>
  <c r="AB52" i="2"/>
  <c r="AA52" i="2"/>
  <c r="Z52" i="2"/>
  <c r="Y52" i="2"/>
  <c r="X52" i="2"/>
  <c r="W52" i="2"/>
  <c r="V52" i="2"/>
  <c r="U52" i="2"/>
  <c r="AC62" i="2"/>
  <c r="AB62" i="2"/>
  <c r="AA62" i="2"/>
  <c r="Z62" i="2"/>
  <c r="Y62" i="2"/>
  <c r="X62" i="2"/>
  <c r="W62" i="2"/>
  <c r="V62" i="2"/>
  <c r="U62" i="2"/>
  <c r="AC47" i="2"/>
  <c r="AB47" i="2"/>
  <c r="AA47" i="2"/>
  <c r="Z47" i="2"/>
  <c r="Y47" i="2"/>
  <c r="X47" i="2"/>
  <c r="W47" i="2"/>
  <c r="V47" i="2"/>
  <c r="U47" i="2"/>
  <c r="AD38" i="2"/>
  <c r="AC38" i="2"/>
  <c r="AB38" i="2"/>
  <c r="AA38" i="2"/>
  <c r="Z38" i="2"/>
  <c r="Y38" i="2"/>
  <c r="X38" i="2"/>
  <c r="W38" i="2"/>
  <c r="V38" i="2"/>
  <c r="U38" i="2"/>
  <c r="AD23" i="2"/>
  <c r="AC23" i="2"/>
  <c r="AB23" i="2"/>
  <c r="AA23" i="2"/>
  <c r="Z23" i="2"/>
  <c r="Y23" i="2"/>
  <c r="X23" i="2"/>
  <c r="W23" i="2"/>
  <c r="V23" i="2"/>
  <c r="U23" i="2"/>
  <c r="AD33" i="2"/>
  <c r="AC33" i="2"/>
  <c r="AB33" i="2"/>
  <c r="AA33" i="2"/>
  <c r="Z33" i="2"/>
  <c r="Y33" i="2"/>
  <c r="X33" i="2"/>
  <c r="W33" i="2"/>
  <c r="V33" i="2"/>
  <c r="U33" i="2"/>
  <c r="V18" i="2"/>
  <c r="W18" i="2"/>
  <c r="X18" i="2"/>
  <c r="Y18" i="2"/>
  <c r="Z18" i="2"/>
  <c r="AA18" i="2"/>
  <c r="AB18" i="2"/>
  <c r="AC18" i="2"/>
  <c r="AD18" i="2"/>
  <c r="U18" i="2"/>
  <c r="P33" i="2" l="1"/>
  <c r="AD47" i="2"/>
  <c r="P70" i="2"/>
  <c r="AD62" i="2"/>
  <c r="AD52" i="2"/>
  <c r="AD57" i="2"/>
  <c r="AD67" i="2"/>
  <c r="AE38" i="2"/>
  <c r="AE33" i="2"/>
  <c r="AE23" i="2"/>
  <c r="AE28" i="2"/>
  <c r="AE18" i="2"/>
  <c r="P133" i="2"/>
  <c r="P127" i="2"/>
  <c r="P116" i="2"/>
  <c r="P20" i="2"/>
  <c r="P111" i="2"/>
  <c r="P94" i="2"/>
  <c r="P58" i="2"/>
  <c r="P101" i="2"/>
  <c r="P82" i="2"/>
  <c r="P45" i="2" l="1"/>
</calcChain>
</file>

<file path=xl/sharedStrings.xml><?xml version="1.0" encoding="utf-8"?>
<sst xmlns="http://schemas.openxmlformats.org/spreadsheetml/2006/main" count="152" uniqueCount="53">
  <si>
    <t>daf-2(e1368)</t>
  </si>
  <si>
    <t>jluEx132</t>
  </si>
  <si>
    <t>jluEx133</t>
  </si>
  <si>
    <t>jluEx134</t>
  </si>
  <si>
    <t>Native DAF-2B OE</t>
  </si>
  <si>
    <t>Neuronal DAF-2B OE</t>
  </si>
  <si>
    <t>Hypodermal DAF-2B OE</t>
  </si>
  <si>
    <t>Muscle DAF-2B OE</t>
  </si>
  <si>
    <t>Intestinal DAF-2B OE</t>
  </si>
  <si>
    <t>jluEx135</t>
  </si>
  <si>
    <t>jluEx136</t>
  </si>
  <si>
    <t>jluEx137</t>
  </si>
  <si>
    <t>jluEx138</t>
  </si>
  <si>
    <t>jluEx139</t>
  </si>
  <si>
    <t>jluEx140</t>
  </si>
  <si>
    <t>jluEx141</t>
  </si>
  <si>
    <t>jluEx142</t>
  </si>
  <si>
    <t>jluEx143</t>
  </si>
  <si>
    <t>jluEx144</t>
  </si>
  <si>
    <t>jluEx145</t>
  </si>
  <si>
    <t>Strain / transgene</t>
  </si>
  <si>
    <t>NR</t>
  </si>
  <si>
    <t>Pooled</t>
  </si>
  <si>
    <t>Trial 1</t>
  </si>
  <si>
    <t>Trial 2</t>
  </si>
  <si>
    <t>Trial 3</t>
  </si>
  <si>
    <t xml:space="preserve"> + daf-2p::DAF-2B OE</t>
  </si>
  <si>
    <t xml:space="preserve"> + myo-3p::DAF-2B OE</t>
  </si>
  <si>
    <t>Total n</t>
  </si>
  <si>
    <t xml:space="preserve"> + rab-3p::DAF-2B OE</t>
  </si>
  <si>
    <t xml:space="preserve"> + ges-1::DAF-2B OE</t>
  </si>
  <si>
    <t xml:space="preserve"> + tag335p::DAF-2B OE</t>
  </si>
  <si>
    <t>Trial 5</t>
  </si>
  <si>
    <t>Trial 6</t>
  </si>
  <si>
    <t>Trial 4</t>
  </si>
  <si>
    <t>Trial 7</t>
  </si>
  <si>
    <t>Additional replicates</t>
  </si>
  <si>
    <t>Data in Figure 4B - F</t>
  </si>
  <si>
    <t>Tech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</si>
  <si>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</si>
  <si>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</si>
  <si>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</si>
  <si>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</si>
  <si>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</si>
  <si>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</si>
  <si>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</si>
  <si>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</si>
  <si>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</si>
  <si>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r>
      <t xml:space="preserve">Figure 4B-F: DAF-2B over-expression inhibits dauer recovery in </t>
    </r>
    <r>
      <rPr>
        <b/>
        <i/>
        <sz val="14"/>
        <color theme="1"/>
        <rFont val="Calibri"/>
        <family val="2"/>
        <scheme val="minor"/>
      </rPr>
      <t>daf-2(e1368)</t>
    </r>
  </si>
  <si>
    <t>Trial 8</t>
  </si>
  <si>
    <t>Recovery time (h)</t>
  </si>
  <si>
    <t xml:space="preserve"> - not recovered from dauer</t>
  </si>
  <si>
    <t>Number of animals recovered from 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</si>
</sst>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2" fillId="0" borderId="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8" xfId="0" applyBorder="1"/>
    <xf numFmtId="0" fontId="0" fillId="0" borderId="4" xfId="0" applyBorder="1"/>
    <xf numFmtId="0" fontId="0" fillId="0" borderId="9" xfId="0" applyBorder="1"/>
    <xf numFmtId="0" fontId="0" fillId="0" borderId="23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9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25" xfId="0" applyBorder="1"/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18" xfId="0" applyFill="1" applyBorder="1"/>
    <xf numFmtId="0" fontId="0" fillId="0" borderId="13" xfId="0" applyFill="1" applyBorder="1"/>
    <xf numFmtId="0" fontId="1" fillId="0" borderId="0" xfId="0" applyFont="1" applyBorder="1"/>
    <xf numFmtId="0" fontId="0" fillId="0" borderId="3" xfId="0" applyBorder="1"/>
    <xf numFmtId="0" fontId="0" fillId="0" borderId="29" xfId="0" applyBorder="1"/>
    <xf numFmtId="0" fontId="0" fillId="0" borderId="28" xfId="0" applyBorder="1"/>
    <xf numFmtId="0" fontId="2" fillId="0" borderId="27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Fill="1" applyBorder="1"/>
    <xf numFmtId="0" fontId="0" fillId="0" borderId="7" xfId="0" applyFill="1" applyBorder="1"/>
    <xf numFmtId="0" fontId="0" fillId="0" borderId="31" xfId="0" applyBorder="1"/>
    <xf numFmtId="0" fontId="1" fillId="0" borderId="35" xfId="0" applyFont="1" applyBorder="1"/>
    <xf numFmtId="0" fontId="1" fillId="0" borderId="36" xfId="0" applyFont="1" applyBorder="1"/>
    <xf numFmtId="0" fontId="1" fillId="0" borderId="21" xfId="0" applyFont="1" applyBorder="1"/>
    <xf numFmtId="0" fontId="1" fillId="0" borderId="26" xfId="0" applyFont="1" applyBorder="1"/>
    <xf numFmtId="0" fontId="1" fillId="0" borderId="22" xfId="0" applyFont="1" applyBorder="1"/>
    <xf numFmtId="0" fontId="0" fillId="0" borderId="9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" fillId="0" borderId="33" xfId="0" applyFont="1" applyBorder="1"/>
    <xf numFmtId="0" fontId="1" fillId="0" borderId="11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8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5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1" fillId="0" borderId="33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4" xfId="0" applyBorder="1" applyAlignment="1">
      <alignment horizontal="right"/>
    </xf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1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29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0" fontId="0" fillId="0" borderId="31" xfId="0" applyFill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0" fontId="1" fillId="0" borderId="3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0D5F-4264-4F4B-9196-F19941DBEEFA}">
  <dimension ref="B1:AG133"/>
  <sheetViews>
    <sheetView tabSelected="1" workbookViewId="0">
      <selection activeCell="C6" sqref="C6:D6"/>
    </sheetView>
  </sheetViews>
  <sheetFormatPr defaultRowHeight="14.25" x14ac:dyDescent="0.45"/>
  <cols>
    <col min="3" max="3" width="21.73046875" customWidth="1"/>
    <col min="14" max="15" width="9.06640625" style="98"/>
    <col min="19" max="19" width="18.46484375" customWidth="1"/>
  </cols>
  <sheetData>
    <row r="1" spans="2:33" ht="18" x14ac:dyDescent="0.55000000000000004">
      <c r="B1" s="32" t="s">
        <v>48</v>
      </c>
    </row>
    <row r="2" spans="2:33" ht="14.35" customHeight="1" x14ac:dyDescent="0.55000000000000004">
      <c r="B2" s="32"/>
    </row>
    <row r="3" spans="2:33" ht="14.35" customHeight="1" x14ac:dyDescent="0.45">
      <c r="B3" s="31" t="s">
        <v>47</v>
      </c>
      <c r="C3" s="31" t="s">
        <v>39</v>
      </c>
      <c r="D3" s="31" t="s">
        <v>40</v>
      </c>
    </row>
    <row r="4" spans="2:33" ht="14.35" customHeight="1" x14ac:dyDescent="0.55000000000000004">
      <c r="B4" s="32"/>
      <c r="C4" s="31" t="s">
        <v>41</v>
      </c>
      <c r="D4" s="31" t="s">
        <v>42</v>
      </c>
    </row>
    <row r="5" spans="2:33" ht="14.35" customHeight="1" x14ac:dyDescent="0.55000000000000004">
      <c r="B5" s="32"/>
      <c r="C5" s="31" t="s">
        <v>43</v>
      </c>
      <c r="D5" s="31" t="s">
        <v>44</v>
      </c>
    </row>
    <row r="6" spans="2:33" ht="14.35" customHeight="1" x14ac:dyDescent="0.55000000000000004">
      <c r="B6" s="32"/>
      <c r="C6" s="31" t="s">
        <v>21</v>
      </c>
      <c r="D6" s="31" t="s">
        <v>51</v>
      </c>
    </row>
    <row r="7" spans="2:33" ht="14.35" customHeight="1" x14ac:dyDescent="0.55000000000000004">
      <c r="B7" s="32"/>
      <c r="C7" s="31" t="s">
        <v>45</v>
      </c>
      <c r="D7" s="31" t="s">
        <v>46</v>
      </c>
    </row>
    <row r="8" spans="2:33" ht="14.35" customHeight="1" x14ac:dyDescent="0.55000000000000004">
      <c r="B8" s="32"/>
    </row>
    <row r="9" spans="2:33" ht="18" x14ac:dyDescent="0.55000000000000004">
      <c r="B9" s="32" t="s">
        <v>37</v>
      </c>
      <c r="R9" s="32" t="s">
        <v>36</v>
      </c>
    </row>
    <row r="10" spans="2:33" ht="14.65" thickBot="1" x14ac:dyDescent="0.5"/>
    <row r="11" spans="2:33" ht="14.65" thickBot="1" x14ac:dyDescent="0.5">
      <c r="C11" s="34" t="s">
        <v>4</v>
      </c>
      <c r="D11" s="36"/>
      <c r="E11" s="35" t="s">
        <v>52</v>
      </c>
      <c r="F11" s="35"/>
      <c r="G11" s="35"/>
      <c r="H11" s="35"/>
      <c r="I11" s="35"/>
      <c r="J11" s="35"/>
      <c r="K11" s="35"/>
      <c r="L11" s="35"/>
      <c r="M11" s="35"/>
      <c r="N11" s="55"/>
      <c r="O11" s="80"/>
      <c r="P11" s="31"/>
      <c r="S11" s="25"/>
      <c r="T11" s="93"/>
      <c r="U11" s="35" t="s">
        <v>52</v>
      </c>
      <c r="V11" s="35"/>
      <c r="W11" s="35"/>
      <c r="X11" s="35"/>
      <c r="Y11" s="35"/>
      <c r="Z11" s="35"/>
      <c r="AA11" s="35"/>
      <c r="AB11" s="35"/>
      <c r="AC11" s="35"/>
      <c r="AD11" s="36"/>
      <c r="AE11" s="31"/>
      <c r="AF11" s="31"/>
      <c r="AG11" s="31"/>
    </row>
    <row r="12" spans="2:33" ht="14.65" thickBot="1" x14ac:dyDescent="0.5">
      <c r="C12" s="34"/>
      <c r="D12" s="35"/>
      <c r="E12" s="44" t="s">
        <v>50</v>
      </c>
      <c r="F12" s="35"/>
      <c r="G12" s="35"/>
      <c r="H12" s="35"/>
      <c r="I12" s="35"/>
      <c r="J12" s="35"/>
      <c r="K12" s="35"/>
      <c r="L12" s="35"/>
      <c r="M12" s="35"/>
      <c r="N12" s="55"/>
      <c r="O12" s="80"/>
      <c r="P12" s="31"/>
      <c r="S12" s="25"/>
      <c r="T12" s="25"/>
      <c r="U12" s="44" t="s">
        <v>50</v>
      </c>
      <c r="V12" s="35"/>
      <c r="W12" s="35"/>
      <c r="X12" s="35"/>
      <c r="Y12" s="35"/>
      <c r="Z12" s="35"/>
      <c r="AA12" s="35"/>
      <c r="AB12" s="35"/>
      <c r="AC12" s="35"/>
      <c r="AD12" s="36"/>
      <c r="AE12" s="31"/>
      <c r="AF12" s="31"/>
      <c r="AG12" s="31"/>
    </row>
    <row r="13" spans="2:33" ht="14.65" thickBot="1" x14ac:dyDescent="0.5">
      <c r="C13" s="45" t="s">
        <v>20</v>
      </c>
      <c r="D13" s="35" t="s">
        <v>38</v>
      </c>
      <c r="E13" s="44">
        <v>12</v>
      </c>
      <c r="F13" s="46">
        <v>24</v>
      </c>
      <c r="G13" s="46">
        <v>36</v>
      </c>
      <c r="H13" s="46">
        <v>48</v>
      </c>
      <c r="I13" s="46">
        <v>60</v>
      </c>
      <c r="J13" s="46">
        <v>72</v>
      </c>
      <c r="K13" s="46">
        <v>84</v>
      </c>
      <c r="L13" s="46">
        <v>96</v>
      </c>
      <c r="M13" s="46">
        <v>108</v>
      </c>
      <c r="N13" s="57">
        <v>120</v>
      </c>
      <c r="O13" s="55" t="s">
        <v>21</v>
      </c>
      <c r="P13" s="45" t="s">
        <v>28</v>
      </c>
      <c r="S13" s="45" t="s">
        <v>20</v>
      </c>
      <c r="T13" s="35" t="s">
        <v>38</v>
      </c>
      <c r="U13" s="56">
        <v>12</v>
      </c>
      <c r="V13" s="57">
        <v>24</v>
      </c>
      <c r="W13" s="57">
        <v>36</v>
      </c>
      <c r="X13" s="57">
        <v>48</v>
      </c>
      <c r="Y13" s="57">
        <v>60</v>
      </c>
      <c r="Z13" s="57">
        <v>72</v>
      </c>
      <c r="AA13" s="57">
        <v>84</v>
      </c>
      <c r="AB13" s="57">
        <v>96</v>
      </c>
      <c r="AC13" s="57">
        <v>108</v>
      </c>
      <c r="AD13" s="80" t="s">
        <v>21</v>
      </c>
      <c r="AE13" s="58" t="s">
        <v>28</v>
      </c>
      <c r="AF13" s="50"/>
      <c r="AG13" s="25"/>
    </row>
    <row r="14" spans="2:33" x14ac:dyDescent="0.45">
      <c r="B14" s="33" t="s">
        <v>25</v>
      </c>
      <c r="C14" s="38" t="s">
        <v>0</v>
      </c>
      <c r="D14" s="28">
        <v>1</v>
      </c>
      <c r="E14" s="9">
        <v>8</v>
      </c>
      <c r="F14" s="13">
        <v>0</v>
      </c>
      <c r="G14" s="13">
        <v>1</v>
      </c>
      <c r="H14" s="13">
        <v>0</v>
      </c>
      <c r="I14" s="13">
        <v>4</v>
      </c>
      <c r="J14" s="13">
        <v>1</v>
      </c>
      <c r="K14" s="13">
        <v>2</v>
      </c>
      <c r="L14" s="13">
        <v>8</v>
      </c>
      <c r="M14" s="13">
        <v>0</v>
      </c>
      <c r="N14" s="61">
        <v>3</v>
      </c>
      <c r="O14" s="62">
        <v>5</v>
      </c>
      <c r="P14" s="11">
        <f t="shared" ref="P14:P33" si="0">SUM(E14:O14)</f>
        <v>32</v>
      </c>
      <c r="R14" s="33" t="s">
        <v>23</v>
      </c>
      <c r="S14" s="38" t="s">
        <v>0</v>
      </c>
      <c r="T14" s="28">
        <v>1</v>
      </c>
      <c r="U14" s="60">
        <v>0</v>
      </c>
      <c r="V14" s="61">
        <v>0</v>
      </c>
      <c r="W14" s="61">
        <v>15</v>
      </c>
      <c r="X14" s="61">
        <v>13</v>
      </c>
      <c r="Y14" s="61">
        <v>12</v>
      </c>
      <c r="Z14" s="61">
        <v>2</v>
      </c>
      <c r="AA14" s="61">
        <v>0</v>
      </c>
      <c r="AB14" s="61">
        <v>0</v>
      </c>
      <c r="AC14" s="61">
        <v>0</v>
      </c>
      <c r="AD14" s="64">
        <v>0</v>
      </c>
      <c r="AE14" s="101">
        <f t="shared" ref="AE14:AE38" si="1">SUM(U14:AD14)</f>
        <v>42</v>
      </c>
      <c r="AF14" s="30"/>
      <c r="AG14" s="1"/>
    </row>
    <row r="15" spans="2:33" x14ac:dyDescent="0.45">
      <c r="B15" s="11"/>
      <c r="C15" s="11"/>
      <c r="D15" s="2">
        <v>2</v>
      </c>
      <c r="E15" s="9">
        <v>1</v>
      </c>
      <c r="F15" s="13">
        <v>6</v>
      </c>
      <c r="G15" s="13">
        <v>4</v>
      </c>
      <c r="H15" s="13">
        <v>3</v>
      </c>
      <c r="I15" s="13">
        <v>7</v>
      </c>
      <c r="J15" s="13">
        <v>1</v>
      </c>
      <c r="K15" s="13">
        <v>4</v>
      </c>
      <c r="L15" s="13">
        <v>3</v>
      </c>
      <c r="M15" s="13">
        <v>1</v>
      </c>
      <c r="N15" s="61">
        <v>0</v>
      </c>
      <c r="O15" s="62">
        <v>6</v>
      </c>
      <c r="P15" s="11">
        <f t="shared" si="0"/>
        <v>36</v>
      </c>
      <c r="R15" s="11"/>
      <c r="S15" s="11"/>
      <c r="T15" s="2">
        <v>2</v>
      </c>
      <c r="U15" s="60">
        <v>0</v>
      </c>
      <c r="V15" s="61">
        <v>0</v>
      </c>
      <c r="W15" s="61">
        <v>18</v>
      </c>
      <c r="X15" s="61">
        <v>13</v>
      </c>
      <c r="Y15" s="61">
        <v>4</v>
      </c>
      <c r="Z15" s="61">
        <v>3</v>
      </c>
      <c r="AA15" s="61">
        <v>1</v>
      </c>
      <c r="AB15" s="61">
        <v>0</v>
      </c>
      <c r="AC15" s="61">
        <v>0</v>
      </c>
      <c r="AD15" s="64">
        <v>1</v>
      </c>
      <c r="AE15" s="101">
        <f t="shared" si="1"/>
        <v>40</v>
      </c>
      <c r="AF15" s="30"/>
      <c r="AG15" s="1"/>
    </row>
    <row r="16" spans="2:33" x14ac:dyDescent="0.45">
      <c r="B16" s="11"/>
      <c r="C16" s="11"/>
      <c r="D16" s="2">
        <v>3</v>
      </c>
      <c r="E16" s="23">
        <v>1</v>
      </c>
      <c r="F16" s="24">
        <v>4</v>
      </c>
      <c r="G16" s="24">
        <v>3</v>
      </c>
      <c r="H16" s="24">
        <v>3</v>
      </c>
      <c r="I16" s="24">
        <v>8</v>
      </c>
      <c r="J16" s="24">
        <v>3</v>
      </c>
      <c r="K16" s="24">
        <v>5</v>
      </c>
      <c r="L16" s="24">
        <v>4</v>
      </c>
      <c r="M16" s="24">
        <v>4</v>
      </c>
      <c r="N16" s="66">
        <v>2</v>
      </c>
      <c r="O16" s="67">
        <v>7</v>
      </c>
      <c r="P16" s="11">
        <f t="shared" si="0"/>
        <v>44</v>
      </c>
      <c r="R16" s="11"/>
      <c r="S16" s="11"/>
      <c r="T16" s="2">
        <v>3</v>
      </c>
      <c r="U16" s="60">
        <v>0</v>
      </c>
      <c r="V16" s="61">
        <v>1</v>
      </c>
      <c r="W16" s="61">
        <v>13</v>
      </c>
      <c r="X16" s="61">
        <v>15</v>
      </c>
      <c r="Y16" s="61">
        <v>6</v>
      </c>
      <c r="Z16" s="61">
        <v>2</v>
      </c>
      <c r="AA16" s="61">
        <v>0</v>
      </c>
      <c r="AB16" s="61">
        <v>0</v>
      </c>
      <c r="AC16" s="61">
        <v>0</v>
      </c>
      <c r="AD16" s="64">
        <v>1</v>
      </c>
      <c r="AE16" s="101">
        <f t="shared" si="1"/>
        <v>38</v>
      </c>
      <c r="AF16" s="30"/>
      <c r="AG16" s="1"/>
    </row>
    <row r="17" spans="2:33" x14ac:dyDescent="0.45">
      <c r="B17" s="11"/>
      <c r="C17" s="11"/>
      <c r="D17" s="2">
        <v>4</v>
      </c>
      <c r="E17" s="23">
        <v>1</v>
      </c>
      <c r="F17" s="24">
        <v>3</v>
      </c>
      <c r="G17" s="24">
        <v>3</v>
      </c>
      <c r="H17" s="24">
        <v>4</v>
      </c>
      <c r="I17" s="24">
        <v>8</v>
      </c>
      <c r="J17" s="24">
        <v>2</v>
      </c>
      <c r="K17" s="24">
        <v>0</v>
      </c>
      <c r="L17" s="24">
        <v>2</v>
      </c>
      <c r="M17" s="24">
        <v>1</v>
      </c>
      <c r="N17" s="66">
        <v>3</v>
      </c>
      <c r="O17" s="67">
        <v>2</v>
      </c>
      <c r="P17" s="11">
        <f t="shared" si="0"/>
        <v>29</v>
      </c>
      <c r="R17" s="11"/>
      <c r="S17" s="11"/>
      <c r="T17" s="2">
        <v>4</v>
      </c>
      <c r="U17" s="60">
        <v>2</v>
      </c>
      <c r="V17" s="61">
        <v>2</v>
      </c>
      <c r="W17" s="61">
        <v>9</v>
      </c>
      <c r="X17" s="61">
        <v>8</v>
      </c>
      <c r="Y17" s="61">
        <v>18</v>
      </c>
      <c r="Z17" s="61">
        <v>4</v>
      </c>
      <c r="AA17" s="61">
        <v>0</v>
      </c>
      <c r="AB17" s="61">
        <v>1</v>
      </c>
      <c r="AC17" s="61">
        <v>1</v>
      </c>
      <c r="AD17" s="64">
        <v>0</v>
      </c>
      <c r="AE17" s="101">
        <f t="shared" si="1"/>
        <v>45</v>
      </c>
      <c r="AF17" s="30"/>
      <c r="AG17" s="1"/>
    </row>
    <row r="18" spans="2:33" ht="14.65" thickBot="1" x14ac:dyDescent="0.5">
      <c r="B18" s="11"/>
      <c r="C18" s="11"/>
      <c r="D18" s="2">
        <v>5</v>
      </c>
      <c r="E18" s="9">
        <v>0</v>
      </c>
      <c r="F18" s="13">
        <v>4</v>
      </c>
      <c r="G18" s="13">
        <v>3</v>
      </c>
      <c r="H18" s="13">
        <v>4</v>
      </c>
      <c r="I18" s="13">
        <v>2</v>
      </c>
      <c r="J18" s="13">
        <v>2</v>
      </c>
      <c r="K18" s="13">
        <v>4</v>
      </c>
      <c r="L18" s="13">
        <v>5</v>
      </c>
      <c r="M18" s="13">
        <v>0</v>
      </c>
      <c r="N18" s="61">
        <v>2</v>
      </c>
      <c r="O18" s="62">
        <v>6</v>
      </c>
      <c r="P18" s="11">
        <f t="shared" si="0"/>
        <v>32</v>
      </c>
      <c r="R18" s="11"/>
      <c r="S18" s="22"/>
      <c r="T18" s="43" t="s">
        <v>22</v>
      </c>
      <c r="U18" s="88">
        <f t="shared" ref="U18:AD18" si="2">SUM(U14:U17)</f>
        <v>2</v>
      </c>
      <c r="V18" s="102">
        <f t="shared" si="2"/>
        <v>3</v>
      </c>
      <c r="W18" s="102">
        <f t="shared" si="2"/>
        <v>55</v>
      </c>
      <c r="X18" s="102">
        <f t="shared" si="2"/>
        <v>49</v>
      </c>
      <c r="Y18" s="102">
        <f t="shared" si="2"/>
        <v>40</v>
      </c>
      <c r="Z18" s="102">
        <f t="shared" si="2"/>
        <v>11</v>
      </c>
      <c r="AA18" s="102">
        <f t="shared" si="2"/>
        <v>1</v>
      </c>
      <c r="AB18" s="102">
        <f t="shared" si="2"/>
        <v>1</v>
      </c>
      <c r="AC18" s="102">
        <f t="shared" si="2"/>
        <v>1</v>
      </c>
      <c r="AD18" s="103">
        <f t="shared" si="2"/>
        <v>2</v>
      </c>
      <c r="AE18" s="104">
        <f t="shared" si="1"/>
        <v>165</v>
      </c>
      <c r="AF18" s="51"/>
      <c r="AG18" s="1"/>
    </row>
    <row r="19" spans="2:33" x14ac:dyDescent="0.45">
      <c r="B19" s="11"/>
      <c r="C19" s="11"/>
      <c r="D19" s="41">
        <v>6</v>
      </c>
      <c r="E19" s="19">
        <v>3</v>
      </c>
      <c r="F19" s="20">
        <v>6</v>
      </c>
      <c r="G19" s="20">
        <v>4</v>
      </c>
      <c r="H19" s="20">
        <v>5</v>
      </c>
      <c r="I19" s="20">
        <v>13</v>
      </c>
      <c r="J19" s="20">
        <v>1</v>
      </c>
      <c r="K19" s="20">
        <v>3</v>
      </c>
      <c r="L19" s="20">
        <v>3</v>
      </c>
      <c r="M19" s="20">
        <v>1</v>
      </c>
      <c r="N19" s="73">
        <v>3</v>
      </c>
      <c r="O19" s="74">
        <v>1</v>
      </c>
      <c r="P19" s="41">
        <f t="shared" si="0"/>
        <v>43</v>
      </c>
      <c r="R19" s="11"/>
      <c r="S19" s="38" t="s">
        <v>26</v>
      </c>
      <c r="T19" s="2">
        <v>1</v>
      </c>
      <c r="U19" s="60">
        <v>0</v>
      </c>
      <c r="V19" s="61">
        <v>0</v>
      </c>
      <c r="W19" s="61">
        <v>8</v>
      </c>
      <c r="X19" s="61">
        <v>1</v>
      </c>
      <c r="Y19" s="61">
        <v>5</v>
      </c>
      <c r="Z19" s="61">
        <v>2</v>
      </c>
      <c r="AA19" s="61">
        <v>2</v>
      </c>
      <c r="AB19" s="61">
        <v>3</v>
      </c>
      <c r="AC19" s="61">
        <v>5</v>
      </c>
      <c r="AD19" s="64">
        <v>5</v>
      </c>
      <c r="AE19" s="101">
        <f t="shared" si="1"/>
        <v>31</v>
      </c>
      <c r="AF19" s="30"/>
      <c r="AG19" s="1"/>
    </row>
    <row r="20" spans="2:33" ht="14.65" thickBot="1" x14ac:dyDescent="0.5">
      <c r="B20" s="11"/>
      <c r="C20" s="22"/>
      <c r="D20" s="17" t="s">
        <v>22</v>
      </c>
      <c r="E20" s="16">
        <f t="shared" ref="E20:O20" si="3">SUM(E14:E19)</f>
        <v>14</v>
      </c>
      <c r="F20" s="16">
        <f t="shared" si="3"/>
        <v>23</v>
      </c>
      <c r="G20" s="16">
        <f t="shared" si="3"/>
        <v>18</v>
      </c>
      <c r="H20" s="16">
        <f t="shared" si="3"/>
        <v>19</v>
      </c>
      <c r="I20" s="16">
        <f t="shared" si="3"/>
        <v>42</v>
      </c>
      <c r="J20" s="16">
        <f t="shared" si="3"/>
        <v>10</v>
      </c>
      <c r="K20" s="16">
        <f t="shared" si="3"/>
        <v>18</v>
      </c>
      <c r="L20" s="16">
        <f t="shared" si="3"/>
        <v>25</v>
      </c>
      <c r="M20" s="16">
        <f t="shared" si="3"/>
        <v>7</v>
      </c>
      <c r="N20" s="77">
        <f t="shared" si="3"/>
        <v>13</v>
      </c>
      <c r="O20" s="78">
        <f t="shared" si="3"/>
        <v>27</v>
      </c>
      <c r="P20" s="18">
        <f t="shared" si="0"/>
        <v>216</v>
      </c>
      <c r="R20" s="11"/>
      <c r="S20" s="37" t="s">
        <v>1</v>
      </c>
      <c r="T20" s="2">
        <v>2</v>
      </c>
      <c r="U20" s="60">
        <v>0</v>
      </c>
      <c r="V20" s="61">
        <v>0</v>
      </c>
      <c r="W20" s="61">
        <v>4</v>
      </c>
      <c r="X20" s="61">
        <v>2</v>
      </c>
      <c r="Y20" s="61">
        <v>8</v>
      </c>
      <c r="Z20" s="61">
        <v>4</v>
      </c>
      <c r="AA20" s="61">
        <v>3</v>
      </c>
      <c r="AB20" s="61">
        <v>0</v>
      </c>
      <c r="AC20" s="61">
        <v>6</v>
      </c>
      <c r="AD20" s="64">
        <v>2</v>
      </c>
      <c r="AE20" s="101">
        <f t="shared" si="1"/>
        <v>29</v>
      </c>
      <c r="AF20" s="30"/>
      <c r="AG20" s="25"/>
    </row>
    <row r="21" spans="2:33" x14ac:dyDescent="0.45">
      <c r="B21" s="11"/>
      <c r="C21" s="38" t="s">
        <v>26</v>
      </c>
      <c r="D21" s="2">
        <v>1</v>
      </c>
      <c r="E21" s="9">
        <v>1</v>
      </c>
      <c r="F21" s="13">
        <v>1</v>
      </c>
      <c r="G21" s="13">
        <v>0</v>
      </c>
      <c r="H21" s="13">
        <v>2</v>
      </c>
      <c r="I21" s="13">
        <v>1</v>
      </c>
      <c r="J21" s="13">
        <v>1</v>
      </c>
      <c r="K21" s="13">
        <v>0</v>
      </c>
      <c r="L21" s="13">
        <v>3</v>
      </c>
      <c r="M21" s="13">
        <v>0</v>
      </c>
      <c r="N21" s="61">
        <v>1</v>
      </c>
      <c r="O21" s="62">
        <v>14</v>
      </c>
      <c r="P21" s="11">
        <f t="shared" si="0"/>
        <v>24</v>
      </c>
      <c r="R21" s="11"/>
      <c r="S21" s="11"/>
      <c r="T21" s="2">
        <v>3</v>
      </c>
      <c r="U21" s="60">
        <v>1</v>
      </c>
      <c r="V21" s="61">
        <v>0</v>
      </c>
      <c r="W21" s="61">
        <v>3</v>
      </c>
      <c r="X21" s="61">
        <v>2</v>
      </c>
      <c r="Y21" s="61">
        <v>10</v>
      </c>
      <c r="Z21" s="61">
        <v>7</v>
      </c>
      <c r="AA21" s="61">
        <v>2</v>
      </c>
      <c r="AB21" s="61">
        <v>3</v>
      </c>
      <c r="AC21" s="61">
        <v>2</v>
      </c>
      <c r="AD21" s="64">
        <v>8</v>
      </c>
      <c r="AE21" s="101">
        <f t="shared" si="1"/>
        <v>38</v>
      </c>
      <c r="AF21" s="30"/>
      <c r="AG21" s="1"/>
    </row>
    <row r="22" spans="2:33" x14ac:dyDescent="0.45">
      <c r="B22" s="11"/>
      <c r="C22" s="37" t="s">
        <v>1</v>
      </c>
      <c r="D22" s="2">
        <v>2</v>
      </c>
      <c r="E22" s="9">
        <v>1</v>
      </c>
      <c r="F22" s="13">
        <v>1</v>
      </c>
      <c r="G22" s="13">
        <v>3</v>
      </c>
      <c r="H22" s="13">
        <v>4</v>
      </c>
      <c r="I22" s="13">
        <v>3</v>
      </c>
      <c r="J22" s="13">
        <v>1</v>
      </c>
      <c r="K22" s="13">
        <v>4</v>
      </c>
      <c r="L22" s="13">
        <v>4</v>
      </c>
      <c r="M22" s="13">
        <v>3</v>
      </c>
      <c r="N22" s="61">
        <v>2</v>
      </c>
      <c r="O22" s="62">
        <v>13</v>
      </c>
      <c r="P22" s="11">
        <f t="shared" si="0"/>
        <v>39</v>
      </c>
      <c r="R22" s="11"/>
      <c r="S22" s="11"/>
      <c r="T22" s="2">
        <v>4</v>
      </c>
      <c r="U22" s="60">
        <v>0</v>
      </c>
      <c r="V22" s="61">
        <v>0</v>
      </c>
      <c r="W22" s="61">
        <v>4</v>
      </c>
      <c r="X22" s="61">
        <v>1</v>
      </c>
      <c r="Y22" s="61">
        <v>4</v>
      </c>
      <c r="Z22" s="61">
        <v>1</v>
      </c>
      <c r="AA22" s="61">
        <v>5</v>
      </c>
      <c r="AB22" s="61">
        <v>1</v>
      </c>
      <c r="AC22" s="61">
        <v>4</v>
      </c>
      <c r="AD22" s="64">
        <v>4</v>
      </c>
      <c r="AE22" s="101">
        <f t="shared" si="1"/>
        <v>24</v>
      </c>
      <c r="AF22" s="30"/>
      <c r="AG22" s="1"/>
    </row>
    <row r="23" spans="2:33" ht="14.65" thickBot="1" x14ac:dyDescent="0.5">
      <c r="B23" s="11"/>
      <c r="C23" s="37"/>
      <c r="D23" s="2">
        <v>3</v>
      </c>
      <c r="E23" s="9">
        <v>0</v>
      </c>
      <c r="F23" s="13">
        <v>0</v>
      </c>
      <c r="G23" s="13">
        <v>1</v>
      </c>
      <c r="H23" s="13">
        <v>3</v>
      </c>
      <c r="I23" s="13">
        <v>3</v>
      </c>
      <c r="J23" s="13">
        <v>1</v>
      </c>
      <c r="K23" s="13">
        <v>0</v>
      </c>
      <c r="L23" s="13">
        <v>0</v>
      </c>
      <c r="M23" s="13">
        <v>0</v>
      </c>
      <c r="N23" s="61">
        <v>0</v>
      </c>
      <c r="O23" s="62">
        <v>12</v>
      </c>
      <c r="P23" s="11">
        <f t="shared" si="0"/>
        <v>20</v>
      </c>
      <c r="R23" s="11"/>
      <c r="S23" s="22"/>
      <c r="T23" s="43" t="s">
        <v>22</v>
      </c>
      <c r="U23" s="88">
        <f t="shared" ref="U23:AD23" si="4">SUM(U19:U22)</f>
        <v>1</v>
      </c>
      <c r="V23" s="102">
        <f t="shared" si="4"/>
        <v>0</v>
      </c>
      <c r="W23" s="102">
        <f t="shared" si="4"/>
        <v>19</v>
      </c>
      <c r="X23" s="102">
        <f t="shared" si="4"/>
        <v>6</v>
      </c>
      <c r="Y23" s="102">
        <f t="shared" si="4"/>
        <v>27</v>
      </c>
      <c r="Z23" s="102">
        <f t="shared" si="4"/>
        <v>14</v>
      </c>
      <c r="AA23" s="102">
        <f t="shared" si="4"/>
        <v>12</v>
      </c>
      <c r="AB23" s="102">
        <f t="shared" si="4"/>
        <v>7</v>
      </c>
      <c r="AC23" s="102">
        <f t="shared" si="4"/>
        <v>17</v>
      </c>
      <c r="AD23" s="103">
        <f t="shared" si="4"/>
        <v>19</v>
      </c>
      <c r="AE23" s="104">
        <f t="shared" si="1"/>
        <v>122</v>
      </c>
      <c r="AF23" s="51"/>
      <c r="AG23" s="1"/>
    </row>
    <row r="24" spans="2:33" x14ac:dyDescent="0.45">
      <c r="B24" s="11"/>
      <c r="C24" s="52"/>
      <c r="D24" s="21">
        <v>4</v>
      </c>
      <c r="E24" s="19">
        <v>0</v>
      </c>
      <c r="F24" s="20">
        <v>0</v>
      </c>
      <c r="G24" s="20">
        <v>0</v>
      </c>
      <c r="H24" s="20">
        <v>0</v>
      </c>
      <c r="I24" s="20">
        <v>2</v>
      </c>
      <c r="J24" s="20">
        <v>0</v>
      </c>
      <c r="K24" s="20">
        <v>0</v>
      </c>
      <c r="L24" s="20">
        <v>2</v>
      </c>
      <c r="M24" s="20">
        <v>0</v>
      </c>
      <c r="N24" s="73">
        <v>0</v>
      </c>
      <c r="O24" s="74">
        <v>15</v>
      </c>
      <c r="P24" s="41">
        <f t="shared" si="0"/>
        <v>19</v>
      </c>
      <c r="R24" s="11"/>
      <c r="S24" s="37" t="s">
        <v>29</v>
      </c>
      <c r="T24" s="2">
        <v>1</v>
      </c>
      <c r="U24" s="60">
        <v>0</v>
      </c>
      <c r="V24" s="61">
        <v>0</v>
      </c>
      <c r="W24" s="61">
        <v>0</v>
      </c>
      <c r="X24" s="61">
        <v>2</v>
      </c>
      <c r="Y24" s="61">
        <v>1</v>
      </c>
      <c r="Z24" s="61">
        <v>0</v>
      </c>
      <c r="AA24" s="61">
        <v>1</v>
      </c>
      <c r="AB24" s="61">
        <v>0</v>
      </c>
      <c r="AC24" s="61">
        <v>0</v>
      </c>
      <c r="AD24" s="64">
        <v>6</v>
      </c>
      <c r="AE24" s="101">
        <f t="shared" si="1"/>
        <v>10</v>
      </c>
      <c r="AF24" s="30"/>
      <c r="AG24" s="1"/>
    </row>
    <row r="25" spans="2:33" x14ac:dyDescent="0.45">
      <c r="B25" s="11"/>
      <c r="C25" s="37" t="s">
        <v>26</v>
      </c>
      <c r="D25" s="2">
        <v>1</v>
      </c>
      <c r="E25" s="9">
        <v>1</v>
      </c>
      <c r="F25" s="13">
        <v>1</v>
      </c>
      <c r="G25" s="13">
        <v>0</v>
      </c>
      <c r="H25" s="13">
        <v>0</v>
      </c>
      <c r="I25" s="13">
        <v>1</v>
      </c>
      <c r="J25" s="13">
        <v>0</v>
      </c>
      <c r="K25" s="13">
        <v>0</v>
      </c>
      <c r="L25" s="13">
        <v>0</v>
      </c>
      <c r="M25" s="13">
        <v>0</v>
      </c>
      <c r="N25" s="61">
        <v>0</v>
      </c>
      <c r="O25" s="62">
        <v>11</v>
      </c>
      <c r="P25" s="11">
        <f t="shared" si="0"/>
        <v>14</v>
      </c>
      <c r="R25" s="11"/>
      <c r="S25" s="37" t="s">
        <v>15</v>
      </c>
      <c r="T25" s="2">
        <v>2</v>
      </c>
      <c r="U25" s="60">
        <v>0</v>
      </c>
      <c r="V25" s="61">
        <v>0</v>
      </c>
      <c r="W25" s="61">
        <v>0</v>
      </c>
      <c r="X25" s="61">
        <v>1</v>
      </c>
      <c r="Y25" s="61">
        <v>2</v>
      </c>
      <c r="Z25" s="61">
        <v>1</v>
      </c>
      <c r="AA25" s="61">
        <v>0</v>
      </c>
      <c r="AB25" s="61">
        <v>1</v>
      </c>
      <c r="AC25" s="61">
        <v>1</v>
      </c>
      <c r="AD25" s="64">
        <v>27</v>
      </c>
      <c r="AE25" s="101">
        <f t="shared" si="1"/>
        <v>33</v>
      </c>
      <c r="AF25" s="30"/>
      <c r="AG25" s="1"/>
    </row>
    <row r="26" spans="2:33" x14ac:dyDescent="0.45">
      <c r="B26" s="11"/>
      <c r="C26" s="37" t="s">
        <v>2</v>
      </c>
      <c r="D26" s="2">
        <v>2</v>
      </c>
      <c r="E26" s="9">
        <v>1</v>
      </c>
      <c r="F26" s="13">
        <v>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61">
        <v>0</v>
      </c>
      <c r="O26" s="62">
        <v>17</v>
      </c>
      <c r="P26" s="11">
        <f t="shared" si="0"/>
        <v>19</v>
      </c>
      <c r="R26" s="11"/>
      <c r="S26" s="37"/>
      <c r="T26" s="2">
        <v>3</v>
      </c>
      <c r="U26" s="60">
        <v>0</v>
      </c>
      <c r="V26" s="61">
        <v>0</v>
      </c>
      <c r="W26" s="61">
        <v>1</v>
      </c>
      <c r="X26" s="61">
        <v>2</v>
      </c>
      <c r="Y26" s="61">
        <v>2</v>
      </c>
      <c r="Z26" s="61">
        <v>1</v>
      </c>
      <c r="AA26" s="61">
        <v>0</v>
      </c>
      <c r="AB26" s="61">
        <v>0</v>
      </c>
      <c r="AC26" s="61">
        <v>1</v>
      </c>
      <c r="AD26" s="64">
        <v>22</v>
      </c>
      <c r="AE26" s="101">
        <f t="shared" si="1"/>
        <v>29</v>
      </c>
      <c r="AF26" s="30"/>
      <c r="AG26" s="1"/>
    </row>
    <row r="27" spans="2:33" x14ac:dyDescent="0.45">
      <c r="B27" s="11"/>
      <c r="C27" s="37"/>
      <c r="D27" s="2">
        <v>3</v>
      </c>
      <c r="E27" s="9">
        <v>0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61">
        <v>0</v>
      </c>
      <c r="O27" s="62">
        <v>18</v>
      </c>
      <c r="P27" s="11">
        <f t="shared" si="0"/>
        <v>19</v>
      </c>
      <c r="R27" s="11"/>
      <c r="S27" s="37"/>
      <c r="T27" s="41">
        <v>4</v>
      </c>
      <c r="U27" s="72">
        <v>0</v>
      </c>
      <c r="V27" s="73">
        <v>0</v>
      </c>
      <c r="W27" s="73">
        <v>1</v>
      </c>
      <c r="X27" s="73">
        <v>2</v>
      </c>
      <c r="Y27" s="73">
        <v>3</v>
      </c>
      <c r="Z27" s="73">
        <v>1</v>
      </c>
      <c r="AA27" s="73">
        <v>0</v>
      </c>
      <c r="AB27" s="73">
        <v>0</v>
      </c>
      <c r="AC27" s="73">
        <v>1</v>
      </c>
      <c r="AD27" s="71">
        <v>18</v>
      </c>
      <c r="AE27" s="105">
        <f t="shared" si="1"/>
        <v>26</v>
      </c>
      <c r="AF27" s="30"/>
      <c r="AG27" s="1"/>
    </row>
    <row r="28" spans="2:33" ht="14.65" thickBot="1" x14ac:dyDescent="0.5">
      <c r="B28" s="11"/>
      <c r="C28" s="52"/>
      <c r="D28" s="21">
        <v>4</v>
      </c>
      <c r="E28" s="19">
        <v>0</v>
      </c>
      <c r="F28" s="20">
        <v>0</v>
      </c>
      <c r="G28" s="20">
        <v>0</v>
      </c>
      <c r="H28" s="20">
        <v>4</v>
      </c>
      <c r="I28" s="20">
        <v>4</v>
      </c>
      <c r="J28" s="20">
        <v>0</v>
      </c>
      <c r="K28" s="20">
        <v>1</v>
      </c>
      <c r="L28" s="20">
        <v>0</v>
      </c>
      <c r="M28" s="20">
        <v>0</v>
      </c>
      <c r="N28" s="73">
        <v>0</v>
      </c>
      <c r="O28" s="74">
        <v>20</v>
      </c>
      <c r="P28" s="41">
        <f t="shared" si="0"/>
        <v>29</v>
      </c>
      <c r="R28" s="11"/>
      <c r="S28" s="22"/>
      <c r="T28" s="17" t="s">
        <v>22</v>
      </c>
      <c r="U28" s="77">
        <f t="shared" ref="U28:AD28" si="5">SUM(U24:U27)</f>
        <v>0</v>
      </c>
      <c r="V28" s="106">
        <f t="shared" si="5"/>
        <v>0</v>
      </c>
      <c r="W28" s="106">
        <f t="shared" si="5"/>
        <v>2</v>
      </c>
      <c r="X28" s="106">
        <f t="shared" si="5"/>
        <v>7</v>
      </c>
      <c r="Y28" s="106">
        <f t="shared" si="5"/>
        <v>8</v>
      </c>
      <c r="Z28" s="106">
        <f t="shared" si="5"/>
        <v>3</v>
      </c>
      <c r="AA28" s="106">
        <f t="shared" si="5"/>
        <v>1</v>
      </c>
      <c r="AB28" s="106">
        <f t="shared" si="5"/>
        <v>1</v>
      </c>
      <c r="AC28" s="106">
        <f t="shared" si="5"/>
        <v>3</v>
      </c>
      <c r="AD28" s="107">
        <f t="shared" si="5"/>
        <v>73</v>
      </c>
      <c r="AE28" s="108">
        <f t="shared" si="1"/>
        <v>98</v>
      </c>
      <c r="AF28" s="51"/>
      <c r="AG28" s="1"/>
    </row>
    <row r="29" spans="2:33" x14ac:dyDescent="0.45">
      <c r="B29" s="11"/>
      <c r="C29" s="37" t="s">
        <v>26</v>
      </c>
      <c r="D29" s="2">
        <v>1</v>
      </c>
      <c r="E29" s="9">
        <v>1</v>
      </c>
      <c r="F29" s="13">
        <v>0</v>
      </c>
      <c r="G29" s="13">
        <v>0</v>
      </c>
      <c r="H29" s="13">
        <v>1</v>
      </c>
      <c r="I29" s="13">
        <v>2</v>
      </c>
      <c r="J29" s="13">
        <v>2</v>
      </c>
      <c r="K29" s="13">
        <v>0</v>
      </c>
      <c r="L29" s="13">
        <v>1</v>
      </c>
      <c r="M29" s="13">
        <v>0</v>
      </c>
      <c r="N29" s="61">
        <v>2</v>
      </c>
      <c r="O29" s="62">
        <v>14</v>
      </c>
      <c r="P29" s="11">
        <f t="shared" si="0"/>
        <v>23</v>
      </c>
      <c r="R29" s="11"/>
      <c r="S29" s="37" t="s">
        <v>27</v>
      </c>
      <c r="T29" s="2">
        <v>1</v>
      </c>
      <c r="U29" s="60">
        <v>0</v>
      </c>
      <c r="V29" s="61">
        <v>0</v>
      </c>
      <c r="W29" s="61">
        <v>2</v>
      </c>
      <c r="X29" s="61">
        <v>3</v>
      </c>
      <c r="Y29" s="61">
        <v>5</v>
      </c>
      <c r="Z29" s="61">
        <v>4</v>
      </c>
      <c r="AA29" s="61">
        <v>1</v>
      </c>
      <c r="AB29" s="61">
        <v>1</v>
      </c>
      <c r="AC29" s="61">
        <v>5</v>
      </c>
      <c r="AD29" s="64">
        <v>7</v>
      </c>
      <c r="AE29" s="101">
        <f t="shared" si="1"/>
        <v>28</v>
      </c>
      <c r="AF29" s="30"/>
      <c r="AG29" s="1"/>
    </row>
    <row r="30" spans="2:33" x14ac:dyDescent="0.45">
      <c r="B30" s="11"/>
      <c r="C30" s="37" t="s">
        <v>3</v>
      </c>
      <c r="D30" s="2">
        <v>2</v>
      </c>
      <c r="E30" s="9">
        <v>1</v>
      </c>
      <c r="F30" s="13">
        <v>0</v>
      </c>
      <c r="G30" s="13">
        <v>0</v>
      </c>
      <c r="H30" s="13">
        <v>3</v>
      </c>
      <c r="I30" s="13">
        <v>7</v>
      </c>
      <c r="J30" s="13">
        <v>1</v>
      </c>
      <c r="K30" s="13">
        <v>3</v>
      </c>
      <c r="L30" s="13">
        <v>1</v>
      </c>
      <c r="M30" s="13">
        <v>2</v>
      </c>
      <c r="N30" s="61">
        <v>0</v>
      </c>
      <c r="O30" s="62">
        <v>20</v>
      </c>
      <c r="P30" s="11">
        <f t="shared" si="0"/>
        <v>38</v>
      </c>
      <c r="R30" s="11"/>
      <c r="S30" s="37" t="s">
        <v>13</v>
      </c>
      <c r="T30" s="2">
        <v>2</v>
      </c>
      <c r="U30" s="60">
        <v>0</v>
      </c>
      <c r="V30" s="61">
        <v>0</v>
      </c>
      <c r="W30" s="61">
        <v>2</v>
      </c>
      <c r="X30" s="61">
        <v>1</v>
      </c>
      <c r="Y30" s="61">
        <v>2</v>
      </c>
      <c r="Z30" s="61">
        <v>2</v>
      </c>
      <c r="AA30" s="61">
        <v>1</v>
      </c>
      <c r="AB30" s="61">
        <v>0</v>
      </c>
      <c r="AC30" s="61">
        <v>4</v>
      </c>
      <c r="AD30" s="64">
        <v>15</v>
      </c>
      <c r="AE30" s="101">
        <f t="shared" si="1"/>
        <v>27</v>
      </c>
      <c r="AF30" s="30"/>
      <c r="AG30" s="1"/>
    </row>
    <row r="31" spans="2:33" x14ac:dyDescent="0.45">
      <c r="B31" s="11"/>
      <c r="C31" s="11"/>
      <c r="D31" s="2">
        <v>3</v>
      </c>
      <c r="E31" s="9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61">
        <v>0</v>
      </c>
      <c r="O31" s="62">
        <v>10</v>
      </c>
      <c r="P31" s="11">
        <f t="shared" si="0"/>
        <v>11</v>
      </c>
      <c r="R31" s="11"/>
      <c r="S31" s="37"/>
      <c r="T31" s="2">
        <v>3</v>
      </c>
      <c r="U31" s="60">
        <v>0</v>
      </c>
      <c r="V31" s="61">
        <v>0</v>
      </c>
      <c r="W31" s="61">
        <v>1</v>
      </c>
      <c r="X31" s="61">
        <v>3</v>
      </c>
      <c r="Y31" s="61">
        <v>6</v>
      </c>
      <c r="Z31" s="61">
        <v>2</v>
      </c>
      <c r="AA31" s="61">
        <v>2</v>
      </c>
      <c r="AB31" s="61">
        <v>2</v>
      </c>
      <c r="AC31" s="61">
        <v>1</v>
      </c>
      <c r="AD31" s="64">
        <v>11</v>
      </c>
      <c r="AE31" s="101">
        <f t="shared" si="1"/>
        <v>28</v>
      </c>
      <c r="AF31" s="30"/>
      <c r="AG31" s="1"/>
    </row>
    <row r="32" spans="2:33" x14ac:dyDescent="0.45">
      <c r="B32" s="11"/>
      <c r="C32" s="11"/>
      <c r="D32" s="41">
        <v>4</v>
      </c>
      <c r="E32" s="19">
        <v>1</v>
      </c>
      <c r="F32" s="20">
        <v>0</v>
      </c>
      <c r="G32" s="20">
        <v>0</v>
      </c>
      <c r="H32" s="20">
        <v>0</v>
      </c>
      <c r="I32" s="20">
        <v>10</v>
      </c>
      <c r="J32" s="20">
        <v>0</v>
      </c>
      <c r="K32" s="20">
        <v>0</v>
      </c>
      <c r="L32" s="20">
        <v>0</v>
      </c>
      <c r="M32" s="20">
        <v>0</v>
      </c>
      <c r="N32" s="73">
        <v>3</v>
      </c>
      <c r="O32" s="74">
        <v>9</v>
      </c>
      <c r="P32" s="41">
        <f t="shared" si="0"/>
        <v>23</v>
      </c>
      <c r="R32" s="11"/>
      <c r="S32" s="37"/>
      <c r="T32" s="41">
        <v>4</v>
      </c>
      <c r="U32" s="72">
        <v>0</v>
      </c>
      <c r="V32" s="73">
        <v>0</v>
      </c>
      <c r="W32" s="73">
        <v>1</v>
      </c>
      <c r="X32" s="73">
        <v>2</v>
      </c>
      <c r="Y32" s="73">
        <v>3</v>
      </c>
      <c r="Z32" s="73">
        <v>6</v>
      </c>
      <c r="AA32" s="73">
        <v>2</v>
      </c>
      <c r="AB32" s="73">
        <v>1</v>
      </c>
      <c r="AC32" s="73">
        <v>2</v>
      </c>
      <c r="AD32" s="71">
        <v>12</v>
      </c>
      <c r="AE32" s="105">
        <f t="shared" si="1"/>
        <v>29</v>
      </c>
      <c r="AF32" s="30"/>
      <c r="AG32" s="1"/>
    </row>
    <row r="33" spans="2:33" ht="14.65" thickBot="1" x14ac:dyDescent="0.5">
      <c r="B33" s="22"/>
      <c r="C33" s="22"/>
      <c r="D33" s="17" t="s">
        <v>22</v>
      </c>
      <c r="E33" s="16">
        <f t="shared" ref="E33:O33" si="6">SUM(E21:E32)</f>
        <v>8</v>
      </c>
      <c r="F33" s="16">
        <f t="shared" si="6"/>
        <v>4</v>
      </c>
      <c r="G33" s="16">
        <f t="shared" si="6"/>
        <v>5</v>
      </c>
      <c r="H33" s="16">
        <f t="shared" si="6"/>
        <v>17</v>
      </c>
      <c r="I33" s="16">
        <f t="shared" si="6"/>
        <v>33</v>
      </c>
      <c r="J33" s="16">
        <f t="shared" si="6"/>
        <v>6</v>
      </c>
      <c r="K33" s="16">
        <f t="shared" si="6"/>
        <v>8</v>
      </c>
      <c r="L33" s="16">
        <f t="shared" si="6"/>
        <v>11</v>
      </c>
      <c r="M33" s="16">
        <f t="shared" si="6"/>
        <v>5</v>
      </c>
      <c r="N33" s="77">
        <f t="shared" si="6"/>
        <v>8</v>
      </c>
      <c r="O33" s="78">
        <f t="shared" si="6"/>
        <v>173</v>
      </c>
      <c r="P33" s="18">
        <f t="shared" si="0"/>
        <v>278</v>
      </c>
      <c r="R33" s="11"/>
      <c r="S33" s="22"/>
      <c r="T33" s="17" t="s">
        <v>22</v>
      </c>
      <c r="U33" s="77">
        <f t="shared" ref="U33:AD33" si="7">SUM(U29:U32)</f>
        <v>0</v>
      </c>
      <c r="V33" s="106">
        <f t="shared" si="7"/>
        <v>0</v>
      </c>
      <c r="W33" s="106">
        <f t="shared" si="7"/>
        <v>6</v>
      </c>
      <c r="X33" s="106">
        <f t="shared" si="7"/>
        <v>9</v>
      </c>
      <c r="Y33" s="106">
        <f t="shared" si="7"/>
        <v>16</v>
      </c>
      <c r="Z33" s="106">
        <f t="shared" si="7"/>
        <v>14</v>
      </c>
      <c r="AA33" s="106">
        <f t="shared" si="7"/>
        <v>6</v>
      </c>
      <c r="AB33" s="106">
        <f t="shared" si="7"/>
        <v>4</v>
      </c>
      <c r="AC33" s="106">
        <f t="shared" si="7"/>
        <v>12</v>
      </c>
      <c r="AD33" s="107">
        <f t="shared" si="7"/>
        <v>45</v>
      </c>
      <c r="AE33" s="104">
        <f t="shared" si="1"/>
        <v>112</v>
      </c>
      <c r="AF33" s="51"/>
      <c r="AG33" s="25"/>
    </row>
    <row r="34" spans="2:33" x14ac:dyDescent="0.45"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62"/>
      <c r="O34" s="62"/>
      <c r="R34" s="11"/>
      <c r="S34" s="38" t="s">
        <v>30</v>
      </c>
      <c r="T34" s="28">
        <v>1</v>
      </c>
      <c r="U34" s="109">
        <v>0</v>
      </c>
      <c r="V34" s="99">
        <v>0</v>
      </c>
      <c r="W34" s="99">
        <v>1</v>
      </c>
      <c r="X34" s="99">
        <v>1</v>
      </c>
      <c r="Y34" s="99">
        <v>2</v>
      </c>
      <c r="Z34" s="99">
        <v>4</v>
      </c>
      <c r="AA34" s="99">
        <v>1</v>
      </c>
      <c r="AB34" s="99">
        <v>2</v>
      </c>
      <c r="AC34" s="99">
        <v>2</v>
      </c>
      <c r="AD34" s="59">
        <v>19</v>
      </c>
      <c r="AE34" s="101">
        <f t="shared" si="1"/>
        <v>32</v>
      </c>
      <c r="AF34" s="30"/>
    </row>
    <row r="35" spans="2:33" ht="14.65" thickBot="1" x14ac:dyDescent="0.5"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62"/>
      <c r="O35" s="62"/>
      <c r="R35" s="11"/>
      <c r="S35" s="37" t="s">
        <v>9</v>
      </c>
      <c r="T35" s="2">
        <v>2</v>
      </c>
      <c r="U35" s="60">
        <v>0</v>
      </c>
      <c r="V35" s="61">
        <v>0</v>
      </c>
      <c r="W35" s="61">
        <v>1</v>
      </c>
      <c r="X35" s="61">
        <v>2</v>
      </c>
      <c r="Y35" s="61">
        <v>3</v>
      </c>
      <c r="Z35" s="61">
        <v>2</v>
      </c>
      <c r="AA35" s="61">
        <v>2</v>
      </c>
      <c r="AB35" s="61">
        <v>7</v>
      </c>
      <c r="AC35" s="61">
        <v>3</v>
      </c>
      <c r="AD35" s="64">
        <v>14</v>
      </c>
      <c r="AE35" s="101">
        <f t="shared" si="1"/>
        <v>34</v>
      </c>
      <c r="AF35" s="30"/>
    </row>
    <row r="36" spans="2:33" ht="14.65" thickBot="1" x14ac:dyDescent="0.5">
      <c r="B36" s="2"/>
      <c r="C36" s="97" t="s">
        <v>5</v>
      </c>
      <c r="D36" s="36"/>
      <c r="E36" s="35" t="s">
        <v>52</v>
      </c>
      <c r="F36" s="35"/>
      <c r="G36" s="35"/>
      <c r="H36" s="35"/>
      <c r="I36" s="35"/>
      <c r="J36" s="35"/>
      <c r="K36" s="35"/>
      <c r="L36" s="35"/>
      <c r="M36" s="35"/>
      <c r="N36" s="55"/>
      <c r="O36" s="80"/>
      <c r="P36" s="31"/>
      <c r="R36" s="11"/>
      <c r="S36" s="37"/>
      <c r="T36" s="2">
        <v>3</v>
      </c>
      <c r="U36" s="60">
        <v>0</v>
      </c>
      <c r="V36" s="61">
        <v>0</v>
      </c>
      <c r="W36" s="61">
        <v>1</v>
      </c>
      <c r="X36" s="61">
        <v>2</v>
      </c>
      <c r="Y36" s="61">
        <v>2</v>
      </c>
      <c r="Z36" s="61">
        <v>2</v>
      </c>
      <c r="AA36" s="61">
        <v>3</v>
      </c>
      <c r="AB36" s="61">
        <v>3</v>
      </c>
      <c r="AC36" s="61">
        <v>3</v>
      </c>
      <c r="AD36" s="64">
        <v>17</v>
      </c>
      <c r="AE36" s="101">
        <f t="shared" si="1"/>
        <v>33</v>
      </c>
      <c r="AF36" s="30"/>
      <c r="AG36" s="31"/>
    </row>
    <row r="37" spans="2:33" ht="14.65" thickBot="1" x14ac:dyDescent="0.5">
      <c r="C37" s="34"/>
      <c r="D37" s="35"/>
      <c r="E37" s="44" t="s">
        <v>50</v>
      </c>
      <c r="F37" s="35"/>
      <c r="G37" s="35"/>
      <c r="H37" s="35"/>
      <c r="I37" s="35"/>
      <c r="J37" s="35"/>
      <c r="K37" s="35"/>
      <c r="L37" s="35"/>
      <c r="M37" s="35"/>
      <c r="N37" s="55"/>
      <c r="O37" s="80"/>
      <c r="P37" s="31"/>
      <c r="R37" s="11"/>
      <c r="S37" s="37"/>
      <c r="T37" s="41">
        <v>4</v>
      </c>
      <c r="U37" s="60">
        <v>1</v>
      </c>
      <c r="V37" s="61">
        <v>0</v>
      </c>
      <c r="W37" s="61">
        <v>0</v>
      </c>
      <c r="X37" s="61">
        <v>0</v>
      </c>
      <c r="Y37" s="61">
        <v>2</v>
      </c>
      <c r="Z37" s="61">
        <v>2</v>
      </c>
      <c r="AA37" s="61">
        <v>1</v>
      </c>
      <c r="AB37" s="61">
        <v>0</v>
      </c>
      <c r="AC37" s="61">
        <v>2</v>
      </c>
      <c r="AD37" s="64">
        <v>15</v>
      </c>
      <c r="AE37" s="101">
        <f t="shared" si="1"/>
        <v>23</v>
      </c>
      <c r="AF37" s="30"/>
      <c r="AG37" s="31"/>
    </row>
    <row r="38" spans="2:33" ht="14.65" thickBot="1" x14ac:dyDescent="0.5">
      <c r="C38" s="45" t="s">
        <v>20</v>
      </c>
      <c r="D38" s="35" t="s">
        <v>38</v>
      </c>
      <c r="E38" s="44">
        <v>12</v>
      </c>
      <c r="F38" s="46">
        <v>24</v>
      </c>
      <c r="G38" s="46">
        <v>36</v>
      </c>
      <c r="H38" s="46">
        <v>48</v>
      </c>
      <c r="I38" s="46">
        <v>60</v>
      </c>
      <c r="J38" s="46">
        <v>72</v>
      </c>
      <c r="K38" s="46">
        <v>84</v>
      </c>
      <c r="L38" s="46">
        <v>96</v>
      </c>
      <c r="M38" s="46">
        <v>108</v>
      </c>
      <c r="N38" s="57">
        <v>120</v>
      </c>
      <c r="O38" s="55" t="s">
        <v>21</v>
      </c>
      <c r="P38" s="45" t="s">
        <v>28</v>
      </c>
      <c r="R38" s="22"/>
      <c r="S38" s="22"/>
      <c r="T38" s="42" t="s">
        <v>22</v>
      </c>
      <c r="U38" s="88">
        <f t="shared" ref="U38:AD38" si="8">SUM(U34:U37)</f>
        <v>1</v>
      </c>
      <c r="V38" s="102">
        <f t="shared" si="8"/>
        <v>0</v>
      </c>
      <c r="W38" s="102">
        <f t="shared" si="8"/>
        <v>3</v>
      </c>
      <c r="X38" s="102">
        <f t="shared" si="8"/>
        <v>5</v>
      </c>
      <c r="Y38" s="102">
        <f t="shared" si="8"/>
        <v>9</v>
      </c>
      <c r="Z38" s="102">
        <f t="shared" si="8"/>
        <v>10</v>
      </c>
      <c r="AA38" s="102">
        <f t="shared" si="8"/>
        <v>7</v>
      </c>
      <c r="AB38" s="102">
        <f t="shared" si="8"/>
        <v>12</v>
      </c>
      <c r="AC38" s="102">
        <f t="shared" si="8"/>
        <v>10</v>
      </c>
      <c r="AD38" s="110">
        <f t="shared" si="8"/>
        <v>65</v>
      </c>
      <c r="AE38" s="104">
        <f t="shared" si="1"/>
        <v>122</v>
      </c>
      <c r="AF38" s="51"/>
      <c r="AG38" s="25"/>
    </row>
    <row r="39" spans="2:33" ht="14.65" thickBot="1" x14ac:dyDescent="0.5">
      <c r="B39" s="33" t="s">
        <v>34</v>
      </c>
      <c r="C39" s="29" t="s">
        <v>0</v>
      </c>
      <c r="D39" s="3">
        <v>1</v>
      </c>
      <c r="E39" s="12">
        <v>0</v>
      </c>
      <c r="F39" s="27">
        <v>0</v>
      </c>
      <c r="G39" s="27">
        <v>4</v>
      </c>
      <c r="H39" s="27">
        <v>5</v>
      </c>
      <c r="I39" s="27">
        <v>10</v>
      </c>
      <c r="J39" s="27">
        <v>2</v>
      </c>
      <c r="K39" s="27">
        <v>1</v>
      </c>
      <c r="L39" s="27">
        <v>2</v>
      </c>
      <c r="M39" s="27">
        <v>1</v>
      </c>
      <c r="N39" s="99">
        <v>3</v>
      </c>
      <c r="O39" s="59">
        <v>6</v>
      </c>
      <c r="P39" s="11">
        <f t="shared" ref="P39:P58" si="9">SUM(E39:O39)</f>
        <v>34</v>
      </c>
      <c r="S39" s="4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G39" s="1"/>
    </row>
    <row r="40" spans="2:33" ht="14.65" thickBot="1" x14ac:dyDescent="0.5">
      <c r="B40" s="11"/>
      <c r="C40" s="8"/>
      <c r="D40" s="11">
        <v>2</v>
      </c>
      <c r="E40" s="9">
        <v>0</v>
      </c>
      <c r="F40" s="13">
        <v>6</v>
      </c>
      <c r="G40" s="13">
        <v>3</v>
      </c>
      <c r="H40" s="13">
        <v>5</v>
      </c>
      <c r="I40" s="13">
        <v>7</v>
      </c>
      <c r="J40" s="13">
        <v>1</v>
      </c>
      <c r="K40" s="13">
        <v>3</v>
      </c>
      <c r="L40" s="13">
        <v>1</v>
      </c>
      <c r="M40" s="13">
        <v>0</v>
      </c>
      <c r="N40" s="61">
        <v>4</v>
      </c>
      <c r="O40" s="64">
        <v>5</v>
      </c>
      <c r="P40" s="11">
        <f t="shared" si="9"/>
        <v>35</v>
      </c>
      <c r="S40" s="1"/>
      <c r="T40" s="2"/>
      <c r="U40" s="35" t="s">
        <v>52</v>
      </c>
      <c r="V40" s="5"/>
      <c r="W40" s="5"/>
      <c r="X40" s="5"/>
      <c r="Y40" s="5"/>
      <c r="Z40" s="5"/>
      <c r="AA40" s="5"/>
      <c r="AB40" s="5"/>
      <c r="AC40" s="6"/>
      <c r="AD40" s="1"/>
      <c r="AG40" s="1"/>
    </row>
    <row r="41" spans="2:33" ht="14.65" thickBot="1" x14ac:dyDescent="0.5">
      <c r="B41" s="11"/>
      <c r="C41" s="8"/>
      <c r="D41" s="11">
        <v>3</v>
      </c>
      <c r="E41" s="23">
        <v>3</v>
      </c>
      <c r="F41" s="24">
        <v>0</v>
      </c>
      <c r="G41" s="24">
        <v>2</v>
      </c>
      <c r="H41" s="24">
        <v>1</v>
      </c>
      <c r="I41" s="24">
        <v>4</v>
      </c>
      <c r="J41" s="24">
        <v>1</v>
      </c>
      <c r="K41" s="24">
        <v>6</v>
      </c>
      <c r="L41" s="24">
        <v>2</v>
      </c>
      <c r="M41" s="24">
        <v>1</v>
      </c>
      <c r="N41" s="66">
        <v>2</v>
      </c>
      <c r="O41" s="100">
        <v>4</v>
      </c>
      <c r="P41" s="11">
        <f t="shared" si="9"/>
        <v>26</v>
      </c>
      <c r="S41" s="1"/>
      <c r="T41" s="10"/>
      <c r="U41" s="44" t="s">
        <v>50</v>
      </c>
      <c r="V41" s="5"/>
      <c r="W41" s="5"/>
      <c r="X41" s="5"/>
      <c r="Y41" s="5"/>
      <c r="Z41" s="5"/>
      <c r="AA41" s="5"/>
      <c r="AB41" s="5"/>
      <c r="AC41" s="6"/>
      <c r="AG41" s="1"/>
    </row>
    <row r="42" spans="2:33" ht="14.65" thickBot="1" x14ac:dyDescent="0.5">
      <c r="B42" s="11"/>
      <c r="C42" s="8"/>
      <c r="D42" s="11">
        <v>4</v>
      </c>
      <c r="E42" s="23">
        <v>0</v>
      </c>
      <c r="F42" s="24">
        <v>1</v>
      </c>
      <c r="G42" s="24">
        <v>0</v>
      </c>
      <c r="H42" s="24">
        <v>0</v>
      </c>
      <c r="I42" s="24">
        <v>1</v>
      </c>
      <c r="J42" s="24">
        <v>0</v>
      </c>
      <c r="K42" s="24">
        <v>3</v>
      </c>
      <c r="L42" s="24">
        <v>1</v>
      </c>
      <c r="M42" s="24">
        <v>1</v>
      </c>
      <c r="N42" s="66">
        <v>3</v>
      </c>
      <c r="O42" s="100">
        <v>9</v>
      </c>
      <c r="P42" s="11">
        <f t="shared" si="9"/>
        <v>19</v>
      </c>
      <c r="S42" s="45" t="s">
        <v>20</v>
      </c>
      <c r="T42" s="35" t="s">
        <v>38</v>
      </c>
      <c r="U42" s="46">
        <v>24</v>
      </c>
      <c r="V42" s="46">
        <v>36</v>
      </c>
      <c r="W42" s="46">
        <v>48</v>
      </c>
      <c r="X42" s="46">
        <v>60</v>
      </c>
      <c r="Y42" s="46">
        <v>72</v>
      </c>
      <c r="Z42" s="46">
        <v>84</v>
      </c>
      <c r="AA42" s="46">
        <v>96</v>
      </c>
      <c r="AB42" s="46">
        <v>108</v>
      </c>
      <c r="AC42" s="36" t="s">
        <v>21</v>
      </c>
      <c r="AD42" s="45" t="s">
        <v>28</v>
      </c>
      <c r="AG42" s="1"/>
    </row>
    <row r="43" spans="2:33" x14ac:dyDescent="0.45">
      <c r="B43" s="11"/>
      <c r="C43" s="8"/>
      <c r="D43" s="11">
        <v>5</v>
      </c>
      <c r="E43" s="9">
        <v>0</v>
      </c>
      <c r="F43" s="13">
        <v>3</v>
      </c>
      <c r="G43" s="13">
        <v>4</v>
      </c>
      <c r="H43" s="13">
        <v>0</v>
      </c>
      <c r="I43" s="13">
        <v>3</v>
      </c>
      <c r="J43" s="13">
        <v>2</v>
      </c>
      <c r="K43" s="13">
        <v>0</v>
      </c>
      <c r="L43" s="13">
        <v>5</v>
      </c>
      <c r="M43" s="13">
        <v>0</v>
      </c>
      <c r="N43" s="61">
        <v>4</v>
      </c>
      <c r="O43" s="64">
        <v>12</v>
      </c>
      <c r="P43" s="11">
        <f t="shared" si="9"/>
        <v>33</v>
      </c>
      <c r="R43" s="33" t="s">
        <v>24</v>
      </c>
      <c r="S43" s="38" t="s">
        <v>0</v>
      </c>
      <c r="T43" s="28">
        <v>1</v>
      </c>
      <c r="U43" s="13">
        <v>0</v>
      </c>
      <c r="V43" s="13">
        <v>19</v>
      </c>
      <c r="W43" s="13">
        <v>7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2">
        <v>0</v>
      </c>
      <c r="AD43" s="47">
        <f t="shared" ref="AD43:AD67" si="10">SUM(U43:AC43)</f>
        <v>26</v>
      </c>
      <c r="AG43" s="1"/>
    </row>
    <row r="44" spans="2:33" x14ac:dyDescent="0.45">
      <c r="B44" s="11"/>
      <c r="C44" s="8"/>
      <c r="D44" s="41">
        <v>6</v>
      </c>
      <c r="E44" s="19">
        <v>0</v>
      </c>
      <c r="F44" s="20">
        <v>4</v>
      </c>
      <c r="G44" s="20">
        <v>0</v>
      </c>
      <c r="H44" s="20">
        <v>6</v>
      </c>
      <c r="I44" s="20">
        <v>4</v>
      </c>
      <c r="J44" s="20">
        <v>4</v>
      </c>
      <c r="K44" s="20">
        <v>4</v>
      </c>
      <c r="L44" s="20">
        <v>3</v>
      </c>
      <c r="M44" s="20">
        <v>1</v>
      </c>
      <c r="N44" s="73">
        <v>2</v>
      </c>
      <c r="O44" s="71">
        <v>13</v>
      </c>
      <c r="P44" s="41">
        <f t="shared" si="9"/>
        <v>41</v>
      </c>
      <c r="R44" s="11"/>
      <c r="S44" s="11"/>
      <c r="T44" s="2">
        <v>2</v>
      </c>
      <c r="U44" s="13">
        <v>0</v>
      </c>
      <c r="V44" s="13">
        <v>19</v>
      </c>
      <c r="W44" s="13">
        <v>10</v>
      </c>
      <c r="X44" s="13">
        <v>1</v>
      </c>
      <c r="Y44" s="13">
        <v>0</v>
      </c>
      <c r="Z44" s="13">
        <v>0</v>
      </c>
      <c r="AA44" s="13">
        <v>0</v>
      </c>
      <c r="AB44" s="13">
        <v>0</v>
      </c>
      <c r="AC44" s="2">
        <v>0</v>
      </c>
      <c r="AD44" s="47">
        <f t="shared" si="10"/>
        <v>30</v>
      </c>
      <c r="AG44" s="1"/>
    </row>
    <row r="45" spans="2:33" ht="14.65" thickBot="1" x14ac:dyDescent="0.5">
      <c r="B45" s="11"/>
      <c r="C45" s="26"/>
      <c r="D45" s="42" t="s">
        <v>22</v>
      </c>
      <c r="E45" s="54">
        <f t="shared" ref="E45:O45" si="11">SUM(E39:E44)</f>
        <v>3</v>
      </c>
      <c r="F45" s="54">
        <f t="shared" si="11"/>
        <v>14</v>
      </c>
      <c r="G45" s="54">
        <f t="shared" si="11"/>
        <v>13</v>
      </c>
      <c r="H45" s="54">
        <f t="shared" si="11"/>
        <v>17</v>
      </c>
      <c r="I45" s="54">
        <f t="shared" si="11"/>
        <v>29</v>
      </c>
      <c r="J45" s="54">
        <f t="shared" si="11"/>
        <v>10</v>
      </c>
      <c r="K45" s="54">
        <f t="shared" si="11"/>
        <v>17</v>
      </c>
      <c r="L45" s="54">
        <f t="shared" si="11"/>
        <v>14</v>
      </c>
      <c r="M45" s="54">
        <f t="shared" si="11"/>
        <v>4</v>
      </c>
      <c r="N45" s="88">
        <f t="shared" si="11"/>
        <v>18</v>
      </c>
      <c r="O45" s="85">
        <f t="shared" si="11"/>
        <v>49</v>
      </c>
      <c r="P45" s="42">
        <f t="shared" si="9"/>
        <v>188</v>
      </c>
      <c r="R45" s="11"/>
      <c r="S45" s="11"/>
      <c r="T45" s="2">
        <v>3</v>
      </c>
      <c r="U45" s="13">
        <v>1</v>
      </c>
      <c r="V45" s="13">
        <v>23</v>
      </c>
      <c r="W45" s="13">
        <v>5</v>
      </c>
      <c r="X45" s="13">
        <v>1</v>
      </c>
      <c r="Y45" s="13">
        <v>0</v>
      </c>
      <c r="Z45" s="13">
        <v>0</v>
      </c>
      <c r="AA45" s="13">
        <v>0</v>
      </c>
      <c r="AB45" s="13">
        <v>0</v>
      </c>
      <c r="AC45" s="2">
        <v>0</v>
      </c>
      <c r="AD45" s="47">
        <f t="shared" si="10"/>
        <v>30</v>
      </c>
      <c r="AG45" s="25"/>
    </row>
    <row r="46" spans="2:33" x14ac:dyDescent="0.45">
      <c r="B46" s="11"/>
      <c r="C46" s="7" t="s">
        <v>29</v>
      </c>
      <c r="D46" s="11">
        <v>1</v>
      </c>
      <c r="E46" s="9">
        <v>1</v>
      </c>
      <c r="F46" s="13">
        <v>0</v>
      </c>
      <c r="G46" s="13">
        <v>1</v>
      </c>
      <c r="H46" s="13">
        <v>0</v>
      </c>
      <c r="I46" s="13">
        <v>2</v>
      </c>
      <c r="J46" s="13">
        <v>1</v>
      </c>
      <c r="K46" s="13">
        <v>2</v>
      </c>
      <c r="L46" s="13">
        <v>0</v>
      </c>
      <c r="M46" s="13">
        <v>0</v>
      </c>
      <c r="N46" s="61">
        <v>0</v>
      </c>
      <c r="O46" s="64">
        <v>13</v>
      </c>
      <c r="P46" s="11">
        <f t="shared" si="9"/>
        <v>20</v>
      </c>
      <c r="R46" s="11"/>
      <c r="S46" s="11"/>
      <c r="T46" s="41">
        <v>4</v>
      </c>
      <c r="U46" s="20">
        <v>0</v>
      </c>
      <c r="V46" s="20">
        <v>28</v>
      </c>
      <c r="W46" s="20">
        <v>5</v>
      </c>
      <c r="X46" s="20">
        <v>3</v>
      </c>
      <c r="Y46" s="20">
        <v>0</v>
      </c>
      <c r="Z46" s="20">
        <v>0</v>
      </c>
      <c r="AA46" s="20">
        <v>0</v>
      </c>
      <c r="AB46" s="20">
        <v>0</v>
      </c>
      <c r="AC46" s="21">
        <v>0</v>
      </c>
      <c r="AD46" s="48">
        <f t="shared" si="10"/>
        <v>36</v>
      </c>
      <c r="AG46" s="1"/>
    </row>
    <row r="47" spans="2:33" ht="14.65" thickBot="1" x14ac:dyDescent="0.5">
      <c r="B47" s="11"/>
      <c r="C47" s="7" t="s">
        <v>15</v>
      </c>
      <c r="D47" s="11">
        <v>2</v>
      </c>
      <c r="E47" s="9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61">
        <v>0</v>
      </c>
      <c r="O47" s="64">
        <v>18</v>
      </c>
      <c r="P47" s="11">
        <f t="shared" si="9"/>
        <v>18</v>
      </c>
      <c r="R47" s="39"/>
      <c r="S47" s="22"/>
      <c r="T47" s="17" t="s">
        <v>22</v>
      </c>
      <c r="U47" s="16">
        <f t="shared" ref="U47:AC47" si="12">SUM(U43:U46)</f>
        <v>1</v>
      </c>
      <c r="V47" s="16">
        <f t="shared" si="12"/>
        <v>89</v>
      </c>
      <c r="W47" s="16">
        <f t="shared" si="12"/>
        <v>27</v>
      </c>
      <c r="X47" s="16">
        <f t="shared" si="12"/>
        <v>5</v>
      </c>
      <c r="Y47" s="16">
        <f t="shared" si="12"/>
        <v>0</v>
      </c>
      <c r="Z47" s="16">
        <f t="shared" si="12"/>
        <v>0</v>
      </c>
      <c r="AA47" s="16">
        <f t="shared" si="12"/>
        <v>0</v>
      </c>
      <c r="AB47" s="16">
        <f t="shared" si="12"/>
        <v>0</v>
      </c>
      <c r="AC47" s="16">
        <f t="shared" si="12"/>
        <v>0</v>
      </c>
      <c r="AD47" s="49">
        <f t="shared" si="10"/>
        <v>122</v>
      </c>
      <c r="AG47" s="1"/>
    </row>
    <row r="48" spans="2:33" x14ac:dyDescent="0.45">
      <c r="B48" s="11"/>
      <c r="C48" s="7"/>
      <c r="D48" s="11">
        <v>3</v>
      </c>
      <c r="E48" s="9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61">
        <v>2</v>
      </c>
      <c r="O48" s="64">
        <v>17</v>
      </c>
      <c r="P48" s="11">
        <f t="shared" si="9"/>
        <v>19</v>
      </c>
      <c r="R48" s="11"/>
      <c r="S48" s="38" t="s">
        <v>26</v>
      </c>
      <c r="T48" s="2">
        <v>1</v>
      </c>
      <c r="U48" s="13">
        <v>0</v>
      </c>
      <c r="V48" s="13">
        <v>2</v>
      </c>
      <c r="W48" s="13">
        <v>2</v>
      </c>
      <c r="X48" s="13">
        <v>5</v>
      </c>
      <c r="Y48" s="13">
        <v>0</v>
      </c>
      <c r="Z48" s="13">
        <v>2</v>
      </c>
      <c r="AA48" s="13">
        <v>1</v>
      </c>
      <c r="AB48" s="13">
        <v>1</v>
      </c>
      <c r="AC48" s="2">
        <v>11</v>
      </c>
      <c r="AD48" s="47">
        <f t="shared" si="10"/>
        <v>24</v>
      </c>
      <c r="AG48" s="1"/>
    </row>
    <row r="49" spans="2:33" x14ac:dyDescent="0.45">
      <c r="B49" s="11"/>
      <c r="C49" s="53"/>
      <c r="D49" s="41">
        <v>4</v>
      </c>
      <c r="E49" s="19">
        <v>0</v>
      </c>
      <c r="F49" s="20">
        <v>0</v>
      </c>
      <c r="G49" s="20">
        <v>0</v>
      </c>
      <c r="H49" s="20">
        <v>0</v>
      </c>
      <c r="I49" s="20">
        <v>1</v>
      </c>
      <c r="J49" s="20">
        <v>0</v>
      </c>
      <c r="K49" s="20">
        <v>0</v>
      </c>
      <c r="L49" s="20">
        <v>0</v>
      </c>
      <c r="M49" s="20">
        <v>0</v>
      </c>
      <c r="N49" s="73">
        <v>0</v>
      </c>
      <c r="O49" s="71">
        <v>19</v>
      </c>
      <c r="P49" s="41">
        <f t="shared" si="9"/>
        <v>20</v>
      </c>
      <c r="R49" s="11"/>
      <c r="S49" s="37" t="s">
        <v>2</v>
      </c>
      <c r="T49" s="2">
        <v>2</v>
      </c>
      <c r="U49" s="13">
        <v>0</v>
      </c>
      <c r="V49" s="13">
        <v>2</v>
      </c>
      <c r="W49" s="13">
        <v>2</v>
      </c>
      <c r="X49" s="13">
        <v>3</v>
      </c>
      <c r="Y49" s="13">
        <v>1</v>
      </c>
      <c r="Z49" s="13">
        <v>3</v>
      </c>
      <c r="AA49" s="13">
        <v>1</v>
      </c>
      <c r="AB49" s="13">
        <v>0</v>
      </c>
      <c r="AC49" s="2">
        <v>13</v>
      </c>
      <c r="AD49" s="47">
        <f t="shared" si="10"/>
        <v>25</v>
      </c>
      <c r="AG49" s="1"/>
    </row>
    <row r="50" spans="2:33" x14ac:dyDescent="0.45">
      <c r="B50" s="11"/>
      <c r="C50" s="7" t="s">
        <v>29</v>
      </c>
      <c r="D50" s="11">
        <v>1</v>
      </c>
      <c r="E50" s="9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1</v>
      </c>
      <c r="L50" s="13">
        <v>0</v>
      </c>
      <c r="M50" s="13">
        <v>0</v>
      </c>
      <c r="N50" s="61">
        <v>0</v>
      </c>
      <c r="O50" s="64">
        <v>16</v>
      </c>
      <c r="P50" s="11">
        <f t="shared" si="9"/>
        <v>17</v>
      </c>
      <c r="R50" s="11"/>
      <c r="S50" s="11"/>
      <c r="T50" s="2">
        <v>3</v>
      </c>
      <c r="U50" s="13">
        <v>0</v>
      </c>
      <c r="V50" s="13">
        <v>4</v>
      </c>
      <c r="W50" s="13">
        <v>3</v>
      </c>
      <c r="X50" s="13">
        <v>4</v>
      </c>
      <c r="Y50" s="13">
        <v>0</v>
      </c>
      <c r="Z50" s="13">
        <v>2</v>
      </c>
      <c r="AA50" s="13">
        <v>2</v>
      </c>
      <c r="AB50" s="13">
        <v>0</v>
      </c>
      <c r="AC50" s="2">
        <v>18</v>
      </c>
      <c r="AD50" s="47">
        <f t="shared" si="10"/>
        <v>33</v>
      </c>
      <c r="AG50" s="1"/>
    </row>
    <row r="51" spans="2:33" x14ac:dyDescent="0.45">
      <c r="B51" s="11"/>
      <c r="C51" s="7" t="s">
        <v>16</v>
      </c>
      <c r="D51" s="11">
        <v>2</v>
      </c>
      <c r="E51" s="9">
        <v>2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61">
        <v>1</v>
      </c>
      <c r="O51" s="64">
        <v>17</v>
      </c>
      <c r="P51" s="11">
        <f t="shared" si="9"/>
        <v>21</v>
      </c>
      <c r="R51" s="11"/>
      <c r="S51" s="11"/>
      <c r="T51" s="41">
        <v>4</v>
      </c>
      <c r="U51" s="20">
        <v>0</v>
      </c>
      <c r="V51" s="20">
        <v>6</v>
      </c>
      <c r="W51" s="20">
        <v>6</v>
      </c>
      <c r="X51" s="20">
        <v>6</v>
      </c>
      <c r="Y51" s="20">
        <v>2</v>
      </c>
      <c r="Z51" s="20">
        <v>4</v>
      </c>
      <c r="AA51" s="20">
        <v>1</v>
      </c>
      <c r="AB51" s="20">
        <v>1</v>
      </c>
      <c r="AC51" s="21">
        <v>10</v>
      </c>
      <c r="AD51" s="48">
        <f t="shared" si="10"/>
        <v>36</v>
      </c>
      <c r="AG51" s="1"/>
    </row>
    <row r="52" spans="2:33" ht="14.65" thickBot="1" x14ac:dyDescent="0.5">
      <c r="B52" s="11"/>
      <c r="C52" s="7"/>
      <c r="D52" s="11">
        <v>3</v>
      </c>
      <c r="E52" s="9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61">
        <v>0</v>
      </c>
      <c r="O52" s="64">
        <v>8</v>
      </c>
      <c r="P52" s="11">
        <f t="shared" si="9"/>
        <v>9</v>
      </c>
      <c r="R52" s="39"/>
      <c r="S52" s="22"/>
      <c r="T52" s="17" t="s">
        <v>22</v>
      </c>
      <c r="U52" s="16">
        <f t="shared" ref="U52:AC52" si="13">SUM(U48:U51)</f>
        <v>0</v>
      </c>
      <c r="V52" s="16">
        <f t="shared" si="13"/>
        <v>14</v>
      </c>
      <c r="W52" s="16">
        <f t="shared" si="13"/>
        <v>13</v>
      </c>
      <c r="X52" s="16">
        <f t="shared" si="13"/>
        <v>18</v>
      </c>
      <c r="Y52" s="16">
        <f t="shared" si="13"/>
        <v>3</v>
      </c>
      <c r="Z52" s="16">
        <f t="shared" si="13"/>
        <v>11</v>
      </c>
      <c r="AA52" s="16">
        <f t="shared" si="13"/>
        <v>5</v>
      </c>
      <c r="AB52" s="16">
        <f t="shared" si="13"/>
        <v>2</v>
      </c>
      <c r="AC52" s="16">
        <f t="shared" si="13"/>
        <v>52</v>
      </c>
      <c r="AD52" s="49">
        <f t="shared" si="10"/>
        <v>118</v>
      </c>
      <c r="AG52" s="1"/>
    </row>
    <row r="53" spans="2:33" x14ac:dyDescent="0.45">
      <c r="B53" s="11"/>
      <c r="C53" s="53"/>
      <c r="D53" s="41">
        <v>4</v>
      </c>
      <c r="E53" s="19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73">
        <v>1</v>
      </c>
      <c r="O53" s="71">
        <v>23</v>
      </c>
      <c r="P53" s="41">
        <f t="shared" si="9"/>
        <v>24</v>
      </c>
      <c r="R53" s="11"/>
      <c r="S53" s="37" t="s">
        <v>29</v>
      </c>
      <c r="T53" s="14">
        <v>1</v>
      </c>
      <c r="U53" s="13">
        <v>0</v>
      </c>
      <c r="V53" s="13">
        <v>7</v>
      </c>
      <c r="W53" s="13">
        <v>1</v>
      </c>
      <c r="X53" s="13">
        <v>1</v>
      </c>
      <c r="Y53" s="13">
        <v>1</v>
      </c>
      <c r="Z53" s="13">
        <v>1</v>
      </c>
      <c r="AA53" s="13">
        <v>0</v>
      </c>
      <c r="AB53" s="13">
        <v>0</v>
      </c>
      <c r="AC53" s="2">
        <v>13</v>
      </c>
      <c r="AD53" s="47">
        <f t="shared" si="10"/>
        <v>24</v>
      </c>
      <c r="AG53" s="1"/>
    </row>
    <row r="54" spans="2:33" x14ac:dyDescent="0.45">
      <c r="B54" s="11"/>
      <c r="C54" s="7" t="s">
        <v>29</v>
      </c>
      <c r="D54" s="11">
        <v>1</v>
      </c>
      <c r="E54" s="9">
        <v>0</v>
      </c>
      <c r="F54" s="13">
        <v>0</v>
      </c>
      <c r="G54" s="13">
        <v>0</v>
      </c>
      <c r="H54" s="13">
        <v>0</v>
      </c>
      <c r="I54" s="13">
        <v>2</v>
      </c>
      <c r="J54" s="13">
        <v>0</v>
      </c>
      <c r="K54" s="13">
        <v>0</v>
      </c>
      <c r="L54" s="13">
        <v>1</v>
      </c>
      <c r="M54" s="13">
        <v>0</v>
      </c>
      <c r="N54" s="61">
        <v>0</v>
      </c>
      <c r="O54" s="64">
        <v>8</v>
      </c>
      <c r="P54" s="11">
        <f t="shared" si="9"/>
        <v>11</v>
      </c>
      <c r="R54" s="11"/>
      <c r="S54" s="37" t="s">
        <v>16</v>
      </c>
      <c r="T54" s="14">
        <v>2</v>
      </c>
      <c r="U54" s="13">
        <v>0</v>
      </c>
      <c r="V54" s="13">
        <v>2</v>
      </c>
      <c r="W54" s="13">
        <v>0</v>
      </c>
      <c r="X54" s="13">
        <v>1</v>
      </c>
      <c r="Y54" s="13">
        <v>3</v>
      </c>
      <c r="Z54" s="13">
        <v>4</v>
      </c>
      <c r="AA54" s="13">
        <v>0</v>
      </c>
      <c r="AB54" s="13">
        <v>0</v>
      </c>
      <c r="AC54" s="2">
        <v>14</v>
      </c>
      <c r="AD54" s="47">
        <f t="shared" si="10"/>
        <v>24</v>
      </c>
      <c r="AG54" s="1"/>
    </row>
    <row r="55" spans="2:33" x14ac:dyDescent="0.45">
      <c r="B55" s="11"/>
      <c r="C55" s="7" t="s">
        <v>17</v>
      </c>
      <c r="D55" s="11">
        <v>2</v>
      </c>
      <c r="E55" s="9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61">
        <v>1</v>
      </c>
      <c r="O55" s="64">
        <v>11</v>
      </c>
      <c r="P55" s="11">
        <f t="shared" si="9"/>
        <v>12</v>
      </c>
      <c r="R55" s="11"/>
      <c r="S55" s="37"/>
      <c r="T55" s="14">
        <v>3</v>
      </c>
      <c r="U55" s="13">
        <v>0</v>
      </c>
      <c r="V55" s="13">
        <v>9</v>
      </c>
      <c r="W55" s="13">
        <v>2</v>
      </c>
      <c r="X55" s="13">
        <v>2</v>
      </c>
      <c r="Y55" s="13">
        <v>2</v>
      </c>
      <c r="Z55" s="13">
        <v>2</v>
      </c>
      <c r="AA55" s="13">
        <v>0</v>
      </c>
      <c r="AB55" s="13">
        <v>0</v>
      </c>
      <c r="AC55" s="2">
        <v>14</v>
      </c>
      <c r="AD55" s="47">
        <f t="shared" si="10"/>
        <v>31</v>
      </c>
      <c r="AG55" s="1"/>
    </row>
    <row r="56" spans="2:33" x14ac:dyDescent="0.45">
      <c r="B56" s="11"/>
      <c r="C56" s="8"/>
      <c r="D56" s="11">
        <v>3</v>
      </c>
      <c r="E56" s="9">
        <v>1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1</v>
      </c>
      <c r="M56" s="13">
        <v>0</v>
      </c>
      <c r="N56" s="61">
        <v>0</v>
      </c>
      <c r="O56" s="64">
        <v>8</v>
      </c>
      <c r="P56" s="11">
        <f t="shared" si="9"/>
        <v>10</v>
      </c>
      <c r="R56" s="11"/>
      <c r="S56" s="37"/>
      <c r="T56" s="41">
        <v>4</v>
      </c>
      <c r="U56" s="20">
        <v>0</v>
      </c>
      <c r="V56" s="20">
        <v>3</v>
      </c>
      <c r="W56" s="20">
        <v>0</v>
      </c>
      <c r="X56" s="20">
        <v>1</v>
      </c>
      <c r="Y56" s="20">
        <v>1</v>
      </c>
      <c r="Z56" s="20">
        <v>0</v>
      </c>
      <c r="AA56" s="20">
        <v>0</v>
      </c>
      <c r="AB56" s="20">
        <v>0</v>
      </c>
      <c r="AC56" s="21">
        <v>20</v>
      </c>
      <c r="AD56" s="48">
        <f t="shared" si="10"/>
        <v>25</v>
      </c>
      <c r="AG56" s="1"/>
    </row>
    <row r="57" spans="2:33" ht="14.65" thickBot="1" x14ac:dyDescent="0.5">
      <c r="B57" s="11"/>
      <c r="C57" s="8"/>
      <c r="D57" s="11">
        <v>4</v>
      </c>
      <c r="E57" s="9">
        <v>1</v>
      </c>
      <c r="F57" s="13">
        <v>0</v>
      </c>
      <c r="G57" s="13">
        <v>0</v>
      </c>
      <c r="H57" s="13">
        <v>0</v>
      </c>
      <c r="I57" s="13">
        <v>2</v>
      </c>
      <c r="J57" s="13">
        <v>0</v>
      </c>
      <c r="K57" s="13">
        <v>0</v>
      </c>
      <c r="L57" s="13">
        <v>0</v>
      </c>
      <c r="M57" s="13">
        <v>0</v>
      </c>
      <c r="N57" s="61">
        <v>0</v>
      </c>
      <c r="O57" s="64">
        <v>9</v>
      </c>
      <c r="P57" s="11">
        <f t="shared" si="9"/>
        <v>12</v>
      </c>
      <c r="R57" s="39"/>
      <c r="S57" s="22"/>
      <c r="T57" s="15" t="s">
        <v>22</v>
      </c>
      <c r="U57" s="16">
        <f t="shared" ref="U57:AC57" si="14">SUM(U53:U56)</f>
        <v>0</v>
      </c>
      <c r="V57" s="16">
        <f t="shared" si="14"/>
        <v>21</v>
      </c>
      <c r="W57" s="16">
        <f t="shared" si="14"/>
        <v>3</v>
      </c>
      <c r="X57" s="16">
        <f t="shared" si="14"/>
        <v>5</v>
      </c>
      <c r="Y57" s="16">
        <f t="shared" si="14"/>
        <v>7</v>
      </c>
      <c r="Z57" s="16">
        <f t="shared" si="14"/>
        <v>7</v>
      </c>
      <c r="AA57" s="16">
        <f t="shared" si="14"/>
        <v>0</v>
      </c>
      <c r="AB57" s="16">
        <f t="shared" si="14"/>
        <v>0</v>
      </c>
      <c r="AC57" s="16">
        <f t="shared" si="14"/>
        <v>61</v>
      </c>
      <c r="AD57" s="49">
        <f t="shared" si="10"/>
        <v>104</v>
      </c>
      <c r="AG57" s="1"/>
    </row>
    <row r="58" spans="2:33" ht="14.65" thickBot="1" x14ac:dyDescent="0.5">
      <c r="B58" s="22"/>
      <c r="C58" s="22"/>
      <c r="D58" s="42" t="s">
        <v>22</v>
      </c>
      <c r="E58" s="54">
        <f t="shared" ref="E58:O58" si="15">SUM(E46:E57)</f>
        <v>5</v>
      </c>
      <c r="F58" s="54">
        <f t="shared" si="15"/>
        <v>1</v>
      </c>
      <c r="G58" s="54">
        <f t="shared" si="15"/>
        <v>1</v>
      </c>
      <c r="H58" s="54">
        <f t="shared" si="15"/>
        <v>0</v>
      </c>
      <c r="I58" s="54">
        <f t="shared" si="15"/>
        <v>7</v>
      </c>
      <c r="J58" s="54">
        <f t="shared" si="15"/>
        <v>2</v>
      </c>
      <c r="K58" s="54">
        <f t="shared" si="15"/>
        <v>3</v>
      </c>
      <c r="L58" s="54">
        <f t="shared" si="15"/>
        <v>2</v>
      </c>
      <c r="M58" s="54">
        <f t="shared" si="15"/>
        <v>0</v>
      </c>
      <c r="N58" s="88">
        <f t="shared" si="15"/>
        <v>5</v>
      </c>
      <c r="O58" s="85">
        <f t="shared" si="15"/>
        <v>167</v>
      </c>
      <c r="P58" s="54">
        <f t="shared" si="9"/>
        <v>193</v>
      </c>
      <c r="R58" s="11"/>
      <c r="S58" s="37" t="s">
        <v>27</v>
      </c>
      <c r="T58" s="14">
        <v>1</v>
      </c>
      <c r="U58" s="13">
        <v>0</v>
      </c>
      <c r="V58" s="13">
        <v>6</v>
      </c>
      <c r="W58" s="13">
        <v>1</v>
      </c>
      <c r="X58" s="13">
        <v>4</v>
      </c>
      <c r="Y58" s="13">
        <v>2</v>
      </c>
      <c r="Z58" s="13">
        <v>6</v>
      </c>
      <c r="AA58" s="13">
        <v>2</v>
      </c>
      <c r="AB58" s="13">
        <v>1</v>
      </c>
      <c r="AC58" s="2">
        <v>10</v>
      </c>
      <c r="AD58" s="47">
        <f t="shared" si="10"/>
        <v>32</v>
      </c>
      <c r="AG58" s="25"/>
    </row>
    <row r="59" spans="2:33" x14ac:dyDescent="0.45">
      <c r="R59" s="11"/>
      <c r="S59" s="37" t="s">
        <v>14</v>
      </c>
      <c r="T59" s="14">
        <v>2</v>
      </c>
      <c r="U59" s="13">
        <v>0</v>
      </c>
      <c r="V59" s="13">
        <v>3</v>
      </c>
      <c r="W59" s="13">
        <v>2</v>
      </c>
      <c r="X59" s="13">
        <v>3</v>
      </c>
      <c r="Y59" s="13">
        <v>3</v>
      </c>
      <c r="Z59" s="13">
        <v>3</v>
      </c>
      <c r="AA59" s="13">
        <v>1</v>
      </c>
      <c r="AB59" s="13">
        <v>1</v>
      </c>
      <c r="AC59" s="2">
        <v>10</v>
      </c>
      <c r="AD59" s="47">
        <f t="shared" si="10"/>
        <v>26</v>
      </c>
    </row>
    <row r="60" spans="2:33" ht="14.65" thickBot="1" x14ac:dyDescent="0.5">
      <c r="R60" s="11"/>
      <c r="S60" s="37"/>
      <c r="T60" s="14">
        <v>3</v>
      </c>
      <c r="U60" s="13">
        <v>0</v>
      </c>
      <c r="V60" s="13">
        <v>3</v>
      </c>
      <c r="W60" s="13">
        <v>4</v>
      </c>
      <c r="X60" s="13">
        <v>5</v>
      </c>
      <c r="Y60" s="13">
        <v>3</v>
      </c>
      <c r="Z60" s="13">
        <v>2</v>
      </c>
      <c r="AA60" s="13">
        <v>1</v>
      </c>
      <c r="AB60" s="13">
        <v>0</v>
      </c>
      <c r="AC60" s="2">
        <v>6</v>
      </c>
      <c r="AD60" s="47">
        <f t="shared" si="10"/>
        <v>24</v>
      </c>
    </row>
    <row r="61" spans="2:33" ht="14.65" thickBot="1" x14ac:dyDescent="0.5">
      <c r="B61" s="2"/>
      <c r="C61" s="97" t="s">
        <v>8</v>
      </c>
      <c r="D61" s="36"/>
      <c r="E61" s="35" t="s">
        <v>52</v>
      </c>
      <c r="F61" s="35"/>
      <c r="G61" s="35"/>
      <c r="H61" s="35"/>
      <c r="I61" s="35"/>
      <c r="J61" s="35"/>
      <c r="K61" s="35"/>
      <c r="L61" s="35"/>
      <c r="M61" s="35"/>
      <c r="N61" s="55"/>
      <c r="O61" s="80"/>
      <c r="P61" s="31"/>
      <c r="R61" s="11"/>
      <c r="S61" s="37"/>
      <c r="T61" s="41">
        <v>4</v>
      </c>
      <c r="U61" s="20">
        <v>0</v>
      </c>
      <c r="V61" s="20">
        <v>7</v>
      </c>
      <c r="W61" s="20">
        <v>2</v>
      </c>
      <c r="X61" s="20">
        <v>2</v>
      </c>
      <c r="Y61" s="20">
        <v>1</v>
      </c>
      <c r="Z61" s="20">
        <v>4</v>
      </c>
      <c r="AA61" s="20">
        <v>1</v>
      </c>
      <c r="AB61" s="20">
        <v>2</v>
      </c>
      <c r="AC61" s="21">
        <v>11</v>
      </c>
      <c r="AD61" s="48">
        <f t="shared" si="10"/>
        <v>30</v>
      </c>
      <c r="AG61" s="31"/>
    </row>
    <row r="62" spans="2:33" ht="14.65" thickBot="1" x14ac:dyDescent="0.5">
      <c r="C62" s="34"/>
      <c r="D62" s="35"/>
      <c r="E62" s="44" t="s">
        <v>50</v>
      </c>
      <c r="F62" s="35"/>
      <c r="G62" s="35"/>
      <c r="H62" s="35"/>
      <c r="I62" s="35"/>
      <c r="J62" s="35"/>
      <c r="K62" s="35"/>
      <c r="L62" s="35"/>
      <c r="M62" s="35"/>
      <c r="N62" s="55"/>
      <c r="O62" s="80"/>
      <c r="P62" s="31"/>
      <c r="R62" s="39"/>
      <c r="S62" s="22"/>
      <c r="T62" s="15" t="s">
        <v>22</v>
      </c>
      <c r="U62" s="16">
        <f t="shared" ref="U62:AC62" si="16">SUM(U58:U61)</f>
        <v>0</v>
      </c>
      <c r="V62" s="16">
        <f t="shared" si="16"/>
        <v>19</v>
      </c>
      <c r="W62" s="16">
        <f t="shared" si="16"/>
        <v>9</v>
      </c>
      <c r="X62" s="16">
        <f t="shared" si="16"/>
        <v>14</v>
      </c>
      <c r="Y62" s="16">
        <f t="shared" si="16"/>
        <v>9</v>
      </c>
      <c r="Z62" s="16">
        <f t="shared" si="16"/>
        <v>15</v>
      </c>
      <c r="AA62" s="16">
        <f t="shared" si="16"/>
        <v>5</v>
      </c>
      <c r="AB62" s="16">
        <f t="shared" si="16"/>
        <v>4</v>
      </c>
      <c r="AC62" s="16">
        <f t="shared" si="16"/>
        <v>37</v>
      </c>
      <c r="AD62" s="49">
        <f t="shared" si="10"/>
        <v>112</v>
      </c>
      <c r="AG62" s="31"/>
    </row>
    <row r="63" spans="2:33" ht="14.65" thickBot="1" x14ac:dyDescent="0.5">
      <c r="C63" s="45" t="s">
        <v>20</v>
      </c>
      <c r="D63" s="35" t="s">
        <v>38</v>
      </c>
      <c r="E63" s="56">
        <v>12</v>
      </c>
      <c r="F63" s="57">
        <v>24</v>
      </c>
      <c r="G63" s="57">
        <v>36</v>
      </c>
      <c r="H63" s="57">
        <v>48</v>
      </c>
      <c r="I63" s="57">
        <v>60</v>
      </c>
      <c r="J63" s="57">
        <v>72</v>
      </c>
      <c r="K63" s="57">
        <v>84</v>
      </c>
      <c r="L63" s="57">
        <v>96</v>
      </c>
      <c r="M63" s="57">
        <v>108</v>
      </c>
      <c r="N63" s="57">
        <v>120</v>
      </c>
      <c r="O63" s="55" t="s">
        <v>21</v>
      </c>
      <c r="P63" s="58" t="s">
        <v>28</v>
      </c>
      <c r="R63" s="11"/>
      <c r="S63" s="38" t="s">
        <v>30</v>
      </c>
      <c r="T63" s="14">
        <v>1</v>
      </c>
      <c r="U63" s="13">
        <v>0</v>
      </c>
      <c r="V63" s="13">
        <v>4</v>
      </c>
      <c r="W63" s="13">
        <v>2</v>
      </c>
      <c r="X63" s="13">
        <v>6</v>
      </c>
      <c r="Y63" s="13">
        <v>2</v>
      </c>
      <c r="Z63" s="13">
        <v>3</v>
      </c>
      <c r="AA63" s="13">
        <v>1</v>
      </c>
      <c r="AB63" s="13">
        <v>0</v>
      </c>
      <c r="AC63" s="2">
        <v>19</v>
      </c>
      <c r="AD63" s="47">
        <f t="shared" si="10"/>
        <v>37</v>
      </c>
      <c r="AG63" s="94"/>
    </row>
    <row r="64" spans="2:33" x14ac:dyDescent="0.45">
      <c r="B64" s="33" t="s">
        <v>32</v>
      </c>
      <c r="C64" s="38" t="s">
        <v>0</v>
      </c>
      <c r="D64" s="59">
        <v>1</v>
      </c>
      <c r="E64" s="60">
        <v>0</v>
      </c>
      <c r="F64" s="61">
        <v>2</v>
      </c>
      <c r="G64" s="61">
        <v>3</v>
      </c>
      <c r="H64" s="61">
        <v>2</v>
      </c>
      <c r="I64" s="61">
        <v>6</v>
      </c>
      <c r="J64" s="61">
        <v>6</v>
      </c>
      <c r="K64" s="61">
        <v>6</v>
      </c>
      <c r="L64" s="61">
        <v>2</v>
      </c>
      <c r="M64" s="61">
        <v>0</v>
      </c>
      <c r="N64" s="61">
        <v>0</v>
      </c>
      <c r="O64" s="62">
        <v>2</v>
      </c>
      <c r="P64" s="63">
        <f t="shared" ref="P64:P82" si="17">SUM(E64:O64)</f>
        <v>29</v>
      </c>
      <c r="R64" s="11"/>
      <c r="S64" s="37" t="s">
        <v>10</v>
      </c>
      <c r="T64" s="14">
        <v>2</v>
      </c>
      <c r="U64" s="13">
        <v>0</v>
      </c>
      <c r="V64" s="13">
        <v>4</v>
      </c>
      <c r="W64" s="13">
        <v>3</v>
      </c>
      <c r="X64" s="13">
        <v>2</v>
      </c>
      <c r="Y64" s="13">
        <v>2</v>
      </c>
      <c r="Z64" s="13">
        <v>1</v>
      </c>
      <c r="AA64" s="13">
        <v>2</v>
      </c>
      <c r="AB64" s="13">
        <v>0</v>
      </c>
      <c r="AC64" s="2">
        <v>6</v>
      </c>
      <c r="AD64" s="47">
        <f t="shared" si="10"/>
        <v>20</v>
      </c>
      <c r="AG64" s="62"/>
    </row>
    <row r="65" spans="2:33" x14ac:dyDescent="0.45">
      <c r="B65" s="11"/>
      <c r="C65" s="11"/>
      <c r="D65" s="64">
        <v>2</v>
      </c>
      <c r="E65" s="60">
        <v>0</v>
      </c>
      <c r="F65" s="61">
        <v>10</v>
      </c>
      <c r="G65" s="61">
        <v>9</v>
      </c>
      <c r="H65" s="61">
        <v>2</v>
      </c>
      <c r="I65" s="61">
        <v>4</v>
      </c>
      <c r="J65" s="61">
        <v>0</v>
      </c>
      <c r="K65" s="61">
        <v>5</v>
      </c>
      <c r="L65" s="61">
        <v>1</v>
      </c>
      <c r="M65" s="61">
        <v>0</v>
      </c>
      <c r="N65" s="61">
        <v>2</v>
      </c>
      <c r="O65" s="62">
        <v>3</v>
      </c>
      <c r="P65" s="63">
        <f t="shared" si="17"/>
        <v>36</v>
      </c>
      <c r="R65" s="11"/>
      <c r="S65" s="37"/>
      <c r="T65" s="14">
        <v>3</v>
      </c>
      <c r="U65" s="13">
        <v>0</v>
      </c>
      <c r="V65" s="13">
        <v>5</v>
      </c>
      <c r="W65" s="13">
        <v>2</v>
      </c>
      <c r="X65" s="13">
        <v>2</v>
      </c>
      <c r="Y65" s="13">
        <v>3</v>
      </c>
      <c r="Z65" s="13">
        <v>5</v>
      </c>
      <c r="AA65" s="13">
        <v>1</v>
      </c>
      <c r="AB65" s="13">
        <v>3</v>
      </c>
      <c r="AC65" s="2">
        <v>10</v>
      </c>
      <c r="AD65" s="47">
        <f t="shared" si="10"/>
        <v>31</v>
      </c>
      <c r="AG65" s="62"/>
    </row>
    <row r="66" spans="2:33" x14ac:dyDescent="0.45">
      <c r="B66" s="11"/>
      <c r="C66" s="11"/>
      <c r="D66" s="64">
        <v>3</v>
      </c>
      <c r="E66" s="65">
        <v>0</v>
      </c>
      <c r="F66" s="66">
        <v>4</v>
      </c>
      <c r="G66" s="66">
        <v>0</v>
      </c>
      <c r="H66" s="66">
        <v>2</v>
      </c>
      <c r="I66" s="66">
        <v>5</v>
      </c>
      <c r="J66" s="66">
        <v>3</v>
      </c>
      <c r="K66" s="66">
        <v>5</v>
      </c>
      <c r="L66" s="66">
        <v>3</v>
      </c>
      <c r="M66" s="66">
        <v>0</v>
      </c>
      <c r="N66" s="66">
        <v>1</v>
      </c>
      <c r="O66" s="67">
        <v>3</v>
      </c>
      <c r="P66" s="63">
        <f t="shared" si="17"/>
        <v>26</v>
      </c>
      <c r="R66" s="11"/>
      <c r="S66" s="37"/>
      <c r="T66" s="41">
        <v>4</v>
      </c>
      <c r="U66" s="20">
        <v>0</v>
      </c>
      <c r="V66" s="20">
        <v>4</v>
      </c>
      <c r="W66" s="20">
        <v>1</v>
      </c>
      <c r="X66" s="20">
        <v>5</v>
      </c>
      <c r="Y66" s="20">
        <v>1</v>
      </c>
      <c r="Z66" s="20">
        <v>3</v>
      </c>
      <c r="AA66" s="20">
        <v>2</v>
      </c>
      <c r="AB66" s="20">
        <v>0</v>
      </c>
      <c r="AC66" s="21">
        <v>4</v>
      </c>
      <c r="AD66" s="48">
        <f t="shared" si="10"/>
        <v>20</v>
      </c>
      <c r="AG66" s="62"/>
    </row>
    <row r="67" spans="2:33" ht="14.65" thickBot="1" x14ac:dyDescent="0.5">
      <c r="B67" s="11"/>
      <c r="C67" s="11"/>
      <c r="D67" s="64">
        <v>4</v>
      </c>
      <c r="E67" s="65">
        <v>2</v>
      </c>
      <c r="F67" s="66">
        <v>7</v>
      </c>
      <c r="G67" s="66">
        <v>7</v>
      </c>
      <c r="H67" s="66">
        <v>4</v>
      </c>
      <c r="I67" s="66">
        <v>8</v>
      </c>
      <c r="J67" s="66">
        <v>2</v>
      </c>
      <c r="K67" s="66">
        <v>3</v>
      </c>
      <c r="L67" s="66">
        <v>1</v>
      </c>
      <c r="M67" s="66">
        <v>1</v>
      </c>
      <c r="N67" s="66">
        <v>2</v>
      </c>
      <c r="O67" s="67">
        <v>2</v>
      </c>
      <c r="P67" s="63">
        <f t="shared" si="17"/>
        <v>39</v>
      </c>
      <c r="R67" s="40"/>
      <c r="S67" s="22"/>
      <c r="T67" s="15" t="s">
        <v>22</v>
      </c>
      <c r="U67" s="16">
        <f t="shared" ref="U67:AC67" si="18">SUM(U63:U66)</f>
        <v>0</v>
      </c>
      <c r="V67" s="16">
        <f t="shared" si="18"/>
        <v>17</v>
      </c>
      <c r="W67" s="16">
        <f t="shared" si="18"/>
        <v>8</v>
      </c>
      <c r="X67" s="16">
        <f t="shared" si="18"/>
        <v>15</v>
      </c>
      <c r="Y67" s="16">
        <f t="shared" si="18"/>
        <v>8</v>
      </c>
      <c r="Z67" s="16">
        <f t="shared" si="18"/>
        <v>12</v>
      </c>
      <c r="AA67" s="16">
        <f t="shared" si="18"/>
        <v>6</v>
      </c>
      <c r="AB67" s="16">
        <f t="shared" si="18"/>
        <v>3</v>
      </c>
      <c r="AC67" s="16">
        <f t="shared" si="18"/>
        <v>39</v>
      </c>
      <c r="AD67" s="49">
        <f t="shared" si="10"/>
        <v>108</v>
      </c>
      <c r="AG67" s="62"/>
    </row>
    <row r="68" spans="2:33" x14ac:dyDescent="0.45">
      <c r="B68" s="11"/>
      <c r="C68" s="11"/>
      <c r="D68" s="64">
        <v>5</v>
      </c>
      <c r="E68" s="60">
        <v>1</v>
      </c>
      <c r="F68" s="61">
        <v>11</v>
      </c>
      <c r="G68" s="61">
        <v>5</v>
      </c>
      <c r="H68" s="61">
        <v>2</v>
      </c>
      <c r="I68" s="61">
        <v>4</v>
      </c>
      <c r="J68" s="61">
        <v>0</v>
      </c>
      <c r="K68" s="61">
        <v>1</v>
      </c>
      <c r="L68" s="61">
        <v>0</v>
      </c>
      <c r="M68" s="61">
        <v>0</v>
      </c>
      <c r="N68" s="61">
        <v>3</v>
      </c>
      <c r="O68" s="62">
        <v>2</v>
      </c>
      <c r="P68" s="63">
        <f t="shared" si="17"/>
        <v>29</v>
      </c>
      <c r="AG68" s="62"/>
    </row>
    <row r="69" spans="2:33" x14ac:dyDescent="0.45">
      <c r="B69" s="11"/>
      <c r="C69" s="11"/>
      <c r="D69" s="64">
        <v>6</v>
      </c>
      <c r="E69" s="60">
        <v>0</v>
      </c>
      <c r="F69" s="61">
        <v>4</v>
      </c>
      <c r="G69" s="61">
        <v>5</v>
      </c>
      <c r="H69" s="61">
        <v>3</v>
      </c>
      <c r="I69" s="61">
        <v>7</v>
      </c>
      <c r="J69" s="61">
        <v>8</v>
      </c>
      <c r="K69" s="61">
        <v>1</v>
      </c>
      <c r="L69" s="61">
        <v>1</v>
      </c>
      <c r="M69" s="61">
        <v>0</v>
      </c>
      <c r="N69" s="61">
        <v>0</v>
      </c>
      <c r="O69" s="62">
        <v>0</v>
      </c>
      <c r="P69" s="63">
        <f t="shared" si="17"/>
        <v>29</v>
      </c>
      <c r="AG69" s="62"/>
    </row>
    <row r="70" spans="2:33" ht="14.65" thickBot="1" x14ac:dyDescent="0.5">
      <c r="B70" s="11"/>
      <c r="C70" s="22"/>
      <c r="D70" s="68" t="s">
        <v>22</v>
      </c>
      <c r="E70" s="69">
        <f t="shared" ref="E70:O70" si="19">SUM(E64:E69)</f>
        <v>3</v>
      </c>
      <c r="F70" s="69">
        <f t="shared" si="19"/>
        <v>38</v>
      </c>
      <c r="G70" s="69">
        <f t="shared" si="19"/>
        <v>29</v>
      </c>
      <c r="H70" s="69">
        <f t="shared" si="19"/>
        <v>15</v>
      </c>
      <c r="I70" s="69">
        <f t="shared" si="19"/>
        <v>34</v>
      </c>
      <c r="J70" s="69">
        <f t="shared" si="19"/>
        <v>19</v>
      </c>
      <c r="K70" s="69">
        <f t="shared" si="19"/>
        <v>21</v>
      </c>
      <c r="L70" s="69">
        <f t="shared" si="19"/>
        <v>8</v>
      </c>
      <c r="M70" s="69">
        <f t="shared" si="19"/>
        <v>1</v>
      </c>
      <c r="N70" s="69">
        <f t="shared" si="19"/>
        <v>8</v>
      </c>
      <c r="O70" s="70">
        <f t="shared" si="19"/>
        <v>12</v>
      </c>
      <c r="P70" s="68">
        <f t="shared" si="17"/>
        <v>188</v>
      </c>
      <c r="AG70" s="94"/>
    </row>
    <row r="71" spans="2:33" x14ac:dyDescent="0.45">
      <c r="B71" s="11"/>
      <c r="C71" s="38" t="s">
        <v>30</v>
      </c>
      <c r="D71" s="64">
        <v>1</v>
      </c>
      <c r="E71" s="60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2</v>
      </c>
      <c r="M71" s="61">
        <v>0</v>
      </c>
      <c r="N71" s="61">
        <v>1</v>
      </c>
      <c r="O71" s="62">
        <v>15</v>
      </c>
      <c r="P71" s="63">
        <f t="shared" si="17"/>
        <v>18</v>
      </c>
      <c r="AG71" s="62"/>
    </row>
    <row r="72" spans="2:33" x14ac:dyDescent="0.45">
      <c r="B72" s="11"/>
      <c r="C72" s="37" t="s">
        <v>9</v>
      </c>
      <c r="D72" s="64">
        <v>2</v>
      </c>
      <c r="E72" s="60">
        <v>1</v>
      </c>
      <c r="F72" s="61">
        <v>1</v>
      </c>
      <c r="G72" s="61">
        <v>1</v>
      </c>
      <c r="H72" s="61">
        <v>0</v>
      </c>
      <c r="I72" s="61">
        <v>0</v>
      </c>
      <c r="J72" s="61">
        <v>0</v>
      </c>
      <c r="K72" s="61">
        <v>0</v>
      </c>
      <c r="L72" s="61">
        <v>4</v>
      </c>
      <c r="M72" s="61">
        <v>3</v>
      </c>
      <c r="N72" s="61">
        <v>2</v>
      </c>
      <c r="O72" s="62">
        <v>13</v>
      </c>
      <c r="P72" s="63">
        <f t="shared" si="17"/>
        <v>25</v>
      </c>
      <c r="AG72" s="62"/>
    </row>
    <row r="73" spans="2:33" x14ac:dyDescent="0.45">
      <c r="B73" s="11"/>
      <c r="C73" s="37"/>
      <c r="D73" s="64">
        <v>3</v>
      </c>
      <c r="E73" s="60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3</v>
      </c>
      <c r="O73" s="62">
        <v>12</v>
      </c>
      <c r="P73" s="63">
        <f t="shared" si="17"/>
        <v>15</v>
      </c>
      <c r="AG73" s="62"/>
    </row>
    <row r="74" spans="2:33" x14ac:dyDescent="0.45">
      <c r="B74" s="11"/>
      <c r="C74" s="52"/>
      <c r="D74" s="71">
        <v>4</v>
      </c>
      <c r="E74" s="72"/>
      <c r="F74" s="73"/>
      <c r="G74" s="73"/>
      <c r="H74" s="73"/>
      <c r="I74" s="73"/>
      <c r="J74" s="73"/>
      <c r="K74" s="73"/>
      <c r="L74" s="73"/>
      <c r="M74" s="73"/>
      <c r="N74" s="73"/>
      <c r="O74" s="74"/>
      <c r="P74" s="75">
        <f t="shared" si="17"/>
        <v>0</v>
      </c>
      <c r="AG74" s="62"/>
    </row>
    <row r="75" spans="2:33" x14ac:dyDescent="0.45">
      <c r="B75" s="11"/>
      <c r="C75" s="37" t="s">
        <v>30</v>
      </c>
      <c r="D75" s="64">
        <v>1</v>
      </c>
      <c r="E75" s="60">
        <v>0</v>
      </c>
      <c r="F75" s="61">
        <v>0</v>
      </c>
      <c r="G75" s="61">
        <v>2</v>
      </c>
      <c r="H75" s="61">
        <v>0</v>
      </c>
      <c r="I75" s="61">
        <v>1</v>
      </c>
      <c r="J75" s="61">
        <v>0</v>
      </c>
      <c r="K75" s="61">
        <v>0</v>
      </c>
      <c r="L75" s="61">
        <v>3</v>
      </c>
      <c r="M75" s="61">
        <v>2</v>
      </c>
      <c r="N75" s="61">
        <v>0</v>
      </c>
      <c r="O75" s="62">
        <v>10</v>
      </c>
      <c r="P75" s="63">
        <f t="shared" si="17"/>
        <v>18</v>
      </c>
      <c r="AG75" s="62"/>
    </row>
    <row r="76" spans="2:33" x14ac:dyDescent="0.45">
      <c r="B76" s="11"/>
      <c r="C76" s="37" t="s">
        <v>10</v>
      </c>
      <c r="D76" s="64">
        <v>2</v>
      </c>
      <c r="E76" s="60">
        <v>1</v>
      </c>
      <c r="F76" s="61">
        <v>1</v>
      </c>
      <c r="G76" s="61">
        <v>0</v>
      </c>
      <c r="H76" s="61">
        <v>1</v>
      </c>
      <c r="I76" s="61">
        <v>0</v>
      </c>
      <c r="J76" s="61">
        <v>0</v>
      </c>
      <c r="K76" s="61">
        <v>2</v>
      </c>
      <c r="L76" s="61">
        <v>1</v>
      </c>
      <c r="M76" s="61">
        <v>0</v>
      </c>
      <c r="N76" s="61">
        <v>0</v>
      </c>
      <c r="O76" s="62">
        <v>19</v>
      </c>
      <c r="P76" s="63">
        <f t="shared" si="17"/>
        <v>25</v>
      </c>
      <c r="AG76" s="62"/>
    </row>
    <row r="77" spans="2:33" x14ac:dyDescent="0.45">
      <c r="B77" s="11"/>
      <c r="C77" s="37"/>
      <c r="D77" s="64">
        <v>3</v>
      </c>
      <c r="E77" s="60">
        <v>0</v>
      </c>
      <c r="F77" s="61">
        <v>0</v>
      </c>
      <c r="G77" s="61">
        <v>1</v>
      </c>
      <c r="H77" s="61">
        <v>0</v>
      </c>
      <c r="I77" s="61">
        <v>1</v>
      </c>
      <c r="J77" s="61">
        <v>1</v>
      </c>
      <c r="K77" s="61">
        <v>0</v>
      </c>
      <c r="L77" s="61">
        <v>3</v>
      </c>
      <c r="M77" s="61">
        <v>2</v>
      </c>
      <c r="N77" s="61">
        <v>0</v>
      </c>
      <c r="O77" s="62">
        <v>17</v>
      </c>
      <c r="P77" s="63">
        <f t="shared" si="17"/>
        <v>25</v>
      </c>
      <c r="AG77" s="62"/>
    </row>
    <row r="78" spans="2:33" x14ac:dyDescent="0.45">
      <c r="B78" s="11"/>
      <c r="C78" s="52"/>
      <c r="D78" s="71">
        <v>4</v>
      </c>
      <c r="E78" s="72">
        <v>0</v>
      </c>
      <c r="F78" s="73">
        <v>0</v>
      </c>
      <c r="G78" s="73">
        <v>0</v>
      </c>
      <c r="H78" s="73">
        <v>2</v>
      </c>
      <c r="I78" s="73">
        <v>1</v>
      </c>
      <c r="J78" s="73">
        <v>0</v>
      </c>
      <c r="K78" s="73">
        <v>0</v>
      </c>
      <c r="L78" s="73">
        <v>5</v>
      </c>
      <c r="M78" s="73">
        <v>1</v>
      </c>
      <c r="N78" s="73">
        <v>0</v>
      </c>
      <c r="O78" s="74">
        <v>20</v>
      </c>
      <c r="P78" s="75">
        <f t="shared" si="17"/>
        <v>29</v>
      </c>
      <c r="AG78" s="62"/>
    </row>
    <row r="79" spans="2:33" x14ac:dyDescent="0.45">
      <c r="B79" s="11"/>
      <c r="C79" s="37" t="s">
        <v>30</v>
      </c>
      <c r="D79" s="64">
        <v>1</v>
      </c>
      <c r="E79" s="60">
        <v>1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4</v>
      </c>
      <c r="M79" s="61">
        <v>0</v>
      </c>
      <c r="N79" s="61">
        <v>0</v>
      </c>
      <c r="O79" s="62">
        <v>7</v>
      </c>
      <c r="P79" s="63">
        <f t="shared" si="17"/>
        <v>12</v>
      </c>
      <c r="AG79" s="62"/>
    </row>
    <row r="80" spans="2:33" x14ac:dyDescent="0.45">
      <c r="B80" s="11"/>
      <c r="C80" s="37" t="s">
        <v>11</v>
      </c>
      <c r="D80" s="64">
        <v>2</v>
      </c>
      <c r="E80" s="60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2">
        <v>13</v>
      </c>
      <c r="P80" s="63">
        <f t="shared" si="17"/>
        <v>13</v>
      </c>
      <c r="AG80" s="62"/>
    </row>
    <row r="81" spans="2:33" x14ac:dyDescent="0.45">
      <c r="B81" s="11"/>
      <c r="C81" s="11"/>
      <c r="D81" s="75">
        <v>3</v>
      </c>
      <c r="E81" s="72">
        <v>1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1</v>
      </c>
      <c r="M81" s="73">
        <v>0</v>
      </c>
      <c r="N81" s="73">
        <v>0</v>
      </c>
      <c r="O81" s="74">
        <v>17</v>
      </c>
      <c r="P81" s="75">
        <f t="shared" si="17"/>
        <v>19</v>
      </c>
      <c r="AG81" s="62"/>
    </row>
    <row r="82" spans="2:33" ht="14.65" thickBot="1" x14ac:dyDescent="0.5">
      <c r="B82" s="22"/>
      <c r="C82" s="22"/>
      <c r="D82" s="76" t="s">
        <v>22</v>
      </c>
      <c r="E82" s="77">
        <f t="shared" ref="E82:O82" si="20">SUM(E71:E81)</f>
        <v>4</v>
      </c>
      <c r="F82" s="77">
        <f t="shared" si="20"/>
        <v>2</v>
      </c>
      <c r="G82" s="77">
        <f t="shared" si="20"/>
        <v>4</v>
      </c>
      <c r="H82" s="77">
        <f t="shared" si="20"/>
        <v>3</v>
      </c>
      <c r="I82" s="77">
        <f t="shared" si="20"/>
        <v>3</v>
      </c>
      <c r="J82" s="77">
        <f t="shared" si="20"/>
        <v>1</v>
      </c>
      <c r="K82" s="77">
        <f t="shared" si="20"/>
        <v>2</v>
      </c>
      <c r="L82" s="77">
        <f t="shared" si="20"/>
        <v>23</v>
      </c>
      <c r="M82" s="77">
        <f t="shared" si="20"/>
        <v>8</v>
      </c>
      <c r="N82" s="77">
        <f t="shared" si="20"/>
        <v>6</v>
      </c>
      <c r="O82" s="78">
        <f t="shared" si="20"/>
        <v>143</v>
      </c>
      <c r="P82" s="79">
        <f t="shared" si="17"/>
        <v>199</v>
      </c>
      <c r="AG82" s="94"/>
    </row>
    <row r="84" spans="2:33" ht="14.65" thickBot="1" x14ac:dyDescent="0.5"/>
    <row r="85" spans="2:33" ht="14.65" thickBot="1" x14ac:dyDescent="0.5">
      <c r="B85" s="2"/>
      <c r="C85" s="97" t="s">
        <v>7</v>
      </c>
      <c r="D85" s="36"/>
      <c r="E85" s="35" t="s">
        <v>52</v>
      </c>
      <c r="F85" s="35"/>
      <c r="G85" s="35"/>
      <c r="H85" s="35"/>
      <c r="I85" s="35"/>
      <c r="J85" s="35"/>
      <c r="K85" s="35"/>
      <c r="L85" s="35"/>
      <c r="M85" s="35"/>
      <c r="N85" s="55"/>
      <c r="O85" s="80"/>
      <c r="P85" s="31"/>
      <c r="AG85" s="31"/>
    </row>
    <row r="86" spans="2:33" ht="14.65" thickBot="1" x14ac:dyDescent="0.5">
      <c r="C86" s="34"/>
      <c r="D86" s="35"/>
      <c r="E86" s="44" t="s">
        <v>50</v>
      </c>
      <c r="F86" s="35"/>
      <c r="G86" s="35"/>
      <c r="H86" s="35"/>
      <c r="I86" s="35"/>
      <c r="J86" s="35"/>
      <c r="K86" s="35"/>
      <c r="L86" s="35"/>
      <c r="M86" s="35"/>
      <c r="N86" s="55"/>
      <c r="O86" s="80"/>
      <c r="P86" s="31"/>
      <c r="AG86" s="31"/>
    </row>
    <row r="87" spans="2:33" ht="14.65" thickBot="1" x14ac:dyDescent="0.5">
      <c r="C87" s="45" t="s">
        <v>20</v>
      </c>
      <c r="D87" s="35" t="s">
        <v>38</v>
      </c>
      <c r="E87" s="56">
        <v>12</v>
      </c>
      <c r="F87" s="57">
        <v>24</v>
      </c>
      <c r="G87" s="57">
        <v>36</v>
      </c>
      <c r="H87" s="57">
        <v>48</v>
      </c>
      <c r="I87" s="57">
        <v>60</v>
      </c>
      <c r="J87" s="57">
        <v>72</v>
      </c>
      <c r="K87" s="57">
        <v>84</v>
      </c>
      <c r="L87" s="57">
        <v>96</v>
      </c>
      <c r="M87" s="57">
        <v>108</v>
      </c>
      <c r="N87" s="57">
        <v>120</v>
      </c>
      <c r="O87" s="55" t="s">
        <v>21</v>
      </c>
      <c r="P87" s="58" t="s">
        <v>28</v>
      </c>
      <c r="AG87" s="94"/>
    </row>
    <row r="88" spans="2:33" x14ac:dyDescent="0.45">
      <c r="B88" s="33" t="s">
        <v>33</v>
      </c>
      <c r="C88" s="38" t="s">
        <v>0</v>
      </c>
      <c r="D88" s="59">
        <v>1</v>
      </c>
      <c r="E88" s="60">
        <v>0</v>
      </c>
      <c r="F88" s="61">
        <v>1</v>
      </c>
      <c r="G88" s="61">
        <v>2</v>
      </c>
      <c r="H88" s="61">
        <v>2</v>
      </c>
      <c r="I88" s="61">
        <v>4</v>
      </c>
      <c r="J88" s="61">
        <v>2</v>
      </c>
      <c r="K88" s="61">
        <v>1</v>
      </c>
      <c r="L88" s="61">
        <v>2</v>
      </c>
      <c r="M88" s="61">
        <v>0</v>
      </c>
      <c r="N88" s="61">
        <v>2</v>
      </c>
      <c r="O88" s="62">
        <v>1</v>
      </c>
      <c r="P88" s="63">
        <f t="shared" ref="P88:P101" si="21">SUM(E88:O88)</f>
        <v>17</v>
      </c>
      <c r="AG88" s="62"/>
    </row>
    <row r="89" spans="2:33" x14ac:dyDescent="0.45">
      <c r="B89" s="11"/>
      <c r="C89" s="11"/>
      <c r="D89" s="64">
        <v>2</v>
      </c>
      <c r="E89" s="60">
        <v>0</v>
      </c>
      <c r="F89" s="61">
        <v>0</v>
      </c>
      <c r="G89" s="61">
        <v>10</v>
      </c>
      <c r="H89" s="61">
        <v>6</v>
      </c>
      <c r="I89" s="61">
        <v>4</v>
      </c>
      <c r="J89" s="61">
        <v>0</v>
      </c>
      <c r="K89" s="61">
        <v>4</v>
      </c>
      <c r="L89" s="61">
        <v>4</v>
      </c>
      <c r="M89" s="61">
        <v>0</v>
      </c>
      <c r="N89" s="61">
        <v>0</v>
      </c>
      <c r="O89" s="62">
        <v>3</v>
      </c>
      <c r="P89" s="63">
        <f t="shared" si="21"/>
        <v>31</v>
      </c>
      <c r="AG89" s="62"/>
    </row>
    <row r="90" spans="2:33" x14ac:dyDescent="0.45">
      <c r="B90" s="11"/>
      <c r="C90" s="11"/>
      <c r="D90" s="64">
        <v>3</v>
      </c>
      <c r="E90" s="65">
        <v>0</v>
      </c>
      <c r="F90" s="66">
        <v>1</v>
      </c>
      <c r="G90" s="66">
        <v>4</v>
      </c>
      <c r="H90" s="66">
        <v>2</v>
      </c>
      <c r="I90" s="66">
        <v>4</v>
      </c>
      <c r="J90" s="66">
        <v>2</v>
      </c>
      <c r="K90" s="66">
        <v>0</v>
      </c>
      <c r="L90" s="66">
        <v>3</v>
      </c>
      <c r="M90" s="66">
        <v>0</v>
      </c>
      <c r="N90" s="66">
        <v>1</v>
      </c>
      <c r="O90" s="67">
        <v>6</v>
      </c>
      <c r="P90" s="63">
        <f t="shared" si="21"/>
        <v>23</v>
      </c>
      <c r="AG90" s="62"/>
    </row>
    <row r="91" spans="2:33" x14ac:dyDescent="0.45">
      <c r="B91" s="11"/>
      <c r="C91" s="11"/>
      <c r="D91" s="64">
        <v>4</v>
      </c>
      <c r="E91" s="65">
        <v>0</v>
      </c>
      <c r="F91" s="66">
        <v>2</v>
      </c>
      <c r="G91" s="66">
        <v>6</v>
      </c>
      <c r="H91" s="66">
        <v>7</v>
      </c>
      <c r="I91" s="66">
        <v>1</v>
      </c>
      <c r="J91" s="66">
        <v>0</v>
      </c>
      <c r="K91" s="66">
        <v>0</v>
      </c>
      <c r="L91" s="66">
        <v>1</v>
      </c>
      <c r="M91" s="66">
        <v>4</v>
      </c>
      <c r="N91" s="66">
        <v>1</v>
      </c>
      <c r="O91" s="67">
        <v>5</v>
      </c>
      <c r="P91" s="63">
        <f t="shared" si="21"/>
        <v>27</v>
      </c>
      <c r="AG91" s="62"/>
    </row>
    <row r="92" spans="2:33" x14ac:dyDescent="0.45">
      <c r="B92" s="11"/>
      <c r="C92" s="11"/>
      <c r="D92" s="64">
        <v>5</v>
      </c>
      <c r="E92" s="60">
        <v>0</v>
      </c>
      <c r="F92" s="61">
        <v>1</v>
      </c>
      <c r="G92" s="61">
        <v>4</v>
      </c>
      <c r="H92" s="61">
        <v>5</v>
      </c>
      <c r="I92" s="61">
        <v>1</v>
      </c>
      <c r="J92" s="61">
        <v>0</v>
      </c>
      <c r="K92" s="61">
        <v>0</v>
      </c>
      <c r="L92" s="61">
        <v>0</v>
      </c>
      <c r="M92" s="61">
        <v>0</v>
      </c>
      <c r="N92" s="61">
        <v>2</v>
      </c>
      <c r="O92" s="62">
        <v>0</v>
      </c>
      <c r="P92" s="63">
        <f t="shared" si="21"/>
        <v>13</v>
      </c>
      <c r="AG92" s="62"/>
    </row>
    <row r="93" spans="2:33" x14ac:dyDescent="0.45">
      <c r="B93" s="11"/>
      <c r="C93" s="11"/>
      <c r="D93" s="71">
        <v>6</v>
      </c>
      <c r="E93" s="72">
        <v>0</v>
      </c>
      <c r="F93" s="73">
        <v>0</v>
      </c>
      <c r="G93" s="73">
        <v>1</v>
      </c>
      <c r="H93" s="73">
        <v>1</v>
      </c>
      <c r="I93" s="73">
        <v>1</v>
      </c>
      <c r="J93" s="73">
        <v>2</v>
      </c>
      <c r="K93" s="73">
        <v>2</v>
      </c>
      <c r="L93" s="73">
        <v>1</v>
      </c>
      <c r="M93" s="73">
        <v>0</v>
      </c>
      <c r="N93" s="73">
        <v>1</v>
      </c>
      <c r="O93" s="74">
        <v>11</v>
      </c>
      <c r="P93" s="75">
        <f t="shared" si="21"/>
        <v>20</v>
      </c>
      <c r="AG93" s="62"/>
    </row>
    <row r="94" spans="2:33" ht="14.65" thickBot="1" x14ac:dyDescent="0.5">
      <c r="B94" s="11"/>
      <c r="C94" s="22"/>
      <c r="D94" s="76" t="s">
        <v>22</v>
      </c>
      <c r="E94" s="77">
        <f t="shared" ref="E94:O94" si="22">SUM(E88:E93)</f>
        <v>0</v>
      </c>
      <c r="F94" s="77">
        <f t="shared" si="22"/>
        <v>5</v>
      </c>
      <c r="G94" s="77">
        <f t="shared" si="22"/>
        <v>27</v>
      </c>
      <c r="H94" s="77">
        <f t="shared" si="22"/>
        <v>23</v>
      </c>
      <c r="I94" s="77">
        <f t="shared" si="22"/>
        <v>15</v>
      </c>
      <c r="J94" s="77">
        <f t="shared" si="22"/>
        <v>6</v>
      </c>
      <c r="K94" s="77">
        <f t="shared" si="22"/>
        <v>7</v>
      </c>
      <c r="L94" s="77">
        <f t="shared" si="22"/>
        <v>11</v>
      </c>
      <c r="M94" s="77">
        <f t="shared" si="22"/>
        <v>4</v>
      </c>
      <c r="N94" s="77">
        <f t="shared" si="22"/>
        <v>7</v>
      </c>
      <c r="O94" s="78">
        <f t="shared" si="22"/>
        <v>26</v>
      </c>
      <c r="P94" s="85">
        <f t="shared" si="21"/>
        <v>131</v>
      </c>
      <c r="AG94" s="94"/>
    </row>
    <row r="95" spans="2:33" x14ac:dyDescent="0.45">
      <c r="B95" s="11"/>
      <c r="C95" s="37" t="s">
        <v>27</v>
      </c>
      <c r="D95" s="91">
        <v>1</v>
      </c>
      <c r="E95" s="60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2</v>
      </c>
      <c r="L95" s="61">
        <v>0</v>
      </c>
      <c r="M95" s="61">
        <v>2</v>
      </c>
      <c r="N95" s="61">
        <v>0</v>
      </c>
      <c r="O95" s="62">
        <v>12</v>
      </c>
      <c r="P95" s="63">
        <f t="shared" si="21"/>
        <v>16</v>
      </c>
      <c r="AG95" s="62"/>
    </row>
    <row r="96" spans="2:33" x14ac:dyDescent="0.45">
      <c r="B96" s="11"/>
      <c r="C96" s="37" t="s">
        <v>12</v>
      </c>
      <c r="D96" s="91">
        <v>2</v>
      </c>
      <c r="E96" s="60">
        <v>2</v>
      </c>
      <c r="F96" s="61">
        <v>0</v>
      </c>
      <c r="G96" s="61">
        <v>0</v>
      </c>
      <c r="H96" s="61">
        <v>0</v>
      </c>
      <c r="I96" s="61">
        <v>1</v>
      </c>
      <c r="J96" s="61">
        <v>0</v>
      </c>
      <c r="K96" s="61">
        <v>0</v>
      </c>
      <c r="L96" s="61">
        <v>5</v>
      </c>
      <c r="M96" s="61">
        <v>1</v>
      </c>
      <c r="N96" s="61">
        <v>0</v>
      </c>
      <c r="O96" s="62">
        <v>20</v>
      </c>
      <c r="P96" s="63">
        <f t="shared" si="21"/>
        <v>29</v>
      </c>
      <c r="AG96" s="62"/>
    </row>
    <row r="97" spans="2:33" x14ac:dyDescent="0.45">
      <c r="B97" s="11"/>
      <c r="C97" s="52"/>
      <c r="D97" s="75">
        <v>3</v>
      </c>
      <c r="E97" s="72">
        <v>0</v>
      </c>
      <c r="F97" s="73">
        <v>1</v>
      </c>
      <c r="G97" s="73">
        <v>1</v>
      </c>
      <c r="H97" s="73">
        <v>0</v>
      </c>
      <c r="I97" s="73">
        <v>0</v>
      </c>
      <c r="J97" s="73">
        <v>1</v>
      </c>
      <c r="K97" s="73">
        <v>0</v>
      </c>
      <c r="L97" s="73">
        <v>2</v>
      </c>
      <c r="M97" s="73">
        <v>2</v>
      </c>
      <c r="N97" s="73">
        <v>0</v>
      </c>
      <c r="O97" s="92">
        <v>14</v>
      </c>
      <c r="P97" s="75">
        <f t="shared" si="21"/>
        <v>21</v>
      </c>
      <c r="AG97" s="62"/>
    </row>
    <row r="98" spans="2:33" x14ac:dyDescent="0.45">
      <c r="B98" s="11"/>
      <c r="C98" s="37" t="s">
        <v>27</v>
      </c>
      <c r="D98" s="91">
        <v>1</v>
      </c>
      <c r="E98" s="60">
        <v>0</v>
      </c>
      <c r="F98" s="61">
        <v>0</v>
      </c>
      <c r="G98" s="61">
        <v>4</v>
      </c>
      <c r="H98" s="61">
        <v>3</v>
      </c>
      <c r="I98" s="61">
        <v>0</v>
      </c>
      <c r="J98" s="61">
        <v>4</v>
      </c>
      <c r="K98" s="61">
        <v>0</v>
      </c>
      <c r="L98" s="61">
        <v>0</v>
      </c>
      <c r="M98" s="61">
        <v>0</v>
      </c>
      <c r="N98" s="61">
        <v>2</v>
      </c>
      <c r="O98" s="62">
        <v>9</v>
      </c>
      <c r="P98" s="63">
        <f t="shared" si="21"/>
        <v>22</v>
      </c>
      <c r="AG98" s="62"/>
    </row>
    <row r="99" spans="2:33" x14ac:dyDescent="0.45">
      <c r="B99" s="11"/>
      <c r="C99" s="37" t="s">
        <v>13</v>
      </c>
      <c r="D99" s="91">
        <v>2</v>
      </c>
      <c r="E99" s="60">
        <v>1</v>
      </c>
      <c r="F99" s="61">
        <v>1</v>
      </c>
      <c r="G99" s="61">
        <v>0</v>
      </c>
      <c r="H99" s="61">
        <v>1</v>
      </c>
      <c r="I99" s="61">
        <v>2</v>
      </c>
      <c r="J99" s="61">
        <v>0</v>
      </c>
      <c r="K99" s="61">
        <v>1</v>
      </c>
      <c r="L99" s="61">
        <v>0</v>
      </c>
      <c r="M99" s="61">
        <v>2</v>
      </c>
      <c r="N99" s="61">
        <v>0</v>
      </c>
      <c r="O99" s="62">
        <v>12</v>
      </c>
      <c r="P99" s="63">
        <f t="shared" si="21"/>
        <v>20</v>
      </c>
      <c r="AG99" s="62"/>
    </row>
    <row r="100" spans="2:33" x14ac:dyDescent="0.45">
      <c r="B100" s="11"/>
      <c r="C100" s="37"/>
      <c r="D100" s="71">
        <v>3</v>
      </c>
      <c r="E100" s="72">
        <v>0</v>
      </c>
      <c r="F100" s="73">
        <v>1</v>
      </c>
      <c r="G100" s="73">
        <v>4</v>
      </c>
      <c r="H100" s="73">
        <v>3</v>
      </c>
      <c r="I100" s="73">
        <v>0</v>
      </c>
      <c r="J100" s="73">
        <v>1</v>
      </c>
      <c r="K100" s="73">
        <v>0</v>
      </c>
      <c r="L100" s="73">
        <v>4</v>
      </c>
      <c r="M100" s="73">
        <v>1</v>
      </c>
      <c r="N100" s="73">
        <v>0</v>
      </c>
      <c r="O100" s="74">
        <v>17</v>
      </c>
      <c r="P100" s="75">
        <f t="shared" si="21"/>
        <v>31</v>
      </c>
      <c r="AG100" s="62"/>
    </row>
    <row r="101" spans="2:33" ht="14.65" thickBot="1" x14ac:dyDescent="0.5">
      <c r="B101" s="22"/>
      <c r="C101" s="22"/>
      <c r="D101" s="76" t="s">
        <v>22</v>
      </c>
      <c r="E101" s="77">
        <f t="shared" ref="E101:O101" si="23">SUM(E95:E100)</f>
        <v>3</v>
      </c>
      <c r="F101" s="77">
        <f t="shared" si="23"/>
        <v>3</v>
      </c>
      <c r="G101" s="77">
        <f t="shared" si="23"/>
        <v>9</v>
      </c>
      <c r="H101" s="77">
        <f t="shared" si="23"/>
        <v>7</v>
      </c>
      <c r="I101" s="77">
        <f t="shared" si="23"/>
        <v>3</v>
      </c>
      <c r="J101" s="77">
        <f t="shared" si="23"/>
        <v>6</v>
      </c>
      <c r="K101" s="77">
        <f t="shared" si="23"/>
        <v>3</v>
      </c>
      <c r="L101" s="77">
        <f t="shared" si="23"/>
        <v>11</v>
      </c>
      <c r="M101" s="77">
        <f t="shared" si="23"/>
        <v>8</v>
      </c>
      <c r="N101" s="77">
        <f t="shared" si="23"/>
        <v>2</v>
      </c>
      <c r="O101" s="78">
        <f t="shared" si="23"/>
        <v>84</v>
      </c>
      <c r="P101" s="79">
        <f t="shared" si="21"/>
        <v>139</v>
      </c>
      <c r="AG101" s="94"/>
    </row>
    <row r="103" spans="2:33" ht="14.65" thickBot="1" x14ac:dyDescent="0.5"/>
    <row r="104" spans="2:33" ht="14.65" thickBot="1" x14ac:dyDescent="0.5">
      <c r="B104" s="2"/>
      <c r="C104" s="97" t="s">
        <v>6</v>
      </c>
      <c r="D104" s="36"/>
      <c r="E104" s="35" t="s">
        <v>52</v>
      </c>
      <c r="F104" s="35"/>
      <c r="G104" s="35"/>
      <c r="H104" s="35"/>
      <c r="I104" s="35"/>
      <c r="J104" s="35"/>
      <c r="K104" s="35"/>
      <c r="L104" s="35"/>
      <c r="M104" s="35"/>
      <c r="N104" s="55"/>
      <c r="O104" s="80"/>
      <c r="P104" s="31"/>
      <c r="AG104" s="31"/>
    </row>
    <row r="105" spans="2:33" ht="14.65" thickBot="1" x14ac:dyDescent="0.5">
      <c r="C105" s="34"/>
      <c r="D105" s="35"/>
      <c r="E105" s="44" t="s">
        <v>50</v>
      </c>
      <c r="F105" s="35"/>
      <c r="G105" s="35"/>
      <c r="H105" s="35"/>
      <c r="I105" s="35"/>
      <c r="J105" s="35"/>
      <c r="K105" s="35"/>
      <c r="L105" s="35"/>
      <c r="M105" s="35"/>
      <c r="N105" s="55"/>
      <c r="O105" s="80"/>
      <c r="P105" s="31"/>
      <c r="AG105" s="31"/>
    </row>
    <row r="106" spans="2:33" ht="14.65" thickBot="1" x14ac:dyDescent="0.5">
      <c r="C106" s="45" t="s">
        <v>20</v>
      </c>
      <c r="D106" s="35" t="s">
        <v>38</v>
      </c>
      <c r="E106" s="56">
        <v>12</v>
      </c>
      <c r="F106" s="57">
        <v>24</v>
      </c>
      <c r="G106" s="57">
        <v>36</v>
      </c>
      <c r="H106" s="57">
        <v>48</v>
      </c>
      <c r="I106" s="57">
        <v>60</v>
      </c>
      <c r="J106" s="57">
        <v>72</v>
      </c>
      <c r="K106" s="57">
        <v>84</v>
      </c>
      <c r="L106" s="57">
        <v>96</v>
      </c>
      <c r="M106" s="57">
        <v>108</v>
      </c>
      <c r="N106" s="57">
        <v>120</v>
      </c>
      <c r="O106" s="55" t="s">
        <v>21</v>
      </c>
      <c r="P106" s="58" t="s">
        <v>28</v>
      </c>
      <c r="AG106" s="94"/>
    </row>
    <row r="107" spans="2:33" x14ac:dyDescent="0.45">
      <c r="B107" s="33" t="s">
        <v>35</v>
      </c>
      <c r="C107" s="38" t="s">
        <v>0</v>
      </c>
      <c r="D107" s="59">
        <v>1</v>
      </c>
      <c r="E107" s="60">
        <v>0</v>
      </c>
      <c r="F107" s="61">
        <v>23</v>
      </c>
      <c r="G107" s="61">
        <v>15</v>
      </c>
      <c r="H107" s="61">
        <v>1</v>
      </c>
      <c r="I107" s="61">
        <v>0</v>
      </c>
      <c r="J107" s="61">
        <v>1</v>
      </c>
      <c r="K107" s="61">
        <v>0</v>
      </c>
      <c r="L107" s="61">
        <v>0</v>
      </c>
      <c r="M107" s="61">
        <v>0</v>
      </c>
      <c r="N107" s="61">
        <v>1</v>
      </c>
      <c r="O107" s="62">
        <v>0</v>
      </c>
      <c r="P107" s="63">
        <f t="shared" ref="P107:P116" si="24">SUM(E107:O107)</f>
        <v>41</v>
      </c>
      <c r="AG107" s="62"/>
    </row>
    <row r="108" spans="2:33" x14ac:dyDescent="0.45">
      <c r="B108" s="11"/>
      <c r="C108" s="11"/>
      <c r="D108" s="64">
        <v>2</v>
      </c>
      <c r="E108" s="60">
        <v>9</v>
      </c>
      <c r="F108" s="61">
        <v>22</v>
      </c>
      <c r="G108" s="61">
        <v>13</v>
      </c>
      <c r="H108" s="61">
        <v>2</v>
      </c>
      <c r="I108" s="61">
        <v>2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2">
        <v>0</v>
      </c>
      <c r="P108" s="63">
        <f t="shared" si="24"/>
        <v>48</v>
      </c>
      <c r="AG108" s="62"/>
    </row>
    <row r="109" spans="2:33" x14ac:dyDescent="0.45">
      <c r="B109" s="11"/>
      <c r="C109" s="11"/>
      <c r="D109" s="64">
        <v>3</v>
      </c>
      <c r="E109" s="65">
        <v>9</v>
      </c>
      <c r="F109" s="66">
        <v>8</v>
      </c>
      <c r="G109" s="66">
        <v>7</v>
      </c>
      <c r="H109" s="66">
        <v>0</v>
      </c>
      <c r="I109" s="66">
        <v>1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7">
        <v>0</v>
      </c>
      <c r="P109" s="63">
        <f t="shared" si="24"/>
        <v>25</v>
      </c>
      <c r="AG109" s="62"/>
    </row>
    <row r="110" spans="2:33" x14ac:dyDescent="0.45">
      <c r="B110" s="11"/>
      <c r="C110" s="11"/>
      <c r="D110" s="75">
        <v>4</v>
      </c>
      <c r="E110" s="82">
        <v>2</v>
      </c>
      <c r="F110" s="83">
        <v>19</v>
      </c>
      <c r="G110" s="83">
        <v>4</v>
      </c>
      <c r="H110" s="83">
        <v>1</v>
      </c>
      <c r="I110" s="83">
        <v>1</v>
      </c>
      <c r="J110" s="83">
        <v>0</v>
      </c>
      <c r="K110" s="83">
        <v>0</v>
      </c>
      <c r="L110" s="83">
        <v>0</v>
      </c>
      <c r="M110" s="83">
        <v>0</v>
      </c>
      <c r="N110" s="83">
        <v>1</v>
      </c>
      <c r="O110" s="84">
        <v>0</v>
      </c>
      <c r="P110" s="75">
        <f t="shared" si="24"/>
        <v>28</v>
      </c>
      <c r="AG110" s="62"/>
    </row>
    <row r="111" spans="2:33" ht="14.65" thickBot="1" x14ac:dyDescent="0.5">
      <c r="B111" s="11"/>
      <c r="C111" s="22"/>
      <c r="D111" s="76" t="s">
        <v>22</v>
      </c>
      <c r="E111" s="77">
        <f t="shared" ref="E111:O111" si="25">SUM(E107:E110)</f>
        <v>20</v>
      </c>
      <c r="F111" s="77">
        <f t="shared" si="25"/>
        <v>72</v>
      </c>
      <c r="G111" s="77">
        <f t="shared" si="25"/>
        <v>39</v>
      </c>
      <c r="H111" s="77">
        <f t="shared" si="25"/>
        <v>4</v>
      </c>
      <c r="I111" s="77">
        <f t="shared" si="25"/>
        <v>4</v>
      </c>
      <c r="J111" s="77">
        <f t="shared" si="25"/>
        <v>1</v>
      </c>
      <c r="K111" s="77">
        <f t="shared" si="25"/>
        <v>0</v>
      </c>
      <c r="L111" s="77">
        <f t="shared" si="25"/>
        <v>0</v>
      </c>
      <c r="M111" s="77">
        <f t="shared" si="25"/>
        <v>0</v>
      </c>
      <c r="N111" s="77">
        <f t="shared" si="25"/>
        <v>2</v>
      </c>
      <c r="O111" s="78">
        <f t="shared" si="25"/>
        <v>0</v>
      </c>
      <c r="P111" s="85">
        <f t="shared" si="24"/>
        <v>142</v>
      </c>
      <c r="AG111" s="94"/>
    </row>
    <row r="112" spans="2:33" x14ac:dyDescent="0.45">
      <c r="B112" s="11"/>
      <c r="C112" s="37" t="s">
        <v>31</v>
      </c>
      <c r="D112" s="64">
        <v>1</v>
      </c>
      <c r="E112" s="60">
        <v>3</v>
      </c>
      <c r="F112" s="61">
        <v>10</v>
      </c>
      <c r="G112" s="61">
        <v>5</v>
      </c>
      <c r="H112" s="61">
        <v>1</v>
      </c>
      <c r="I112" s="61">
        <v>2</v>
      </c>
      <c r="J112" s="61">
        <v>1</v>
      </c>
      <c r="K112" s="61">
        <v>1</v>
      </c>
      <c r="L112" s="61">
        <v>2</v>
      </c>
      <c r="M112" s="61">
        <v>0</v>
      </c>
      <c r="N112" s="61">
        <v>0</v>
      </c>
      <c r="O112" s="62">
        <v>1</v>
      </c>
      <c r="P112" s="63">
        <f t="shared" si="24"/>
        <v>26</v>
      </c>
      <c r="AG112" s="62"/>
    </row>
    <row r="113" spans="2:33" x14ac:dyDescent="0.45">
      <c r="B113" s="11"/>
      <c r="C113" s="52" t="s">
        <v>18</v>
      </c>
      <c r="D113" s="75">
        <v>2</v>
      </c>
      <c r="E113" s="72">
        <v>2</v>
      </c>
      <c r="F113" s="73">
        <v>12</v>
      </c>
      <c r="G113" s="73">
        <v>14</v>
      </c>
      <c r="H113" s="73">
        <v>5</v>
      </c>
      <c r="I113" s="73">
        <v>2</v>
      </c>
      <c r="J113" s="73">
        <v>2</v>
      </c>
      <c r="K113" s="73">
        <v>0</v>
      </c>
      <c r="L113" s="73">
        <v>1</v>
      </c>
      <c r="M113" s="73">
        <v>0</v>
      </c>
      <c r="N113" s="73">
        <v>1</v>
      </c>
      <c r="O113" s="74">
        <v>1</v>
      </c>
      <c r="P113" s="75">
        <f t="shared" si="24"/>
        <v>40</v>
      </c>
      <c r="AG113" s="62"/>
    </row>
    <row r="114" spans="2:33" x14ac:dyDescent="0.45">
      <c r="B114" s="11"/>
      <c r="C114" s="37" t="s">
        <v>31</v>
      </c>
      <c r="D114" s="64">
        <v>1</v>
      </c>
      <c r="E114" s="60">
        <v>4</v>
      </c>
      <c r="F114" s="61">
        <v>5</v>
      </c>
      <c r="G114" s="61">
        <v>5</v>
      </c>
      <c r="H114" s="61">
        <v>1</v>
      </c>
      <c r="I114" s="61">
        <v>1</v>
      </c>
      <c r="J114" s="61">
        <v>0</v>
      </c>
      <c r="K114" s="61">
        <v>2</v>
      </c>
      <c r="L114" s="61">
        <v>2</v>
      </c>
      <c r="M114" s="61">
        <v>0</v>
      </c>
      <c r="N114" s="61">
        <v>2</v>
      </c>
      <c r="O114" s="62">
        <v>6</v>
      </c>
      <c r="P114" s="63">
        <f t="shared" si="24"/>
        <v>28</v>
      </c>
      <c r="AG114" s="62"/>
    </row>
    <row r="115" spans="2:33" x14ac:dyDescent="0.45">
      <c r="B115" s="11"/>
      <c r="C115" s="37" t="s">
        <v>19</v>
      </c>
      <c r="D115" s="75">
        <v>2</v>
      </c>
      <c r="E115" s="72">
        <v>1</v>
      </c>
      <c r="F115" s="73">
        <v>8</v>
      </c>
      <c r="G115" s="73">
        <v>3</v>
      </c>
      <c r="H115" s="73">
        <v>2</v>
      </c>
      <c r="I115" s="73">
        <v>1</v>
      </c>
      <c r="J115" s="73">
        <v>0</v>
      </c>
      <c r="K115" s="73">
        <v>0</v>
      </c>
      <c r="L115" s="73">
        <v>1</v>
      </c>
      <c r="M115" s="73">
        <v>0</v>
      </c>
      <c r="N115" s="73">
        <v>1</v>
      </c>
      <c r="O115" s="74">
        <v>5</v>
      </c>
      <c r="P115" s="75">
        <f t="shared" si="24"/>
        <v>22</v>
      </c>
      <c r="AG115" s="62"/>
    </row>
    <row r="116" spans="2:33" ht="14.65" thickBot="1" x14ac:dyDescent="0.5">
      <c r="B116" s="22"/>
      <c r="C116" s="22"/>
      <c r="D116" s="79" t="s">
        <v>22</v>
      </c>
      <c r="E116" s="77">
        <f t="shared" ref="E116:O116" si="26">SUM(E112:E115)</f>
        <v>10</v>
      </c>
      <c r="F116" s="77">
        <f t="shared" si="26"/>
        <v>35</v>
      </c>
      <c r="G116" s="77">
        <f t="shared" si="26"/>
        <v>27</v>
      </c>
      <c r="H116" s="77">
        <f t="shared" si="26"/>
        <v>9</v>
      </c>
      <c r="I116" s="77">
        <f t="shared" si="26"/>
        <v>6</v>
      </c>
      <c r="J116" s="77">
        <f t="shared" si="26"/>
        <v>3</v>
      </c>
      <c r="K116" s="77">
        <f t="shared" si="26"/>
        <v>3</v>
      </c>
      <c r="L116" s="77">
        <f t="shared" si="26"/>
        <v>6</v>
      </c>
      <c r="M116" s="77">
        <f t="shared" si="26"/>
        <v>0</v>
      </c>
      <c r="N116" s="77">
        <f t="shared" si="26"/>
        <v>4</v>
      </c>
      <c r="O116" s="79">
        <f t="shared" si="26"/>
        <v>13</v>
      </c>
      <c r="P116" s="79">
        <f t="shared" si="24"/>
        <v>116</v>
      </c>
      <c r="AG116" s="94"/>
    </row>
    <row r="118" spans="2:33" ht="14.65" thickBot="1" x14ac:dyDescent="0.5"/>
    <row r="119" spans="2:33" ht="14.65" thickBot="1" x14ac:dyDescent="0.5">
      <c r="B119" s="2"/>
      <c r="C119" s="97" t="s">
        <v>6</v>
      </c>
      <c r="D119" s="36"/>
      <c r="E119" s="35" t="s">
        <v>52</v>
      </c>
      <c r="F119" s="35"/>
      <c r="G119" s="35"/>
      <c r="H119" s="35"/>
      <c r="I119" s="35"/>
      <c r="J119" s="35"/>
      <c r="K119" s="35"/>
      <c r="L119" s="35"/>
      <c r="M119" s="35"/>
      <c r="N119" s="55"/>
      <c r="O119" s="80"/>
    </row>
    <row r="120" spans="2:33" ht="14.65" thickBot="1" x14ac:dyDescent="0.5">
      <c r="C120" s="34"/>
      <c r="D120" s="35"/>
      <c r="E120" s="44" t="s">
        <v>50</v>
      </c>
      <c r="F120" s="35"/>
      <c r="G120" s="35"/>
      <c r="H120" s="35"/>
      <c r="I120" s="35"/>
      <c r="J120" s="35"/>
      <c r="K120" s="35"/>
      <c r="L120" s="35"/>
      <c r="M120" s="35"/>
      <c r="N120" s="55"/>
      <c r="O120" s="80"/>
    </row>
    <row r="121" spans="2:33" ht="14.65" thickBot="1" x14ac:dyDescent="0.5">
      <c r="C121" s="45" t="s">
        <v>20</v>
      </c>
      <c r="D121" s="35" t="s">
        <v>38</v>
      </c>
      <c r="E121" s="56">
        <v>12</v>
      </c>
      <c r="F121" s="57">
        <v>24</v>
      </c>
      <c r="G121" s="57">
        <v>36</v>
      </c>
      <c r="H121" s="57">
        <v>48</v>
      </c>
      <c r="I121" s="57">
        <v>60</v>
      </c>
      <c r="J121" s="57">
        <v>72</v>
      </c>
      <c r="K121" s="57">
        <v>84</v>
      </c>
      <c r="L121" s="57">
        <v>96</v>
      </c>
      <c r="M121" s="57">
        <v>108</v>
      </c>
      <c r="N121" s="57">
        <v>120</v>
      </c>
      <c r="O121" s="80" t="s">
        <v>21</v>
      </c>
      <c r="P121" s="58" t="s">
        <v>28</v>
      </c>
      <c r="AG121" s="94"/>
    </row>
    <row r="122" spans="2:33" x14ac:dyDescent="0.45">
      <c r="B122" s="33" t="s">
        <v>49</v>
      </c>
      <c r="C122" s="38" t="s">
        <v>0</v>
      </c>
      <c r="D122" s="59">
        <v>1</v>
      </c>
      <c r="E122" s="60">
        <v>5</v>
      </c>
      <c r="F122" s="61">
        <v>6</v>
      </c>
      <c r="G122" s="61">
        <v>18</v>
      </c>
      <c r="H122" s="61">
        <v>2</v>
      </c>
      <c r="I122" s="61">
        <v>4</v>
      </c>
      <c r="J122" s="61">
        <v>1</v>
      </c>
      <c r="K122" s="61">
        <v>1</v>
      </c>
      <c r="L122" s="61">
        <v>0</v>
      </c>
      <c r="M122" s="61">
        <v>0</v>
      </c>
      <c r="N122" s="61">
        <v>0</v>
      </c>
      <c r="O122" s="62">
        <v>0</v>
      </c>
      <c r="P122" s="81">
        <f t="shared" ref="P122:P133" si="27">SUM(E122:O122)</f>
        <v>37</v>
      </c>
      <c r="AG122" s="62"/>
    </row>
    <row r="123" spans="2:33" x14ac:dyDescent="0.45">
      <c r="B123" s="11"/>
      <c r="C123" s="11"/>
      <c r="D123" s="64">
        <v>2</v>
      </c>
      <c r="E123" s="60">
        <v>1</v>
      </c>
      <c r="F123" s="61">
        <v>7</v>
      </c>
      <c r="G123" s="61">
        <v>21</v>
      </c>
      <c r="H123" s="61">
        <v>5</v>
      </c>
      <c r="I123" s="61">
        <v>7</v>
      </c>
      <c r="J123" s="61">
        <v>1</v>
      </c>
      <c r="K123" s="61">
        <v>0</v>
      </c>
      <c r="L123" s="61">
        <v>0</v>
      </c>
      <c r="M123" s="61">
        <v>1</v>
      </c>
      <c r="N123" s="61">
        <v>0</v>
      </c>
      <c r="O123" s="62">
        <v>0</v>
      </c>
      <c r="P123" s="63">
        <f t="shared" si="27"/>
        <v>43</v>
      </c>
      <c r="AG123" s="62"/>
    </row>
    <row r="124" spans="2:33" x14ac:dyDescent="0.45">
      <c r="B124" s="11"/>
      <c r="C124" s="11"/>
      <c r="D124" s="64">
        <v>3</v>
      </c>
      <c r="E124" s="60">
        <v>0</v>
      </c>
      <c r="F124" s="61">
        <v>2</v>
      </c>
      <c r="G124" s="61">
        <v>11</v>
      </c>
      <c r="H124" s="61">
        <v>4</v>
      </c>
      <c r="I124" s="61">
        <v>3</v>
      </c>
      <c r="J124" s="61">
        <v>3</v>
      </c>
      <c r="K124" s="61">
        <v>0</v>
      </c>
      <c r="L124" s="61">
        <v>0</v>
      </c>
      <c r="M124" s="61">
        <v>0</v>
      </c>
      <c r="N124" s="61">
        <v>0</v>
      </c>
      <c r="O124" s="62">
        <v>0</v>
      </c>
      <c r="P124" s="63">
        <f t="shared" si="27"/>
        <v>23</v>
      </c>
      <c r="AG124" s="62"/>
    </row>
    <row r="125" spans="2:33" x14ac:dyDescent="0.45">
      <c r="B125" s="11"/>
      <c r="C125" s="11"/>
      <c r="D125" s="64">
        <v>4</v>
      </c>
      <c r="E125" s="65">
        <v>0</v>
      </c>
      <c r="F125" s="66">
        <v>5</v>
      </c>
      <c r="G125" s="66">
        <v>10</v>
      </c>
      <c r="H125" s="66">
        <v>2</v>
      </c>
      <c r="I125" s="66">
        <v>3</v>
      </c>
      <c r="J125" s="66">
        <v>2</v>
      </c>
      <c r="K125" s="66">
        <v>2</v>
      </c>
      <c r="L125" s="66">
        <v>0</v>
      </c>
      <c r="M125" s="66">
        <v>0</v>
      </c>
      <c r="N125" s="66">
        <v>1</v>
      </c>
      <c r="O125" s="67">
        <v>0</v>
      </c>
      <c r="P125" s="63">
        <f t="shared" si="27"/>
        <v>25</v>
      </c>
      <c r="AG125" s="62"/>
    </row>
    <row r="126" spans="2:33" x14ac:dyDescent="0.45">
      <c r="B126" s="11"/>
      <c r="C126" s="11"/>
      <c r="D126" s="75">
        <v>5</v>
      </c>
      <c r="E126" s="82">
        <v>0</v>
      </c>
      <c r="F126" s="83">
        <v>3</v>
      </c>
      <c r="G126" s="83">
        <v>6</v>
      </c>
      <c r="H126" s="83">
        <v>2</v>
      </c>
      <c r="I126" s="83">
        <v>1</v>
      </c>
      <c r="J126" s="83">
        <v>0</v>
      </c>
      <c r="K126" s="83">
        <v>0</v>
      </c>
      <c r="L126" s="83">
        <v>0</v>
      </c>
      <c r="M126" s="83">
        <v>0</v>
      </c>
      <c r="N126" s="83">
        <v>0</v>
      </c>
      <c r="O126" s="84">
        <v>0</v>
      </c>
      <c r="P126" s="75">
        <f t="shared" si="27"/>
        <v>12</v>
      </c>
      <c r="AG126" s="62"/>
    </row>
    <row r="127" spans="2:33" ht="14.65" thickBot="1" x14ac:dyDescent="0.5">
      <c r="B127" s="11"/>
      <c r="C127" s="22"/>
      <c r="D127" s="76" t="s">
        <v>22</v>
      </c>
      <c r="E127" s="77">
        <f t="shared" ref="E127:O127" si="28">SUM(E122:E126)</f>
        <v>6</v>
      </c>
      <c r="F127" s="77">
        <f t="shared" si="28"/>
        <v>23</v>
      </c>
      <c r="G127" s="77">
        <f t="shared" si="28"/>
        <v>66</v>
      </c>
      <c r="H127" s="77">
        <f t="shared" si="28"/>
        <v>15</v>
      </c>
      <c r="I127" s="77">
        <f t="shared" si="28"/>
        <v>18</v>
      </c>
      <c r="J127" s="77">
        <f t="shared" si="28"/>
        <v>7</v>
      </c>
      <c r="K127" s="77">
        <f t="shared" si="28"/>
        <v>3</v>
      </c>
      <c r="L127" s="77">
        <f t="shared" si="28"/>
        <v>0</v>
      </c>
      <c r="M127" s="77">
        <f t="shared" si="28"/>
        <v>1</v>
      </c>
      <c r="N127" s="77">
        <f t="shared" si="28"/>
        <v>1</v>
      </c>
      <c r="O127" s="78">
        <f t="shared" si="28"/>
        <v>0</v>
      </c>
      <c r="P127" s="85">
        <f t="shared" si="27"/>
        <v>140</v>
      </c>
      <c r="AG127" s="94"/>
    </row>
    <row r="128" spans="2:33" x14ac:dyDescent="0.45">
      <c r="B128" s="11"/>
      <c r="C128" s="37" t="s">
        <v>31</v>
      </c>
      <c r="D128" s="64">
        <v>1</v>
      </c>
      <c r="E128" s="60">
        <v>0</v>
      </c>
      <c r="F128" s="61">
        <v>3</v>
      </c>
      <c r="G128" s="61">
        <v>7</v>
      </c>
      <c r="H128" s="61">
        <v>4</v>
      </c>
      <c r="I128" s="61">
        <v>4</v>
      </c>
      <c r="J128" s="61">
        <v>1</v>
      </c>
      <c r="K128" s="61">
        <v>1</v>
      </c>
      <c r="L128" s="61">
        <v>0</v>
      </c>
      <c r="M128" s="61">
        <v>2</v>
      </c>
      <c r="N128" s="61">
        <v>0</v>
      </c>
      <c r="O128" s="62">
        <v>2</v>
      </c>
      <c r="P128" s="86">
        <f t="shared" si="27"/>
        <v>24</v>
      </c>
      <c r="AG128" s="95"/>
    </row>
    <row r="129" spans="2:33" x14ac:dyDescent="0.45">
      <c r="B129" s="11"/>
      <c r="C129" s="37" t="s">
        <v>18</v>
      </c>
      <c r="D129" s="64">
        <v>2</v>
      </c>
      <c r="E129" s="60">
        <v>1</v>
      </c>
      <c r="F129" s="61">
        <v>2</v>
      </c>
      <c r="G129" s="61">
        <v>7</v>
      </c>
      <c r="H129" s="61">
        <v>5</v>
      </c>
      <c r="I129" s="61">
        <v>1</v>
      </c>
      <c r="J129" s="61">
        <v>1</v>
      </c>
      <c r="K129" s="61">
        <v>1</v>
      </c>
      <c r="L129" s="61">
        <v>0</v>
      </c>
      <c r="M129" s="61">
        <v>1</v>
      </c>
      <c r="N129" s="61">
        <v>0</v>
      </c>
      <c r="O129" s="62">
        <v>1</v>
      </c>
      <c r="P129" s="86">
        <f t="shared" si="27"/>
        <v>20</v>
      </c>
      <c r="AG129" s="95"/>
    </row>
    <row r="130" spans="2:33" x14ac:dyDescent="0.45">
      <c r="B130" s="11"/>
      <c r="C130" s="52"/>
      <c r="D130" s="71">
        <v>3</v>
      </c>
      <c r="E130" s="72">
        <v>1</v>
      </c>
      <c r="F130" s="73">
        <v>3</v>
      </c>
      <c r="G130" s="73">
        <v>8</v>
      </c>
      <c r="H130" s="73">
        <v>6</v>
      </c>
      <c r="I130" s="73">
        <v>4</v>
      </c>
      <c r="J130" s="73">
        <v>3</v>
      </c>
      <c r="K130" s="73">
        <v>3</v>
      </c>
      <c r="L130" s="73">
        <v>0</v>
      </c>
      <c r="M130" s="73">
        <v>2</v>
      </c>
      <c r="N130" s="73">
        <v>0</v>
      </c>
      <c r="O130" s="74">
        <v>5</v>
      </c>
      <c r="P130" s="87">
        <f t="shared" si="27"/>
        <v>35</v>
      </c>
      <c r="AG130" s="95"/>
    </row>
    <row r="131" spans="2:33" x14ac:dyDescent="0.45">
      <c r="B131" s="11"/>
      <c r="C131" s="37" t="s">
        <v>31</v>
      </c>
      <c r="D131" s="64">
        <v>1</v>
      </c>
      <c r="E131" s="60">
        <v>0</v>
      </c>
      <c r="F131" s="61">
        <v>0</v>
      </c>
      <c r="G131" s="61">
        <v>11</v>
      </c>
      <c r="H131" s="61">
        <v>3</v>
      </c>
      <c r="I131" s="61">
        <v>2</v>
      </c>
      <c r="J131" s="61">
        <v>1</v>
      </c>
      <c r="K131" s="61">
        <v>1</v>
      </c>
      <c r="L131" s="61">
        <v>0</v>
      </c>
      <c r="M131" s="61">
        <v>0</v>
      </c>
      <c r="N131" s="61">
        <v>0</v>
      </c>
      <c r="O131" s="62">
        <v>0</v>
      </c>
      <c r="P131" s="86">
        <f t="shared" si="27"/>
        <v>18</v>
      </c>
      <c r="AG131" s="95"/>
    </row>
    <row r="132" spans="2:33" x14ac:dyDescent="0.45">
      <c r="B132" s="11"/>
      <c r="C132" s="37" t="s">
        <v>19</v>
      </c>
      <c r="D132" s="64">
        <v>2</v>
      </c>
      <c r="E132" s="60">
        <v>1</v>
      </c>
      <c r="F132" s="61">
        <v>0</v>
      </c>
      <c r="G132" s="61">
        <v>9</v>
      </c>
      <c r="H132" s="61">
        <v>6</v>
      </c>
      <c r="I132" s="61">
        <v>3</v>
      </c>
      <c r="J132" s="61">
        <v>2</v>
      </c>
      <c r="K132" s="61">
        <v>1</v>
      </c>
      <c r="L132" s="61">
        <v>1</v>
      </c>
      <c r="M132" s="61">
        <v>0</v>
      </c>
      <c r="N132" s="61">
        <v>0</v>
      </c>
      <c r="O132" s="62">
        <v>0</v>
      </c>
      <c r="P132" s="86">
        <f t="shared" si="27"/>
        <v>23</v>
      </c>
      <c r="AG132" s="95"/>
    </row>
    <row r="133" spans="2:33" ht="14.65" thickBot="1" x14ac:dyDescent="0.5">
      <c r="B133" s="22"/>
      <c r="C133" s="22"/>
      <c r="D133" s="85" t="s">
        <v>22</v>
      </c>
      <c r="E133" s="88">
        <f t="shared" ref="E133:O133" si="29">SUM(E128:E132)</f>
        <v>3</v>
      </c>
      <c r="F133" s="88">
        <f t="shared" si="29"/>
        <v>8</v>
      </c>
      <c r="G133" s="88">
        <f t="shared" si="29"/>
        <v>42</v>
      </c>
      <c r="H133" s="88">
        <f t="shared" si="29"/>
        <v>24</v>
      </c>
      <c r="I133" s="88">
        <f t="shared" si="29"/>
        <v>14</v>
      </c>
      <c r="J133" s="88">
        <f t="shared" si="29"/>
        <v>8</v>
      </c>
      <c r="K133" s="88">
        <f t="shared" si="29"/>
        <v>7</v>
      </c>
      <c r="L133" s="88">
        <f t="shared" si="29"/>
        <v>1</v>
      </c>
      <c r="M133" s="88">
        <f t="shared" si="29"/>
        <v>5</v>
      </c>
      <c r="N133" s="88">
        <f t="shared" si="29"/>
        <v>0</v>
      </c>
      <c r="O133" s="89">
        <f t="shared" si="29"/>
        <v>8</v>
      </c>
      <c r="P133" s="90">
        <f t="shared" si="27"/>
        <v>120</v>
      </c>
      <c r="AG133" s="9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2019-12-09T15:16:21Z</dcterms:modified>
</cp:coreProperties>
</file>