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ll\Dropbox (Scripps Research)\Matt\Papers - In Progress\daf-2b\2018\Elife revision\Revision to be submitted\Source Data Files\"/>
    </mc:Choice>
  </mc:AlternateContent>
  <xr:revisionPtr revIDLastSave="0" documentId="13_ncr:1_{A3156537-C933-487F-BD2C-00A109715770}" xr6:coauthVersionLast="45" xr6:coauthVersionMax="45" xr10:uidLastSave="{00000000-0000-0000-0000-000000000000}"/>
  <bookViews>
    <workbookView xWindow="-98" yWindow="-98" windowWidth="22695" windowHeight="14595" xr2:uid="{69D13DD6-C56E-4860-95F6-C087F75B1A3B}"/>
  </bookViews>
  <sheets>
    <sheet name="Figure 4-source data 2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2" i="10" l="1"/>
  <c r="AD42" i="10"/>
  <c r="AC42" i="10"/>
  <c r="AB42" i="10"/>
  <c r="AA42" i="10"/>
  <c r="Z42" i="10"/>
  <c r="Y42" i="10"/>
  <c r="X42" i="10"/>
  <c r="W42" i="10"/>
  <c r="V42" i="10"/>
  <c r="U42" i="10"/>
  <c r="AF41" i="10"/>
  <c r="AF40" i="10"/>
  <c r="AF39" i="10"/>
  <c r="AF38" i="10"/>
  <c r="AF37" i="10"/>
  <c r="AF36" i="10"/>
  <c r="AE35" i="10"/>
  <c r="AD35" i="10"/>
  <c r="AC35" i="10"/>
  <c r="AB35" i="10"/>
  <c r="AA35" i="10"/>
  <c r="Z35" i="10"/>
  <c r="Y35" i="10"/>
  <c r="X35" i="10"/>
  <c r="W35" i="10"/>
  <c r="V35" i="10"/>
  <c r="U35" i="10"/>
  <c r="AF35" i="10" s="1"/>
  <c r="AF34" i="10"/>
  <c r="AF33" i="10"/>
  <c r="AF32" i="10"/>
  <c r="AF31" i="10"/>
  <c r="AF30" i="10"/>
  <c r="AF29" i="10"/>
  <c r="AE28" i="10"/>
  <c r="AD28" i="10"/>
  <c r="AC28" i="10"/>
  <c r="AB28" i="10"/>
  <c r="AA28" i="10"/>
  <c r="Z28" i="10"/>
  <c r="Y28" i="10"/>
  <c r="X28" i="10"/>
  <c r="W28" i="10"/>
  <c r="V28" i="10"/>
  <c r="U28" i="10"/>
  <c r="AF27" i="10"/>
  <c r="AF26" i="10"/>
  <c r="AF25" i="10"/>
  <c r="AF24" i="10"/>
  <c r="AF23" i="10"/>
  <c r="AF22" i="10"/>
  <c r="AE21" i="10"/>
  <c r="AD21" i="10"/>
  <c r="AC21" i="10"/>
  <c r="AB21" i="10"/>
  <c r="AA21" i="10"/>
  <c r="Z21" i="10"/>
  <c r="Y21" i="10"/>
  <c r="X21" i="10"/>
  <c r="W21" i="10"/>
  <c r="V21" i="10"/>
  <c r="U21" i="10"/>
  <c r="AF20" i="10"/>
  <c r="AF19" i="10"/>
  <c r="AF18" i="10"/>
  <c r="AF17" i="10"/>
  <c r="AF16" i="10"/>
  <c r="AF15" i="10"/>
  <c r="O42" i="10"/>
  <c r="N42" i="10"/>
  <c r="M42" i="10"/>
  <c r="L42" i="10"/>
  <c r="K42" i="10"/>
  <c r="J42" i="10"/>
  <c r="I42" i="10"/>
  <c r="H42" i="10"/>
  <c r="G42" i="10"/>
  <c r="F42" i="10"/>
  <c r="E42" i="10"/>
  <c r="P41" i="10"/>
  <c r="P40" i="10"/>
  <c r="P39" i="10"/>
  <c r="P38" i="10"/>
  <c r="P37" i="10"/>
  <c r="P36" i="10"/>
  <c r="O35" i="10"/>
  <c r="N35" i="10"/>
  <c r="M35" i="10"/>
  <c r="L35" i="10"/>
  <c r="K35" i="10"/>
  <c r="J35" i="10"/>
  <c r="I35" i="10"/>
  <c r="H35" i="10"/>
  <c r="G35" i="10"/>
  <c r="F35" i="10"/>
  <c r="E35" i="10"/>
  <c r="P35" i="10" s="1"/>
  <c r="P34" i="10"/>
  <c r="P33" i="10"/>
  <c r="P32" i="10"/>
  <c r="P31" i="10"/>
  <c r="P30" i="10"/>
  <c r="P29" i="10"/>
  <c r="O28" i="10"/>
  <c r="N28" i="10"/>
  <c r="M28" i="10"/>
  <c r="L28" i="10"/>
  <c r="K28" i="10"/>
  <c r="J28" i="10"/>
  <c r="I28" i="10"/>
  <c r="H28" i="10"/>
  <c r="G28" i="10"/>
  <c r="F28" i="10"/>
  <c r="E28" i="10"/>
  <c r="P27" i="10"/>
  <c r="P26" i="10"/>
  <c r="P25" i="10"/>
  <c r="P24" i="10"/>
  <c r="P23" i="10"/>
  <c r="P22" i="10"/>
  <c r="O21" i="10"/>
  <c r="N21" i="10"/>
  <c r="M21" i="10"/>
  <c r="L21" i="10"/>
  <c r="K21" i="10"/>
  <c r="J21" i="10"/>
  <c r="I21" i="10"/>
  <c r="H21" i="10"/>
  <c r="G21" i="10"/>
  <c r="F21" i="10"/>
  <c r="E21" i="10"/>
  <c r="P20" i="10"/>
  <c r="P19" i="10"/>
  <c r="P18" i="10"/>
  <c r="P17" i="10"/>
  <c r="P16" i="10"/>
  <c r="P15" i="10"/>
  <c r="P21" i="10" l="1"/>
  <c r="P42" i="10"/>
  <c r="P28" i="10"/>
  <c r="AF42" i="10"/>
  <c r="AF21" i="10"/>
  <c r="AF28" i="10"/>
</calcChain>
</file>

<file path=xl/sharedStrings.xml><?xml version="1.0" encoding="utf-8"?>
<sst xmlns="http://schemas.openxmlformats.org/spreadsheetml/2006/main" count="62" uniqueCount="29">
  <si>
    <t>NR</t>
  </si>
  <si>
    <t>Pooled</t>
  </si>
  <si>
    <t>Trial 1</t>
  </si>
  <si>
    <t>Trial 2</t>
  </si>
  <si>
    <t>Total n</t>
  </si>
  <si>
    <t>pdk-1 control</t>
  </si>
  <si>
    <t>(jluSi3)</t>
  </si>
  <si>
    <t>(jluSi2)</t>
  </si>
  <si>
    <t>(jluSi1)</t>
  </si>
  <si>
    <t>Strain (transgene)</t>
  </si>
  <si>
    <r>
      <t>daf-2b(</t>
    </r>
    <r>
      <rPr>
        <i/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); pdk-1</t>
    </r>
  </si>
  <si>
    <r>
      <t>daf-2c(</t>
    </r>
    <r>
      <rPr>
        <i/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); pdk-1</t>
    </r>
  </si>
  <si>
    <t>Additional replicates</t>
  </si>
  <si>
    <t>Data in Figure 4G and 4H</t>
  </si>
  <si>
    <t>Tech Rep</t>
  </si>
  <si>
    <t xml:space="preserve">Trial </t>
  </si>
  <si>
    <t xml:space="preserve"> - experiment performed on separate occasions</t>
  </si>
  <si>
    <t xml:space="preserve">Bio Rep </t>
  </si>
  <si>
    <t xml:space="preserve"> - biological replicate with test populations derived from independent parental populations</t>
  </si>
  <si>
    <t xml:space="preserve">Tech Rep </t>
  </si>
  <si>
    <t xml:space="preserve"> - technical replicate, with test populations derived from the same parental population</t>
  </si>
  <si>
    <t xml:space="preserve">n </t>
  </si>
  <si>
    <t xml:space="preserve"> - number of worms scored per replicate</t>
  </si>
  <si>
    <t>Key:</t>
  </si>
  <si>
    <r>
      <t xml:space="preserve">Figure 4G-H: </t>
    </r>
    <r>
      <rPr>
        <b/>
        <i/>
        <sz val="14"/>
        <color theme="1"/>
        <rFont val="Calibri"/>
        <family val="2"/>
        <scheme val="minor"/>
      </rPr>
      <t>daf-2b</t>
    </r>
    <r>
      <rPr>
        <b/>
        <sz val="14"/>
        <color theme="1"/>
        <rFont val="Calibri"/>
        <family val="2"/>
        <scheme val="minor"/>
      </rPr>
      <t xml:space="preserve"> deletion enhances dauer recovery in </t>
    </r>
    <r>
      <rPr>
        <b/>
        <i/>
        <sz val="14"/>
        <color theme="1"/>
        <rFont val="Calibri"/>
        <family val="2"/>
        <scheme val="minor"/>
      </rPr>
      <t>pdk-1(sa709)</t>
    </r>
  </si>
  <si>
    <t>Recovery time (h)</t>
  </si>
  <si>
    <t xml:space="preserve"> - not recovered from dauer</t>
  </si>
  <si>
    <t>Number of animals recovered from dauer</t>
  </si>
  <si>
    <r>
      <rPr>
        <b/>
        <i/>
        <sz val="11"/>
        <color theme="1"/>
        <rFont val="Calibri"/>
        <family val="2"/>
        <scheme val="minor"/>
      </rPr>
      <t>daf-2b(</t>
    </r>
    <r>
      <rPr>
        <b/>
        <i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 xml:space="preserve">) </t>
    </r>
    <r>
      <rPr>
        <b/>
        <sz val="11"/>
        <color theme="1"/>
        <rFont val="Calibri"/>
        <family val="2"/>
        <scheme val="minor"/>
      </rPr>
      <t xml:space="preserve">and </t>
    </r>
    <r>
      <rPr>
        <b/>
        <i/>
        <sz val="11"/>
        <color theme="1"/>
        <rFont val="Calibri"/>
        <family val="2"/>
        <scheme val="minor"/>
      </rPr>
      <t>daf-2c(</t>
    </r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</si>
</sst>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7" xfId="0" applyBorder="1"/>
    <xf numFmtId="0" fontId="2" fillId="0" borderId="14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11" xfId="0" applyBorder="1"/>
    <xf numFmtId="0" fontId="1" fillId="0" borderId="15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21" xfId="0" applyBorder="1"/>
    <xf numFmtId="0" fontId="0" fillId="0" borderId="22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Border="1"/>
    <xf numFmtId="0" fontId="0" fillId="0" borderId="26" xfId="0" applyBorder="1"/>
    <xf numFmtId="0" fontId="0" fillId="0" borderId="25" xfId="0" applyBorder="1"/>
    <xf numFmtId="0" fontId="1" fillId="0" borderId="2" xfId="0" applyFont="1" applyBorder="1"/>
    <xf numFmtId="0" fontId="1" fillId="0" borderId="16" xfId="0" applyFont="1" applyBorder="1"/>
    <xf numFmtId="0" fontId="0" fillId="0" borderId="25" xfId="0" applyFill="1" applyBorder="1"/>
    <xf numFmtId="0" fontId="0" fillId="0" borderId="23" xfId="0" applyBorder="1"/>
    <xf numFmtId="0" fontId="1" fillId="0" borderId="13" xfId="0" applyFont="1" applyBorder="1"/>
    <xf numFmtId="0" fontId="1" fillId="0" borderId="0" xfId="0" applyFont="1"/>
    <xf numFmtId="0" fontId="5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27" xfId="0" applyBorder="1"/>
    <xf numFmtId="0" fontId="1" fillId="0" borderId="31" xfId="0" applyFont="1" applyBorder="1"/>
    <xf numFmtId="0" fontId="1" fillId="0" borderId="32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Fill="1" applyBorder="1"/>
    <xf numFmtId="0" fontId="1" fillId="0" borderId="29" xfId="0" applyFont="1" applyBorder="1"/>
    <xf numFmtId="0" fontId="1" fillId="0" borderId="2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33" xfId="0" applyBorder="1"/>
    <xf numFmtId="0" fontId="0" fillId="0" borderId="21" xfId="0" applyFill="1" applyBorder="1"/>
    <xf numFmtId="0" fontId="2" fillId="0" borderId="22" xfId="0" applyFont="1" applyBorder="1" applyAlignment="1">
      <alignment horizontal="center"/>
    </xf>
    <xf numFmtId="0" fontId="1" fillId="0" borderId="34" xfId="0" applyFont="1" applyBorder="1"/>
    <xf numFmtId="0" fontId="1" fillId="0" borderId="28" xfId="0" applyFont="1" applyBorder="1"/>
    <xf numFmtId="0" fontId="1" fillId="0" borderId="3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3390-2AC5-4673-A753-B73196475A0A}">
  <dimension ref="B1:AF107"/>
  <sheetViews>
    <sheetView tabSelected="1" workbookViewId="0">
      <selection activeCell="J7" sqref="J7"/>
    </sheetView>
  </sheetViews>
  <sheetFormatPr defaultRowHeight="14.25" x14ac:dyDescent="0.45"/>
  <cols>
    <col min="3" max="3" width="18.06640625" customWidth="1"/>
    <col min="19" max="19" width="17.1328125" customWidth="1"/>
  </cols>
  <sheetData>
    <row r="1" spans="2:32" ht="18" x14ac:dyDescent="0.55000000000000004">
      <c r="B1" s="32" t="s">
        <v>24</v>
      </c>
    </row>
    <row r="2" spans="2:32" ht="14.35" customHeight="1" x14ac:dyDescent="0.55000000000000004">
      <c r="B2" s="32"/>
    </row>
    <row r="3" spans="2:32" ht="14.35" customHeight="1" x14ac:dyDescent="0.45">
      <c r="B3" s="31" t="s">
        <v>23</v>
      </c>
      <c r="C3" s="31" t="s">
        <v>15</v>
      </c>
      <c r="D3" s="31" t="s">
        <v>16</v>
      </c>
    </row>
    <row r="4" spans="2:32" ht="14.35" customHeight="1" x14ac:dyDescent="0.55000000000000004">
      <c r="B4" s="32"/>
      <c r="C4" s="31" t="s">
        <v>17</v>
      </c>
      <c r="D4" s="31" t="s">
        <v>18</v>
      </c>
    </row>
    <row r="5" spans="2:32" ht="14.35" customHeight="1" x14ac:dyDescent="0.55000000000000004">
      <c r="B5" s="32"/>
      <c r="C5" s="31" t="s">
        <v>19</v>
      </c>
      <c r="D5" s="31" t="s">
        <v>20</v>
      </c>
    </row>
    <row r="6" spans="2:32" ht="14.35" customHeight="1" x14ac:dyDescent="0.55000000000000004">
      <c r="B6" s="32"/>
      <c r="C6" s="31" t="s">
        <v>0</v>
      </c>
      <c r="D6" s="31" t="s">
        <v>26</v>
      </c>
    </row>
    <row r="7" spans="2:32" ht="14.35" customHeight="1" x14ac:dyDescent="0.55000000000000004">
      <c r="B7" s="32"/>
      <c r="C7" s="31" t="s">
        <v>21</v>
      </c>
      <c r="D7" s="31" t="s">
        <v>22</v>
      </c>
    </row>
    <row r="8" spans="2:32" ht="14.35" customHeight="1" x14ac:dyDescent="0.55000000000000004">
      <c r="B8" s="32"/>
    </row>
    <row r="9" spans="2:32" ht="18" x14ac:dyDescent="0.55000000000000004">
      <c r="B9" s="32" t="s">
        <v>13</v>
      </c>
      <c r="R9" s="32" t="s">
        <v>12</v>
      </c>
    </row>
    <row r="11" spans="2:32" ht="14.65" thickBot="1" x14ac:dyDescent="0.5">
      <c r="E11" s="6"/>
    </row>
    <row r="12" spans="2:32" ht="14.65" thickBot="1" x14ac:dyDescent="0.5">
      <c r="C12" s="34" t="s">
        <v>28</v>
      </c>
      <c r="D12" s="36"/>
      <c r="E12" s="35" t="s">
        <v>27</v>
      </c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1"/>
      <c r="S12" s="34" t="s">
        <v>28</v>
      </c>
      <c r="T12" s="36"/>
      <c r="U12" s="35" t="s">
        <v>27</v>
      </c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1"/>
    </row>
    <row r="13" spans="2:32" ht="14.65" thickBot="1" x14ac:dyDescent="0.5">
      <c r="C13" s="34"/>
      <c r="D13" s="35"/>
      <c r="E13" s="40" t="s">
        <v>25</v>
      </c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1"/>
      <c r="S13" s="34"/>
      <c r="T13" s="35"/>
      <c r="U13" s="40" t="s">
        <v>25</v>
      </c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1"/>
    </row>
    <row r="14" spans="2:32" ht="14.65" thickBot="1" x14ac:dyDescent="0.5">
      <c r="C14" s="40" t="s">
        <v>9</v>
      </c>
      <c r="D14" s="35" t="s">
        <v>14</v>
      </c>
      <c r="E14" s="40">
        <v>12</v>
      </c>
      <c r="F14" s="41">
        <v>24</v>
      </c>
      <c r="G14" s="41">
        <v>36</v>
      </c>
      <c r="H14" s="41">
        <v>48</v>
      </c>
      <c r="I14" s="41">
        <v>60</v>
      </c>
      <c r="J14" s="41">
        <v>72</v>
      </c>
      <c r="K14" s="41">
        <v>84</v>
      </c>
      <c r="L14" s="41">
        <v>96</v>
      </c>
      <c r="M14" s="41">
        <v>108</v>
      </c>
      <c r="N14" s="41">
        <v>120</v>
      </c>
      <c r="O14" s="45" t="s">
        <v>0</v>
      </c>
      <c r="P14" s="44" t="s">
        <v>4</v>
      </c>
      <c r="S14" s="40" t="s">
        <v>9</v>
      </c>
      <c r="T14" s="35" t="s">
        <v>14</v>
      </c>
      <c r="U14" s="40">
        <v>12</v>
      </c>
      <c r="V14" s="41">
        <v>24</v>
      </c>
      <c r="W14" s="41">
        <v>36</v>
      </c>
      <c r="X14" s="41">
        <v>48</v>
      </c>
      <c r="Y14" s="41">
        <v>60</v>
      </c>
      <c r="Z14" s="41">
        <v>72</v>
      </c>
      <c r="AA14" s="41">
        <v>84</v>
      </c>
      <c r="AB14" s="41">
        <v>96</v>
      </c>
      <c r="AC14" s="41">
        <v>108</v>
      </c>
      <c r="AD14" s="41">
        <v>120</v>
      </c>
      <c r="AE14" s="45" t="s">
        <v>0</v>
      </c>
      <c r="AF14" s="44" t="s">
        <v>4</v>
      </c>
    </row>
    <row r="15" spans="2:32" x14ac:dyDescent="0.45">
      <c r="B15" s="33" t="s">
        <v>2</v>
      </c>
      <c r="C15" s="20" t="s">
        <v>5</v>
      </c>
      <c r="D15" s="25">
        <v>1</v>
      </c>
      <c r="E15" s="10">
        <v>7</v>
      </c>
      <c r="F15" s="29">
        <v>4</v>
      </c>
      <c r="G15" s="24">
        <v>7</v>
      </c>
      <c r="H15" s="24">
        <v>3</v>
      </c>
      <c r="I15" s="24">
        <v>2</v>
      </c>
      <c r="J15" s="29">
        <v>1</v>
      </c>
      <c r="K15" s="24">
        <v>0</v>
      </c>
      <c r="L15" s="29">
        <v>0</v>
      </c>
      <c r="M15" s="24">
        <v>0</v>
      </c>
      <c r="N15" s="24">
        <v>0</v>
      </c>
      <c r="O15" s="25">
        <v>9</v>
      </c>
      <c r="P15" s="7">
        <f t="shared" ref="P15:P42" si="0">SUM(E15:O15)</f>
        <v>33</v>
      </c>
      <c r="R15" s="33" t="s">
        <v>3</v>
      </c>
      <c r="S15" s="20" t="s">
        <v>5</v>
      </c>
      <c r="T15" s="25">
        <v>1</v>
      </c>
      <c r="U15" s="10">
        <v>2</v>
      </c>
      <c r="V15" s="29">
        <v>0</v>
      </c>
      <c r="W15" s="24">
        <v>4</v>
      </c>
      <c r="X15" s="24">
        <v>5</v>
      </c>
      <c r="Y15" s="24">
        <v>0</v>
      </c>
      <c r="Z15" s="29">
        <v>3</v>
      </c>
      <c r="AA15" s="24">
        <v>5</v>
      </c>
      <c r="AB15" s="29">
        <v>2</v>
      </c>
      <c r="AC15" s="24">
        <v>1</v>
      </c>
      <c r="AD15" s="24">
        <v>0</v>
      </c>
      <c r="AE15" s="25">
        <v>19</v>
      </c>
      <c r="AF15" s="7">
        <f t="shared" ref="AF15:AF42" si="1">SUM(U15:AE15)</f>
        <v>41</v>
      </c>
    </row>
    <row r="16" spans="2:32" x14ac:dyDescent="0.45">
      <c r="B16" s="7"/>
      <c r="C16" s="8" t="s">
        <v>6</v>
      </c>
      <c r="D16" s="2">
        <v>2</v>
      </c>
      <c r="E16" s="4">
        <v>7</v>
      </c>
      <c r="F16" s="9">
        <v>6</v>
      </c>
      <c r="G16" s="11">
        <v>6</v>
      </c>
      <c r="H16" s="11">
        <v>1</v>
      </c>
      <c r="I16" s="11">
        <v>1</v>
      </c>
      <c r="J16" s="9">
        <v>3</v>
      </c>
      <c r="K16" s="11">
        <v>1</v>
      </c>
      <c r="L16" s="9">
        <v>0</v>
      </c>
      <c r="M16" s="11">
        <v>1</v>
      </c>
      <c r="N16" s="11">
        <v>0</v>
      </c>
      <c r="O16" s="2">
        <v>9</v>
      </c>
      <c r="P16" s="7">
        <f t="shared" si="0"/>
        <v>35</v>
      </c>
      <c r="R16" s="7"/>
      <c r="S16" s="8" t="s">
        <v>6</v>
      </c>
      <c r="T16" s="2">
        <v>2</v>
      </c>
      <c r="U16" s="4">
        <v>5</v>
      </c>
      <c r="V16" s="9">
        <v>4</v>
      </c>
      <c r="W16" s="11">
        <v>3</v>
      </c>
      <c r="X16" s="11">
        <v>10</v>
      </c>
      <c r="Y16" s="11">
        <v>0</v>
      </c>
      <c r="Z16" s="9">
        <v>5</v>
      </c>
      <c r="AA16" s="11">
        <v>5</v>
      </c>
      <c r="AB16" s="9">
        <v>2</v>
      </c>
      <c r="AC16" s="11">
        <v>0</v>
      </c>
      <c r="AD16" s="11">
        <v>0</v>
      </c>
      <c r="AE16" s="2">
        <v>21</v>
      </c>
      <c r="AF16" s="7">
        <f t="shared" si="1"/>
        <v>55</v>
      </c>
    </row>
    <row r="17" spans="2:32" x14ac:dyDescent="0.45">
      <c r="B17" s="7"/>
      <c r="C17" s="8"/>
      <c r="D17" s="22">
        <v>3</v>
      </c>
      <c r="E17" s="4">
        <v>4</v>
      </c>
      <c r="F17" s="9">
        <v>2</v>
      </c>
      <c r="G17" s="11">
        <v>7</v>
      </c>
      <c r="H17" s="11">
        <v>0</v>
      </c>
      <c r="I17" s="11">
        <v>4</v>
      </c>
      <c r="J17" s="9">
        <v>0</v>
      </c>
      <c r="K17" s="11">
        <v>1</v>
      </c>
      <c r="L17" s="9">
        <v>0</v>
      </c>
      <c r="M17" s="11">
        <v>0</v>
      </c>
      <c r="N17" s="11">
        <v>0</v>
      </c>
      <c r="O17" s="2">
        <v>12</v>
      </c>
      <c r="P17" s="7">
        <f t="shared" si="0"/>
        <v>30</v>
      </c>
      <c r="R17" s="7"/>
      <c r="S17" s="8"/>
      <c r="T17" s="22">
        <v>3</v>
      </c>
      <c r="U17" s="4">
        <v>5</v>
      </c>
      <c r="V17" s="9">
        <v>2</v>
      </c>
      <c r="W17" s="11">
        <v>0</v>
      </c>
      <c r="X17" s="11">
        <v>2</v>
      </c>
      <c r="Y17" s="11">
        <v>1</v>
      </c>
      <c r="Z17" s="9">
        <v>2</v>
      </c>
      <c r="AA17" s="11">
        <v>6</v>
      </c>
      <c r="AB17" s="9">
        <v>1</v>
      </c>
      <c r="AC17" s="11">
        <v>0</v>
      </c>
      <c r="AD17" s="11">
        <v>0</v>
      </c>
      <c r="AE17" s="2">
        <v>17</v>
      </c>
      <c r="AF17" s="7">
        <f t="shared" si="1"/>
        <v>36</v>
      </c>
    </row>
    <row r="18" spans="2:32" x14ac:dyDescent="0.45">
      <c r="B18" s="7"/>
      <c r="C18" s="8"/>
      <c r="D18" s="22">
        <v>4</v>
      </c>
      <c r="E18" s="4">
        <v>5</v>
      </c>
      <c r="F18" s="9">
        <v>5</v>
      </c>
      <c r="G18" s="11">
        <v>5</v>
      </c>
      <c r="H18" s="11">
        <v>0</v>
      </c>
      <c r="I18" s="11">
        <v>2</v>
      </c>
      <c r="J18" s="9">
        <v>0</v>
      </c>
      <c r="K18" s="11">
        <v>1</v>
      </c>
      <c r="L18" s="9">
        <v>1</v>
      </c>
      <c r="M18" s="11">
        <v>1</v>
      </c>
      <c r="N18" s="11">
        <v>0</v>
      </c>
      <c r="O18" s="2">
        <v>5</v>
      </c>
      <c r="P18" s="7">
        <f t="shared" si="0"/>
        <v>25</v>
      </c>
      <c r="R18" s="7"/>
      <c r="S18" s="8"/>
      <c r="T18" s="22">
        <v>4</v>
      </c>
      <c r="U18" s="4">
        <v>6</v>
      </c>
      <c r="V18" s="9">
        <v>2</v>
      </c>
      <c r="W18" s="11">
        <v>7</v>
      </c>
      <c r="X18" s="11">
        <v>3</v>
      </c>
      <c r="Y18" s="11">
        <v>0</v>
      </c>
      <c r="Z18" s="9">
        <v>2</v>
      </c>
      <c r="AA18" s="11">
        <v>4</v>
      </c>
      <c r="AB18" s="9">
        <v>1</v>
      </c>
      <c r="AC18" s="11">
        <v>0</v>
      </c>
      <c r="AD18" s="11">
        <v>0</v>
      </c>
      <c r="AE18" s="2">
        <v>14</v>
      </c>
      <c r="AF18" s="7">
        <f t="shared" si="1"/>
        <v>39</v>
      </c>
    </row>
    <row r="19" spans="2:32" x14ac:dyDescent="0.45">
      <c r="B19" s="7"/>
      <c r="C19" s="8"/>
      <c r="D19" s="2">
        <v>5</v>
      </c>
      <c r="E19" s="4">
        <v>8</v>
      </c>
      <c r="F19" s="9">
        <v>3</v>
      </c>
      <c r="G19" s="11">
        <v>6</v>
      </c>
      <c r="H19" s="11">
        <v>3</v>
      </c>
      <c r="I19" s="11">
        <v>5</v>
      </c>
      <c r="J19" s="9">
        <v>0</v>
      </c>
      <c r="K19" s="11">
        <v>2</v>
      </c>
      <c r="L19" s="9">
        <v>1</v>
      </c>
      <c r="M19" s="11">
        <v>0</v>
      </c>
      <c r="N19" s="11">
        <v>1</v>
      </c>
      <c r="O19" s="2">
        <v>9</v>
      </c>
      <c r="P19" s="7">
        <f t="shared" si="0"/>
        <v>38</v>
      </c>
      <c r="R19" s="7"/>
      <c r="S19" s="8"/>
      <c r="T19" s="2">
        <v>5</v>
      </c>
      <c r="U19" s="4">
        <v>4</v>
      </c>
      <c r="V19" s="9">
        <v>1</v>
      </c>
      <c r="W19" s="11">
        <v>2</v>
      </c>
      <c r="X19" s="11">
        <v>4</v>
      </c>
      <c r="Y19" s="11">
        <v>0</v>
      </c>
      <c r="Z19" s="9">
        <v>3</v>
      </c>
      <c r="AA19" s="11">
        <v>3</v>
      </c>
      <c r="AB19" s="9">
        <v>0</v>
      </c>
      <c r="AC19" s="11">
        <v>0</v>
      </c>
      <c r="AD19" s="11">
        <v>0</v>
      </c>
      <c r="AE19" s="2">
        <v>17</v>
      </c>
      <c r="AF19" s="7">
        <f t="shared" si="1"/>
        <v>34</v>
      </c>
    </row>
    <row r="20" spans="2:32" x14ac:dyDescent="0.45">
      <c r="B20" s="7"/>
      <c r="C20" s="8"/>
      <c r="D20" s="15">
        <v>6</v>
      </c>
      <c r="E20" s="16">
        <v>3</v>
      </c>
      <c r="F20" s="46">
        <v>2</v>
      </c>
      <c r="G20" s="17">
        <v>9</v>
      </c>
      <c r="H20" s="17">
        <v>2</v>
      </c>
      <c r="I20" s="17">
        <v>2</v>
      </c>
      <c r="J20" s="46">
        <v>2</v>
      </c>
      <c r="K20" s="17">
        <v>0</v>
      </c>
      <c r="L20" s="46">
        <v>0</v>
      </c>
      <c r="M20" s="17">
        <v>1</v>
      </c>
      <c r="N20" s="17">
        <v>0</v>
      </c>
      <c r="O20" s="18">
        <v>10</v>
      </c>
      <c r="P20" s="37">
        <f t="shared" si="0"/>
        <v>31</v>
      </c>
      <c r="R20" s="7"/>
      <c r="S20" s="8"/>
      <c r="T20" s="15">
        <v>6</v>
      </c>
      <c r="U20" s="16">
        <v>8</v>
      </c>
      <c r="V20" s="46">
        <v>2</v>
      </c>
      <c r="W20" s="17">
        <v>4</v>
      </c>
      <c r="X20" s="17">
        <v>1</v>
      </c>
      <c r="Y20" s="17">
        <v>0</v>
      </c>
      <c r="Z20" s="46">
        <v>6</v>
      </c>
      <c r="AA20" s="17">
        <v>6</v>
      </c>
      <c r="AB20" s="46">
        <v>1</v>
      </c>
      <c r="AC20" s="17">
        <v>1</v>
      </c>
      <c r="AD20" s="17">
        <v>1</v>
      </c>
      <c r="AE20" s="18">
        <v>14</v>
      </c>
      <c r="AF20" s="37">
        <f t="shared" si="1"/>
        <v>44</v>
      </c>
    </row>
    <row r="21" spans="2:32" ht="14.65" thickBot="1" x14ac:dyDescent="0.5">
      <c r="B21" s="7"/>
      <c r="C21" s="21"/>
      <c r="D21" s="13" t="s">
        <v>1</v>
      </c>
      <c r="E21" s="12">
        <f t="shared" ref="E21:O21" si="2">SUM(E15:E20)</f>
        <v>34</v>
      </c>
      <c r="F21" s="27">
        <f t="shared" si="2"/>
        <v>22</v>
      </c>
      <c r="G21" s="30">
        <f t="shared" si="2"/>
        <v>40</v>
      </c>
      <c r="H21" s="30">
        <f t="shared" si="2"/>
        <v>9</v>
      </c>
      <c r="I21" s="30">
        <f t="shared" si="2"/>
        <v>16</v>
      </c>
      <c r="J21" s="27">
        <f t="shared" si="2"/>
        <v>6</v>
      </c>
      <c r="K21" s="30">
        <f t="shared" si="2"/>
        <v>5</v>
      </c>
      <c r="L21" s="27">
        <f t="shared" si="2"/>
        <v>2</v>
      </c>
      <c r="M21" s="30">
        <f t="shared" si="2"/>
        <v>3</v>
      </c>
      <c r="N21" s="30">
        <f t="shared" si="2"/>
        <v>1</v>
      </c>
      <c r="O21" s="13">
        <f t="shared" si="2"/>
        <v>54</v>
      </c>
      <c r="P21" s="38">
        <f t="shared" si="0"/>
        <v>192</v>
      </c>
      <c r="R21" s="7"/>
      <c r="S21" s="21"/>
      <c r="T21" s="13" t="s">
        <v>1</v>
      </c>
      <c r="U21" s="12">
        <f t="shared" ref="U21:AE21" si="3">SUM(U15:U20)</f>
        <v>30</v>
      </c>
      <c r="V21" s="27">
        <f t="shared" si="3"/>
        <v>11</v>
      </c>
      <c r="W21" s="30">
        <f t="shared" si="3"/>
        <v>20</v>
      </c>
      <c r="X21" s="30">
        <f t="shared" si="3"/>
        <v>25</v>
      </c>
      <c r="Y21" s="30">
        <f t="shared" si="3"/>
        <v>1</v>
      </c>
      <c r="Z21" s="27">
        <f t="shared" si="3"/>
        <v>21</v>
      </c>
      <c r="AA21" s="30">
        <f t="shared" si="3"/>
        <v>29</v>
      </c>
      <c r="AB21" s="27">
        <f t="shared" si="3"/>
        <v>7</v>
      </c>
      <c r="AC21" s="30">
        <f t="shared" si="3"/>
        <v>2</v>
      </c>
      <c r="AD21" s="30">
        <f t="shared" si="3"/>
        <v>1</v>
      </c>
      <c r="AE21" s="13">
        <f t="shared" si="3"/>
        <v>102</v>
      </c>
      <c r="AF21" s="14">
        <f t="shared" si="1"/>
        <v>249</v>
      </c>
    </row>
    <row r="22" spans="2:32" x14ac:dyDescent="0.45">
      <c r="B22" s="7"/>
      <c r="C22" s="8" t="s">
        <v>10</v>
      </c>
      <c r="D22" s="25">
        <v>1</v>
      </c>
      <c r="E22" s="10">
        <v>7</v>
      </c>
      <c r="F22" s="29">
        <v>6</v>
      </c>
      <c r="G22" s="24">
        <v>6</v>
      </c>
      <c r="H22" s="24">
        <v>1</v>
      </c>
      <c r="I22" s="24">
        <v>2</v>
      </c>
      <c r="J22" s="29">
        <v>0</v>
      </c>
      <c r="K22" s="24">
        <v>0</v>
      </c>
      <c r="L22" s="29">
        <v>0</v>
      </c>
      <c r="M22" s="24">
        <v>0</v>
      </c>
      <c r="N22" s="24">
        <v>0</v>
      </c>
      <c r="O22" s="25">
        <v>3</v>
      </c>
      <c r="P22" s="7">
        <f t="shared" si="0"/>
        <v>25</v>
      </c>
      <c r="R22" s="7"/>
      <c r="S22" s="8" t="s">
        <v>10</v>
      </c>
      <c r="T22" s="28">
        <v>1</v>
      </c>
      <c r="U22" s="10">
        <v>10</v>
      </c>
      <c r="V22" s="29">
        <v>0</v>
      </c>
      <c r="W22" s="24">
        <v>3</v>
      </c>
      <c r="X22" s="24">
        <v>5</v>
      </c>
      <c r="Y22" s="24">
        <v>0</v>
      </c>
      <c r="Z22" s="29">
        <v>2</v>
      </c>
      <c r="AA22" s="24">
        <v>9</v>
      </c>
      <c r="AB22" s="29">
        <v>2</v>
      </c>
      <c r="AC22" s="24">
        <v>0</v>
      </c>
      <c r="AD22" s="24">
        <v>0</v>
      </c>
      <c r="AE22" s="25">
        <v>9</v>
      </c>
      <c r="AF22" s="7">
        <f t="shared" si="1"/>
        <v>40</v>
      </c>
    </row>
    <row r="23" spans="2:32" x14ac:dyDescent="0.45">
      <c r="B23" s="7"/>
      <c r="C23" s="8" t="s">
        <v>6</v>
      </c>
      <c r="D23" s="2">
        <v>2</v>
      </c>
      <c r="E23" s="4">
        <v>6</v>
      </c>
      <c r="F23" s="9">
        <v>14</v>
      </c>
      <c r="G23" s="11">
        <v>15</v>
      </c>
      <c r="H23" s="11">
        <v>4</v>
      </c>
      <c r="I23" s="11">
        <v>7</v>
      </c>
      <c r="J23" s="9">
        <v>0</v>
      </c>
      <c r="K23" s="11">
        <v>1</v>
      </c>
      <c r="L23" s="9">
        <v>0</v>
      </c>
      <c r="M23" s="11">
        <v>0</v>
      </c>
      <c r="N23" s="11">
        <v>0</v>
      </c>
      <c r="O23" s="2">
        <v>0</v>
      </c>
      <c r="P23" s="7">
        <f t="shared" si="0"/>
        <v>47</v>
      </c>
      <c r="R23" s="7"/>
      <c r="S23" s="8" t="s">
        <v>6</v>
      </c>
      <c r="T23" s="22">
        <v>2</v>
      </c>
      <c r="U23" s="4">
        <v>9</v>
      </c>
      <c r="V23" s="9">
        <v>2</v>
      </c>
      <c r="W23" s="11">
        <v>6</v>
      </c>
      <c r="X23" s="11">
        <v>9</v>
      </c>
      <c r="Y23" s="11">
        <v>1</v>
      </c>
      <c r="Z23" s="9">
        <v>4</v>
      </c>
      <c r="AA23" s="11">
        <v>7</v>
      </c>
      <c r="AB23" s="9">
        <v>2</v>
      </c>
      <c r="AC23" s="11">
        <v>0</v>
      </c>
      <c r="AD23" s="11">
        <v>0</v>
      </c>
      <c r="AE23" s="2">
        <v>10</v>
      </c>
      <c r="AF23" s="7">
        <f t="shared" si="1"/>
        <v>50</v>
      </c>
    </row>
    <row r="24" spans="2:32" x14ac:dyDescent="0.45">
      <c r="B24" s="7"/>
      <c r="C24" s="4"/>
      <c r="D24" s="22">
        <v>3</v>
      </c>
      <c r="E24" s="4">
        <v>7</v>
      </c>
      <c r="F24" s="9">
        <v>0</v>
      </c>
      <c r="G24" s="11">
        <v>5</v>
      </c>
      <c r="H24" s="11">
        <v>0</v>
      </c>
      <c r="I24" s="11">
        <v>3</v>
      </c>
      <c r="J24" s="9">
        <v>0</v>
      </c>
      <c r="K24" s="11">
        <v>1</v>
      </c>
      <c r="L24" s="9">
        <v>2</v>
      </c>
      <c r="M24" s="11">
        <v>0</v>
      </c>
      <c r="N24" s="11">
        <v>1</v>
      </c>
      <c r="O24" s="2">
        <v>0</v>
      </c>
      <c r="P24" s="7">
        <f t="shared" si="0"/>
        <v>19</v>
      </c>
      <c r="R24" s="7"/>
      <c r="S24" s="4"/>
      <c r="T24" s="22">
        <v>3</v>
      </c>
      <c r="U24" s="4">
        <v>9</v>
      </c>
      <c r="V24" s="9">
        <v>4</v>
      </c>
      <c r="W24" s="11">
        <v>4</v>
      </c>
      <c r="X24" s="11">
        <v>5</v>
      </c>
      <c r="Y24" s="11">
        <v>0</v>
      </c>
      <c r="Z24" s="9">
        <v>1</v>
      </c>
      <c r="AA24" s="11">
        <v>3</v>
      </c>
      <c r="AB24" s="9">
        <v>2</v>
      </c>
      <c r="AC24" s="11">
        <v>0</v>
      </c>
      <c r="AD24" s="11">
        <v>1</v>
      </c>
      <c r="AE24" s="2">
        <v>7</v>
      </c>
      <c r="AF24" s="7">
        <f t="shared" si="1"/>
        <v>36</v>
      </c>
    </row>
    <row r="25" spans="2:32" x14ac:dyDescent="0.45">
      <c r="B25" s="7"/>
      <c r="C25" s="4"/>
      <c r="D25" s="22">
        <v>4</v>
      </c>
      <c r="E25" s="4">
        <v>6</v>
      </c>
      <c r="F25" s="9">
        <v>4</v>
      </c>
      <c r="G25" s="11">
        <v>6</v>
      </c>
      <c r="H25" s="11">
        <v>1</v>
      </c>
      <c r="I25" s="11">
        <v>6</v>
      </c>
      <c r="J25" s="9">
        <v>0</v>
      </c>
      <c r="K25" s="11">
        <v>1</v>
      </c>
      <c r="L25" s="9">
        <v>0</v>
      </c>
      <c r="M25" s="11">
        <v>1</v>
      </c>
      <c r="N25" s="11">
        <v>0</v>
      </c>
      <c r="O25" s="2">
        <v>3</v>
      </c>
      <c r="P25" s="7">
        <f t="shared" si="0"/>
        <v>28</v>
      </c>
      <c r="R25" s="7"/>
      <c r="S25" s="4"/>
      <c r="T25" s="22">
        <v>4</v>
      </c>
      <c r="U25" s="4">
        <v>9</v>
      </c>
      <c r="V25" s="9">
        <v>2</v>
      </c>
      <c r="W25" s="11">
        <v>1</v>
      </c>
      <c r="X25" s="11">
        <v>5</v>
      </c>
      <c r="Y25" s="11">
        <v>0</v>
      </c>
      <c r="Z25" s="9">
        <v>0</v>
      </c>
      <c r="AA25" s="11">
        <v>11</v>
      </c>
      <c r="AB25" s="9">
        <v>1</v>
      </c>
      <c r="AC25" s="11">
        <v>0</v>
      </c>
      <c r="AD25" s="11">
        <v>0</v>
      </c>
      <c r="AE25" s="2">
        <v>8</v>
      </c>
      <c r="AF25" s="7">
        <f t="shared" si="1"/>
        <v>37</v>
      </c>
    </row>
    <row r="26" spans="2:32" x14ac:dyDescent="0.45">
      <c r="B26" s="7"/>
      <c r="C26" s="4"/>
      <c r="D26" s="2">
        <v>5</v>
      </c>
      <c r="E26" s="4">
        <v>7</v>
      </c>
      <c r="F26" s="9">
        <v>8</v>
      </c>
      <c r="G26" s="11">
        <v>15</v>
      </c>
      <c r="H26" s="11">
        <v>2</v>
      </c>
      <c r="I26" s="11">
        <v>2</v>
      </c>
      <c r="J26" s="9">
        <v>0</v>
      </c>
      <c r="K26" s="11">
        <v>2</v>
      </c>
      <c r="L26" s="9">
        <v>3</v>
      </c>
      <c r="M26" s="11">
        <v>0</v>
      </c>
      <c r="N26" s="11">
        <v>0</v>
      </c>
      <c r="O26" s="2">
        <v>3</v>
      </c>
      <c r="P26" s="7">
        <f t="shared" si="0"/>
        <v>42</v>
      </c>
      <c r="R26" s="7"/>
      <c r="S26" s="4"/>
      <c r="T26" s="22">
        <v>5</v>
      </c>
      <c r="U26" s="4">
        <v>12</v>
      </c>
      <c r="V26" s="9">
        <v>0</v>
      </c>
      <c r="W26" s="11">
        <v>4</v>
      </c>
      <c r="X26" s="11">
        <v>4</v>
      </c>
      <c r="Y26" s="11">
        <v>0</v>
      </c>
      <c r="Z26" s="9">
        <v>2</v>
      </c>
      <c r="AA26" s="11">
        <v>7</v>
      </c>
      <c r="AB26" s="9">
        <v>1</v>
      </c>
      <c r="AC26" s="11">
        <v>0</v>
      </c>
      <c r="AD26" s="11">
        <v>0</v>
      </c>
      <c r="AE26" s="2">
        <v>8</v>
      </c>
      <c r="AF26" s="7">
        <f t="shared" si="1"/>
        <v>38</v>
      </c>
    </row>
    <row r="27" spans="2:32" x14ac:dyDescent="0.45">
      <c r="B27" s="7"/>
      <c r="C27" s="4"/>
      <c r="D27" s="15">
        <v>6</v>
      </c>
      <c r="E27" s="16">
        <v>13</v>
      </c>
      <c r="F27" s="46">
        <v>7</v>
      </c>
      <c r="G27" s="17">
        <v>8</v>
      </c>
      <c r="H27" s="17">
        <v>1</v>
      </c>
      <c r="I27" s="17">
        <v>2</v>
      </c>
      <c r="J27" s="46">
        <v>1</v>
      </c>
      <c r="K27" s="17">
        <v>3</v>
      </c>
      <c r="L27" s="46">
        <v>1</v>
      </c>
      <c r="M27" s="17">
        <v>0</v>
      </c>
      <c r="N27" s="17">
        <v>0</v>
      </c>
      <c r="O27" s="18">
        <v>2</v>
      </c>
      <c r="P27" s="37">
        <f t="shared" si="0"/>
        <v>38</v>
      </c>
      <c r="R27" s="7"/>
      <c r="S27" s="4"/>
      <c r="T27" s="47">
        <v>6</v>
      </c>
      <c r="U27" s="16">
        <v>12</v>
      </c>
      <c r="V27" s="46">
        <v>4</v>
      </c>
      <c r="W27" s="17">
        <v>4</v>
      </c>
      <c r="X27" s="17">
        <v>7</v>
      </c>
      <c r="Y27" s="17">
        <v>2</v>
      </c>
      <c r="Z27" s="46">
        <v>1</v>
      </c>
      <c r="AA27" s="17">
        <v>5</v>
      </c>
      <c r="AB27" s="46">
        <v>0</v>
      </c>
      <c r="AC27" s="17">
        <v>0</v>
      </c>
      <c r="AD27" s="17">
        <v>0</v>
      </c>
      <c r="AE27" s="18">
        <v>10</v>
      </c>
      <c r="AF27" s="37">
        <f t="shared" si="1"/>
        <v>45</v>
      </c>
    </row>
    <row r="28" spans="2:32" ht="14.65" thickBot="1" x14ac:dyDescent="0.5">
      <c r="B28" s="7"/>
      <c r="C28" s="5"/>
      <c r="D28" s="26" t="s">
        <v>1</v>
      </c>
      <c r="E28" s="12">
        <f t="shared" ref="E28:O28" si="4">SUM(E22:E27)</f>
        <v>46</v>
      </c>
      <c r="F28" s="27">
        <f t="shared" si="4"/>
        <v>39</v>
      </c>
      <c r="G28" s="30">
        <f t="shared" si="4"/>
        <v>55</v>
      </c>
      <c r="H28" s="27">
        <f t="shared" si="4"/>
        <v>9</v>
      </c>
      <c r="I28" s="27">
        <f t="shared" si="4"/>
        <v>22</v>
      </c>
      <c r="J28" s="27">
        <f t="shared" si="4"/>
        <v>1</v>
      </c>
      <c r="K28" s="30">
        <f t="shared" si="4"/>
        <v>8</v>
      </c>
      <c r="L28" s="27">
        <f t="shared" si="4"/>
        <v>6</v>
      </c>
      <c r="M28" s="30">
        <f t="shared" si="4"/>
        <v>1</v>
      </c>
      <c r="N28" s="30">
        <f t="shared" si="4"/>
        <v>1</v>
      </c>
      <c r="O28" s="13">
        <f t="shared" si="4"/>
        <v>11</v>
      </c>
      <c r="P28" s="38">
        <f t="shared" si="0"/>
        <v>199</v>
      </c>
      <c r="R28" s="7"/>
      <c r="S28" s="5"/>
      <c r="T28" s="26" t="s">
        <v>1</v>
      </c>
      <c r="U28" s="12">
        <f t="shared" ref="U28:AE28" si="5">SUM(U22:U27)</f>
        <v>61</v>
      </c>
      <c r="V28" s="27">
        <f t="shared" si="5"/>
        <v>12</v>
      </c>
      <c r="W28" s="30">
        <f t="shared" si="5"/>
        <v>22</v>
      </c>
      <c r="X28" s="27">
        <f t="shared" si="5"/>
        <v>35</v>
      </c>
      <c r="Y28" s="27">
        <f t="shared" si="5"/>
        <v>3</v>
      </c>
      <c r="Z28" s="27">
        <f t="shared" si="5"/>
        <v>10</v>
      </c>
      <c r="AA28" s="30">
        <f t="shared" si="5"/>
        <v>42</v>
      </c>
      <c r="AB28" s="27">
        <f t="shared" si="5"/>
        <v>8</v>
      </c>
      <c r="AC28" s="30">
        <f t="shared" si="5"/>
        <v>0</v>
      </c>
      <c r="AD28" s="30">
        <f t="shared" si="5"/>
        <v>1</v>
      </c>
      <c r="AE28" s="13">
        <f t="shared" si="5"/>
        <v>52</v>
      </c>
      <c r="AF28" s="38">
        <f t="shared" si="1"/>
        <v>246</v>
      </c>
    </row>
    <row r="29" spans="2:32" x14ac:dyDescent="0.45">
      <c r="B29" s="7"/>
      <c r="C29" s="20" t="s">
        <v>5</v>
      </c>
      <c r="D29" s="25">
        <v>1</v>
      </c>
      <c r="E29" s="10">
        <v>7</v>
      </c>
      <c r="F29" s="24">
        <v>8</v>
      </c>
      <c r="G29" s="24">
        <v>8</v>
      </c>
      <c r="H29" s="24">
        <v>0</v>
      </c>
      <c r="I29" s="24">
        <v>2</v>
      </c>
      <c r="J29" s="29">
        <v>1</v>
      </c>
      <c r="K29" s="24">
        <v>1</v>
      </c>
      <c r="L29" s="24">
        <v>0</v>
      </c>
      <c r="M29" s="29">
        <v>1</v>
      </c>
      <c r="N29" s="24">
        <v>0</v>
      </c>
      <c r="O29" s="25">
        <v>10</v>
      </c>
      <c r="P29" s="7">
        <f t="shared" si="0"/>
        <v>38</v>
      </c>
      <c r="R29" s="7"/>
      <c r="S29" s="20" t="s">
        <v>5</v>
      </c>
      <c r="T29" s="25">
        <v>1</v>
      </c>
      <c r="U29" s="10">
        <v>11</v>
      </c>
      <c r="V29" s="24">
        <v>1</v>
      </c>
      <c r="W29" s="24">
        <v>4</v>
      </c>
      <c r="X29" s="24">
        <v>2</v>
      </c>
      <c r="Y29" s="24">
        <v>1</v>
      </c>
      <c r="Z29" s="29">
        <v>1</v>
      </c>
      <c r="AA29" s="24">
        <v>6</v>
      </c>
      <c r="AB29" s="24">
        <v>2</v>
      </c>
      <c r="AC29" s="29">
        <v>0</v>
      </c>
      <c r="AD29" s="24">
        <v>0</v>
      </c>
      <c r="AE29" s="25">
        <v>13</v>
      </c>
      <c r="AF29" s="7">
        <f t="shared" si="1"/>
        <v>41</v>
      </c>
    </row>
    <row r="30" spans="2:32" x14ac:dyDescent="0.45">
      <c r="B30" s="7"/>
      <c r="C30" s="8" t="s">
        <v>8</v>
      </c>
      <c r="D30" s="2">
        <v>2</v>
      </c>
      <c r="E30" s="4">
        <v>9</v>
      </c>
      <c r="F30" s="11">
        <v>6</v>
      </c>
      <c r="G30" s="11">
        <v>5</v>
      </c>
      <c r="H30" s="11">
        <v>0</v>
      </c>
      <c r="I30" s="11">
        <v>1</v>
      </c>
      <c r="J30" s="9">
        <v>0</v>
      </c>
      <c r="K30" s="11">
        <v>4</v>
      </c>
      <c r="L30" s="11">
        <v>2</v>
      </c>
      <c r="M30" s="9">
        <v>0</v>
      </c>
      <c r="N30" s="11">
        <v>0</v>
      </c>
      <c r="O30" s="2">
        <v>11</v>
      </c>
      <c r="P30" s="7">
        <f t="shared" si="0"/>
        <v>38</v>
      </c>
      <c r="R30" s="7"/>
      <c r="S30" s="8" t="s">
        <v>8</v>
      </c>
      <c r="T30" s="2">
        <v>2</v>
      </c>
      <c r="U30" s="4">
        <v>11</v>
      </c>
      <c r="V30" s="11">
        <v>6</v>
      </c>
      <c r="W30" s="11">
        <v>3</v>
      </c>
      <c r="X30" s="11">
        <v>2</v>
      </c>
      <c r="Y30" s="11">
        <v>2</v>
      </c>
      <c r="Z30" s="9">
        <v>1</v>
      </c>
      <c r="AA30" s="11">
        <v>6</v>
      </c>
      <c r="AB30" s="11">
        <v>0</v>
      </c>
      <c r="AC30" s="9">
        <v>0</v>
      </c>
      <c r="AD30" s="11">
        <v>0</v>
      </c>
      <c r="AE30" s="2">
        <v>19</v>
      </c>
      <c r="AF30" s="7">
        <f t="shared" si="1"/>
        <v>50</v>
      </c>
    </row>
    <row r="31" spans="2:32" x14ac:dyDescent="0.45">
      <c r="B31" s="7"/>
      <c r="C31" s="48"/>
      <c r="D31" s="18">
        <v>3</v>
      </c>
      <c r="E31" s="16">
        <v>8</v>
      </c>
      <c r="F31" s="17">
        <v>10</v>
      </c>
      <c r="G31" s="17">
        <v>7</v>
      </c>
      <c r="H31" s="17">
        <v>2</v>
      </c>
      <c r="I31" s="17">
        <v>4</v>
      </c>
      <c r="J31" s="46">
        <v>0</v>
      </c>
      <c r="K31" s="17">
        <v>1</v>
      </c>
      <c r="L31" s="17">
        <v>2</v>
      </c>
      <c r="M31" s="46">
        <v>0</v>
      </c>
      <c r="N31" s="17">
        <v>1</v>
      </c>
      <c r="O31" s="18">
        <v>15</v>
      </c>
      <c r="P31" s="37">
        <f t="shared" si="0"/>
        <v>50</v>
      </c>
      <c r="R31" s="7"/>
      <c r="S31" s="48"/>
      <c r="T31" s="18">
        <v>3</v>
      </c>
      <c r="U31" s="16">
        <v>8</v>
      </c>
      <c r="V31" s="17">
        <v>2</v>
      </c>
      <c r="W31" s="17">
        <v>4</v>
      </c>
      <c r="X31" s="17">
        <v>2</v>
      </c>
      <c r="Y31" s="17">
        <v>0</v>
      </c>
      <c r="Z31" s="46">
        <v>2</v>
      </c>
      <c r="AA31" s="17">
        <v>0</v>
      </c>
      <c r="AB31" s="17">
        <v>1</v>
      </c>
      <c r="AC31" s="46">
        <v>2</v>
      </c>
      <c r="AD31" s="17">
        <v>0</v>
      </c>
      <c r="AE31" s="18">
        <v>12</v>
      </c>
      <c r="AF31" s="37">
        <f t="shared" si="1"/>
        <v>33</v>
      </c>
    </row>
    <row r="32" spans="2:32" x14ac:dyDescent="0.45">
      <c r="B32" s="7"/>
      <c r="C32" s="8" t="s">
        <v>5</v>
      </c>
      <c r="D32" s="2">
        <v>1</v>
      </c>
      <c r="E32" s="4">
        <v>15</v>
      </c>
      <c r="F32" s="11">
        <v>6</v>
      </c>
      <c r="G32" s="11">
        <v>9</v>
      </c>
      <c r="H32" s="11">
        <v>0</v>
      </c>
      <c r="I32" s="11">
        <v>4</v>
      </c>
      <c r="J32" s="9">
        <v>4</v>
      </c>
      <c r="K32" s="11">
        <v>6</v>
      </c>
      <c r="L32" s="11">
        <v>1</v>
      </c>
      <c r="M32" s="9">
        <v>1</v>
      </c>
      <c r="N32" s="11">
        <v>0</v>
      </c>
      <c r="O32" s="2">
        <v>8</v>
      </c>
      <c r="P32" s="7">
        <f t="shared" si="0"/>
        <v>54</v>
      </c>
      <c r="R32" s="7"/>
      <c r="S32" s="8" t="s">
        <v>5</v>
      </c>
      <c r="T32" s="2">
        <v>1</v>
      </c>
      <c r="U32" s="4">
        <v>12</v>
      </c>
      <c r="V32" s="11">
        <v>3</v>
      </c>
      <c r="W32" s="11">
        <v>0</v>
      </c>
      <c r="X32" s="11">
        <v>2</v>
      </c>
      <c r="Y32" s="11">
        <v>1</v>
      </c>
      <c r="Z32" s="9">
        <v>1</v>
      </c>
      <c r="AA32" s="11">
        <v>3</v>
      </c>
      <c r="AB32" s="11">
        <v>1</v>
      </c>
      <c r="AC32" s="9">
        <v>1</v>
      </c>
      <c r="AD32" s="11">
        <v>0</v>
      </c>
      <c r="AE32" s="2">
        <v>6</v>
      </c>
      <c r="AF32" s="7">
        <f t="shared" si="1"/>
        <v>30</v>
      </c>
    </row>
    <row r="33" spans="2:32" x14ac:dyDescent="0.45">
      <c r="B33" s="7"/>
      <c r="C33" s="8" t="s">
        <v>7</v>
      </c>
      <c r="D33" s="2">
        <v>2</v>
      </c>
      <c r="E33" s="4">
        <v>12</v>
      </c>
      <c r="F33" s="11">
        <v>6</v>
      </c>
      <c r="G33" s="11">
        <v>4</v>
      </c>
      <c r="H33" s="11">
        <v>4</v>
      </c>
      <c r="I33" s="11">
        <v>3</v>
      </c>
      <c r="J33" s="9">
        <v>1</v>
      </c>
      <c r="K33" s="11">
        <v>2</v>
      </c>
      <c r="L33" s="11">
        <v>1</v>
      </c>
      <c r="M33" s="9">
        <v>0</v>
      </c>
      <c r="N33" s="11">
        <v>0</v>
      </c>
      <c r="O33" s="2">
        <v>5</v>
      </c>
      <c r="P33" s="7">
        <f t="shared" si="0"/>
        <v>38</v>
      </c>
      <c r="R33" s="7"/>
      <c r="S33" s="8" t="s">
        <v>7</v>
      </c>
      <c r="T33" s="2">
        <v>2</v>
      </c>
      <c r="U33" s="4">
        <v>11</v>
      </c>
      <c r="V33" s="11">
        <v>1</v>
      </c>
      <c r="W33" s="11">
        <v>3</v>
      </c>
      <c r="X33" s="11">
        <v>3</v>
      </c>
      <c r="Y33" s="11">
        <v>0</v>
      </c>
      <c r="Z33" s="9">
        <v>4</v>
      </c>
      <c r="AA33" s="11">
        <v>4</v>
      </c>
      <c r="AB33" s="11">
        <v>0</v>
      </c>
      <c r="AC33" s="9">
        <v>0</v>
      </c>
      <c r="AD33" s="11">
        <v>0</v>
      </c>
      <c r="AE33" s="2">
        <v>14</v>
      </c>
      <c r="AF33" s="7">
        <f t="shared" si="1"/>
        <v>40</v>
      </c>
    </row>
    <row r="34" spans="2:32" x14ac:dyDescent="0.45">
      <c r="B34" s="7"/>
      <c r="C34" s="8"/>
      <c r="D34" s="15">
        <v>3</v>
      </c>
      <c r="E34" s="16">
        <v>12</v>
      </c>
      <c r="F34" s="17">
        <v>4</v>
      </c>
      <c r="G34" s="17">
        <v>6</v>
      </c>
      <c r="H34" s="17">
        <v>1</v>
      </c>
      <c r="I34" s="17">
        <v>4</v>
      </c>
      <c r="J34" s="46">
        <v>3</v>
      </c>
      <c r="K34" s="17">
        <v>2</v>
      </c>
      <c r="L34" s="17">
        <v>0</v>
      </c>
      <c r="M34" s="46">
        <v>0</v>
      </c>
      <c r="N34" s="17">
        <v>0</v>
      </c>
      <c r="O34" s="18">
        <v>9</v>
      </c>
      <c r="P34" s="37">
        <f t="shared" si="0"/>
        <v>41</v>
      </c>
      <c r="R34" s="7"/>
      <c r="S34" s="8"/>
      <c r="T34" s="2">
        <v>3</v>
      </c>
      <c r="U34" s="4">
        <v>15</v>
      </c>
      <c r="V34" s="11">
        <v>1</v>
      </c>
      <c r="W34" s="11">
        <v>2</v>
      </c>
      <c r="X34" s="11">
        <v>2</v>
      </c>
      <c r="Y34" s="11">
        <v>0</v>
      </c>
      <c r="Z34" s="9">
        <v>4</v>
      </c>
      <c r="AA34" s="11">
        <v>6</v>
      </c>
      <c r="AB34" s="11">
        <v>1</v>
      </c>
      <c r="AC34" s="9">
        <v>0</v>
      </c>
      <c r="AD34" s="11">
        <v>1</v>
      </c>
      <c r="AE34" s="2">
        <v>12</v>
      </c>
      <c r="AF34" s="37">
        <f t="shared" si="1"/>
        <v>44</v>
      </c>
    </row>
    <row r="35" spans="2:32" ht="14.65" thickBot="1" x14ac:dyDescent="0.5">
      <c r="B35" s="7"/>
      <c r="C35" s="21"/>
      <c r="D35" s="26" t="s">
        <v>1</v>
      </c>
      <c r="E35" s="12">
        <f t="shared" ref="E35:O35" si="6">SUM(E29:E34)</f>
        <v>63</v>
      </c>
      <c r="F35" s="12">
        <f t="shared" si="6"/>
        <v>40</v>
      </c>
      <c r="G35" s="30">
        <f t="shared" si="6"/>
        <v>39</v>
      </c>
      <c r="H35" s="30">
        <f t="shared" si="6"/>
        <v>7</v>
      </c>
      <c r="I35" s="30">
        <f t="shared" si="6"/>
        <v>18</v>
      </c>
      <c r="J35" s="27">
        <f t="shared" si="6"/>
        <v>9</v>
      </c>
      <c r="K35" s="12">
        <f t="shared" si="6"/>
        <v>16</v>
      </c>
      <c r="L35" s="12">
        <f t="shared" si="6"/>
        <v>6</v>
      </c>
      <c r="M35" s="27">
        <f t="shared" si="6"/>
        <v>2</v>
      </c>
      <c r="N35" s="12">
        <f t="shared" si="6"/>
        <v>1</v>
      </c>
      <c r="O35" s="13">
        <f t="shared" si="6"/>
        <v>58</v>
      </c>
      <c r="P35" s="38">
        <f t="shared" si="0"/>
        <v>259</v>
      </c>
      <c r="R35" s="7"/>
      <c r="S35" s="21"/>
      <c r="T35" s="49" t="s">
        <v>1</v>
      </c>
      <c r="U35" s="43">
        <f t="shared" ref="U35:AE35" si="7">SUM(U29:U34)</f>
        <v>68</v>
      </c>
      <c r="V35" s="43">
        <f t="shared" si="7"/>
        <v>14</v>
      </c>
      <c r="W35" s="50">
        <f t="shared" si="7"/>
        <v>16</v>
      </c>
      <c r="X35" s="50">
        <f t="shared" si="7"/>
        <v>13</v>
      </c>
      <c r="Y35" s="50">
        <f t="shared" si="7"/>
        <v>4</v>
      </c>
      <c r="Z35" s="51">
        <f t="shared" si="7"/>
        <v>13</v>
      </c>
      <c r="AA35" s="43">
        <f t="shared" si="7"/>
        <v>25</v>
      </c>
      <c r="AB35" s="43">
        <f t="shared" si="7"/>
        <v>5</v>
      </c>
      <c r="AC35" s="51">
        <f t="shared" si="7"/>
        <v>3</v>
      </c>
      <c r="AD35" s="43">
        <f t="shared" si="7"/>
        <v>1</v>
      </c>
      <c r="AE35" s="51">
        <f t="shared" si="7"/>
        <v>76</v>
      </c>
      <c r="AF35" s="39">
        <f t="shared" si="1"/>
        <v>238</v>
      </c>
    </row>
    <row r="36" spans="2:32" x14ac:dyDescent="0.45">
      <c r="B36" s="7"/>
      <c r="C36" s="8" t="s">
        <v>11</v>
      </c>
      <c r="D36" s="25">
        <v>1</v>
      </c>
      <c r="E36" s="10">
        <v>7</v>
      </c>
      <c r="F36" s="29">
        <v>6</v>
      </c>
      <c r="G36" s="24">
        <v>3</v>
      </c>
      <c r="H36" s="24">
        <v>1</v>
      </c>
      <c r="I36" s="24">
        <v>1</v>
      </c>
      <c r="J36" s="29">
        <v>1</v>
      </c>
      <c r="K36" s="24">
        <v>1</v>
      </c>
      <c r="L36" s="29">
        <v>0</v>
      </c>
      <c r="M36" s="24">
        <v>0</v>
      </c>
      <c r="N36" s="24">
        <v>0</v>
      </c>
      <c r="O36" s="25">
        <v>10</v>
      </c>
      <c r="P36" s="7">
        <f t="shared" si="0"/>
        <v>30</v>
      </c>
      <c r="R36" s="7"/>
      <c r="S36" s="8" t="s">
        <v>11</v>
      </c>
      <c r="T36" s="2">
        <v>1</v>
      </c>
      <c r="U36" s="4">
        <v>11</v>
      </c>
      <c r="V36" s="9">
        <v>3</v>
      </c>
      <c r="W36" s="11">
        <v>1</v>
      </c>
      <c r="X36" s="11">
        <v>1</v>
      </c>
      <c r="Y36" s="11">
        <v>1</v>
      </c>
      <c r="Z36" s="9">
        <v>4</v>
      </c>
      <c r="AA36" s="11">
        <v>2</v>
      </c>
      <c r="AB36" s="9">
        <v>1</v>
      </c>
      <c r="AC36" s="11">
        <v>0</v>
      </c>
      <c r="AD36" s="11">
        <v>0</v>
      </c>
      <c r="AE36" s="2">
        <v>11</v>
      </c>
      <c r="AF36" s="7">
        <f t="shared" si="1"/>
        <v>35</v>
      </c>
    </row>
    <row r="37" spans="2:32" x14ac:dyDescent="0.45">
      <c r="B37" s="7"/>
      <c r="C37" s="8" t="s">
        <v>8</v>
      </c>
      <c r="D37" s="22">
        <v>2</v>
      </c>
      <c r="E37" s="4">
        <v>5</v>
      </c>
      <c r="F37" s="9">
        <v>2</v>
      </c>
      <c r="G37" s="11">
        <v>6</v>
      </c>
      <c r="H37" s="11">
        <v>1</v>
      </c>
      <c r="I37" s="11">
        <v>1</v>
      </c>
      <c r="J37" s="9">
        <v>0</v>
      </c>
      <c r="K37" s="11">
        <v>1</v>
      </c>
      <c r="L37" s="9">
        <v>0</v>
      </c>
      <c r="M37" s="11">
        <v>1</v>
      </c>
      <c r="N37" s="11">
        <v>0</v>
      </c>
      <c r="O37" s="2">
        <v>4</v>
      </c>
      <c r="P37" s="7">
        <f t="shared" si="0"/>
        <v>21</v>
      </c>
      <c r="R37" s="7"/>
      <c r="S37" s="8" t="s">
        <v>8</v>
      </c>
      <c r="T37" s="22">
        <v>2</v>
      </c>
      <c r="U37" s="4">
        <v>16</v>
      </c>
      <c r="V37" s="9">
        <v>0</v>
      </c>
      <c r="W37" s="11">
        <v>2</v>
      </c>
      <c r="X37" s="11">
        <v>5</v>
      </c>
      <c r="Y37" s="11">
        <v>1</v>
      </c>
      <c r="Z37" s="9">
        <v>1</v>
      </c>
      <c r="AA37" s="11">
        <v>1</v>
      </c>
      <c r="AB37" s="9">
        <v>1</v>
      </c>
      <c r="AC37" s="11">
        <v>1</v>
      </c>
      <c r="AD37" s="11">
        <v>0</v>
      </c>
      <c r="AE37" s="2">
        <v>17</v>
      </c>
      <c r="AF37" s="7">
        <f t="shared" si="1"/>
        <v>45</v>
      </c>
    </row>
    <row r="38" spans="2:32" x14ac:dyDescent="0.45">
      <c r="B38" s="7"/>
      <c r="C38" s="48"/>
      <c r="D38" s="47">
        <v>3</v>
      </c>
      <c r="E38" s="16">
        <v>11</v>
      </c>
      <c r="F38" s="46">
        <v>6</v>
      </c>
      <c r="G38" s="17">
        <v>4</v>
      </c>
      <c r="H38" s="17">
        <v>1</v>
      </c>
      <c r="I38" s="17">
        <v>3</v>
      </c>
      <c r="J38" s="46">
        <v>1</v>
      </c>
      <c r="K38" s="17">
        <v>4</v>
      </c>
      <c r="L38" s="46">
        <v>0</v>
      </c>
      <c r="M38" s="17">
        <v>1</v>
      </c>
      <c r="N38" s="17">
        <v>2</v>
      </c>
      <c r="O38" s="18">
        <v>11</v>
      </c>
      <c r="P38" s="37">
        <f t="shared" si="0"/>
        <v>44</v>
      </c>
      <c r="R38" s="7"/>
      <c r="S38" s="48"/>
      <c r="T38" s="47">
        <v>3</v>
      </c>
      <c r="U38" s="16">
        <v>11</v>
      </c>
      <c r="V38" s="46">
        <v>2</v>
      </c>
      <c r="W38" s="17">
        <v>3</v>
      </c>
      <c r="X38" s="17">
        <v>2</v>
      </c>
      <c r="Y38" s="17">
        <v>0</v>
      </c>
      <c r="Z38" s="46">
        <v>3</v>
      </c>
      <c r="AA38" s="17">
        <v>3</v>
      </c>
      <c r="AB38" s="46">
        <v>1</v>
      </c>
      <c r="AC38" s="17">
        <v>0</v>
      </c>
      <c r="AD38" s="17">
        <v>0</v>
      </c>
      <c r="AE38" s="18">
        <v>18</v>
      </c>
      <c r="AF38" s="37">
        <f t="shared" si="1"/>
        <v>43</v>
      </c>
    </row>
    <row r="39" spans="2:32" x14ac:dyDescent="0.45">
      <c r="B39" s="7"/>
      <c r="C39" s="8" t="s">
        <v>11</v>
      </c>
      <c r="D39" s="22">
        <v>1</v>
      </c>
      <c r="E39" s="4">
        <v>10</v>
      </c>
      <c r="F39" s="9">
        <v>6</v>
      </c>
      <c r="G39" s="11">
        <v>6</v>
      </c>
      <c r="H39" s="11">
        <v>2</v>
      </c>
      <c r="I39" s="11">
        <v>3</v>
      </c>
      <c r="J39" s="9">
        <v>0</v>
      </c>
      <c r="K39" s="11">
        <v>2</v>
      </c>
      <c r="L39" s="9">
        <v>1</v>
      </c>
      <c r="M39" s="11">
        <v>0</v>
      </c>
      <c r="N39" s="11">
        <v>0</v>
      </c>
      <c r="O39" s="2">
        <v>10</v>
      </c>
      <c r="P39" s="7">
        <f t="shared" si="0"/>
        <v>40</v>
      </c>
      <c r="R39" s="7"/>
      <c r="S39" s="8" t="s">
        <v>11</v>
      </c>
      <c r="T39" s="22">
        <v>1</v>
      </c>
      <c r="U39" s="4">
        <v>14</v>
      </c>
      <c r="V39" s="9">
        <v>3</v>
      </c>
      <c r="W39" s="11">
        <v>4</v>
      </c>
      <c r="X39" s="11">
        <v>2</v>
      </c>
      <c r="Y39" s="11">
        <v>1</v>
      </c>
      <c r="Z39" s="9">
        <v>4</v>
      </c>
      <c r="AA39" s="11">
        <v>2</v>
      </c>
      <c r="AB39" s="9">
        <v>0</v>
      </c>
      <c r="AC39" s="11">
        <v>0</v>
      </c>
      <c r="AD39" s="11">
        <v>0</v>
      </c>
      <c r="AE39" s="2">
        <v>9</v>
      </c>
      <c r="AF39" s="7">
        <f t="shared" si="1"/>
        <v>39</v>
      </c>
    </row>
    <row r="40" spans="2:32" x14ac:dyDescent="0.45">
      <c r="B40" s="7"/>
      <c r="C40" s="8" t="s">
        <v>7</v>
      </c>
      <c r="D40" s="22">
        <v>2</v>
      </c>
      <c r="E40" s="4">
        <v>11</v>
      </c>
      <c r="F40" s="9">
        <v>3</v>
      </c>
      <c r="G40" s="11">
        <v>7</v>
      </c>
      <c r="H40" s="11">
        <v>5</v>
      </c>
      <c r="I40" s="11">
        <v>2</v>
      </c>
      <c r="J40" s="9">
        <v>0</v>
      </c>
      <c r="K40" s="11">
        <v>0</v>
      </c>
      <c r="L40" s="9">
        <v>0</v>
      </c>
      <c r="M40" s="11">
        <v>0</v>
      </c>
      <c r="N40" s="11">
        <v>0</v>
      </c>
      <c r="O40" s="2">
        <v>10</v>
      </c>
      <c r="P40" s="7">
        <f t="shared" si="0"/>
        <v>38</v>
      </c>
      <c r="R40" s="7"/>
      <c r="S40" s="8" t="s">
        <v>7</v>
      </c>
      <c r="T40" s="22">
        <v>2</v>
      </c>
      <c r="U40" s="4">
        <v>10</v>
      </c>
      <c r="V40" s="9">
        <v>0</v>
      </c>
      <c r="W40" s="11">
        <v>2</v>
      </c>
      <c r="X40" s="11">
        <v>3</v>
      </c>
      <c r="Y40" s="11">
        <v>1</v>
      </c>
      <c r="Z40" s="9">
        <v>1</v>
      </c>
      <c r="AA40" s="11">
        <v>2</v>
      </c>
      <c r="AB40" s="9">
        <v>0</v>
      </c>
      <c r="AC40" s="11">
        <v>0</v>
      </c>
      <c r="AD40" s="11">
        <v>0</v>
      </c>
      <c r="AE40" s="2">
        <v>14</v>
      </c>
      <c r="AF40" s="7">
        <f t="shared" si="1"/>
        <v>33</v>
      </c>
    </row>
    <row r="41" spans="2:32" x14ac:dyDescent="0.45">
      <c r="B41" s="7"/>
      <c r="C41" s="4"/>
      <c r="D41" s="47">
        <v>3</v>
      </c>
      <c r="E41" s="16">
        <v>15</v>
      </c>
      <c r="F41" s="46">
        <v>3</v>
      </c>
      <c r="G41" s="17">
        <v>6</v>
      </c>
      <c r="H41" s="17">
        <v>5</v>
      </c>
      <c r="I41" s="17">
        <v>2</v>
      </c>
      <c r="J41" s="46">
        <v>1</v>
      </c>
      <c r="K41" s="17">
        <v>0</v>
      </c>
      <c r="L41" s="46">
        <v>0</v>
      </c>
      <c r="M41" s="17">
        <v>0</v>
      </c>
      <c r="N41" s="17">
        <v>0</v>
      </c>
      <c r="O41" s="18">
        <v>7</v>
      </c>
      <c r="P41" s="37">
        <f t="shared" si="0"/>
        <v>39</v>
      </c>
      <c r="R41" s="7"/>
      <c r="S41" s="4"/>
      <c r="T41" s="22">
        <v>3</v>
      </c>
      <c r="U41" s="4">
        <v>14</v>
      </c>
      <c r="V41" s="9">
        <v>1</v>
      </c>
      <c r="W41" s="11">
        <v>6</v>
      </c>
      <c r="X41" s="11">
        <v>0</v>
      </c>
      <c r="Y41" s="11">
        <v>2</v>
      </c>
      <c r="Z41" s="9">
        <v>1</v>
      </c>
      <c r="AA41" s="11">
        <v>4</v>
      </c>
      <c r="AB41" s="9">
        <v>1</v>
      </c>
      <c r="AC41" s="11">
        <v>0</v>
      </c>
      <c r="AD41" s="11">
        <v>0</v>
      </c>
      <c r="AE41" s="2">
        <v>14</v>
      </c>
      <c r="AF41" s="37">
        <f t="shared" si="1"/>
        <v>43</v>
      </c>
    </row>
    <row r="42" spans="2:32" ht="14.65" thickBot="1" x14ac:dyDescent="0.5">
      <c r="B42" s="19"/>
      <c r="C42" s="5"/>
      <c r="D42" s="26" t="s">
        <v>1</v>
      </c>
      <c r="E42" s="12">
        <f t="shared" ref="E42:O42" si="8">SUM(E36:E41)</f>
        <v>59</v>
      </c>
      <c r="F42" s="27">
        <f t="shared" si="8"/>
        <v>26</v>
      </c>
      <c r="G42" s="30">
        <f t="shared" si="8"/>
        <v>32</v>
      </c>
      <c r="H42" s="30">
        <f t="shared" si="8"/>
        <v>15</v>
      </c>
      <c r="I42" s="30">
        <f t="shared" si="8"/>
        <v>12</v>
      </c>
      <c r="J42" s="27">
        <f t="shared" si="8"/>
        <v>3</v>
      </c>
      <c r="K42" s="30">
        <f t="shared" si="8"/>
        <v>8</v>
      </c>
      <c r="L42" s="27">
        <f t="shared" si="8"/>
        <v>1</v>
      </c>
      <c r="M42" s="30">
        <f t="shared" si="8"/>
        <v>2</v>
      </c>
      <c r="N42" s="30">
        <f t="shared" si="8"/>
        <v>2</v>
      </c>
      <c r="O42" s="13">
        <f t="shared" si="8"/>
        <v>52</v>
      </c>
      <c r="P42" s="38">
        <f t="shared" si="0"/>
        <v>212</v>
      </c>
      <c r="R42" s="19"/>
      <c r="S42" s="5"/>
      <c r="T42" s="49" t="s">
        <v>1</v>
      </c>
      <c r="U42" s="43">
        <f t="shared" ref="U42:AE42" si="9">SUM(U36:U41)</f>
        <v>76</v>
      </c>
      <c r="V42" s="51">
        <f t="shared" si="9"/>
        <v>9</v>
      </c>
      <c r="W42" s="50">
        <f t="shared" si="9"/>
        <v>18</v>
      </c>
      <c r="X42" s="50">
        <f t="shared" si="9"/>
        <v>13</v>
      </c>
      <c r="Y42" s="50">
        <f t="shared" si="9"/>
        <v>6</v>
      </c>
      <c r="Z42" s="51">
        <f t="shared" si="9"/>
        <v>14</v>
      </c>
      <c r="AA42" s="50">
        <f t="shared" si="9"/>
        <v>14</v>
      </c>
      <c r="AB42" s="51">
        <f t="shared" si="9"/>
        <v>4</v>
      </c>
      <c r="AC42" s="50">
        <f t="shared" si="9"/>
        <v>1</v>
      </c>
      <c r="AD42" s="50">
        <f t="shared" si="9"/>
        <v>0</v>
      </c>
      <c r="AE42" s="51">
        <f t="shared" si="9"/>
        <v>83</v>
      </c>
      <c r="AF42" s="39">
        <f t="shared" si="1"/>
        <v>238</v>
      </c>
    </row>
    <row r="43" spans="2:32" x14ac:dyDescent="0.45">
      <c r="B43" s="1"/>
      <c r="C43" s="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77" spans="2:16" x14ac:dyDescent="0.4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4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4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4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4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45">
      <c r="B82" s="1"/>
      <c r="C82" s="3"/>
      <c r="D82" s="4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45">
      <c r="B83" s="1"/>
      <c r="C83" s="3"/>
      <c r="D83" s="4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4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4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45">
      <c r="B86" s="1"/>
      <c r="C86" s="3"/>
      <c r="D86" s="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1"/>
    </row>
    <row r="87" spans="2:16" x14ac:dyDescent="0.45">
      <c r="B87" s="1"/>
      <c r="C87" s="1"/>
      <c r="D87" s="4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45">
      <c r="B88" s="1"/>
      <c r="C88" s="1"/>
      <c r="D88" s="4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45">
      <c r="B89" s="1"/>
      <c r="C89" s="1"/>
      <c r="D89" s="4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45">
      <c r="B90" s="1"/>
      <c r="C90" s="1"/>
      <c r="D90" s="4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45">
      <c r="B91" s="1"/>
      <c r="C91" s="1"/>
      <c r="D91" s="4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45">
      <c r="B92" s="1"/>
      <c r="C92" s="1"/>
      <c r="D92" s="4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45">
      <c r="B93" s="1"/>
      <c r="C93" s="1"/>
      <c r="D93" s="1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1"/>
    </row>
    <row r="94" spans="2:16" x14ac:dyDescent="0.4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4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4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4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4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4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45">
      <c r="B100" s="1"/>
      <c r="C100" s="3"/>
      <c r="D100" s="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"/>
    </row>
    <row r="101" spans="2:16" x14ac:dyDescent="0.4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45">
      <c r="B102" s="1"/>
      <c r="C102" s="1"/>
      <c r="D102" s="4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45">
      <c r="B103" s="1"/>
      <c r="C103" s="1"/>
      <c r="D103" s="4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45">
      <c r="B104" s="1"/>
      <c r="C104" s="1"/>
      <c r="D104" s="4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45">
      <c r="B105" s="1"/>
      <c r="C105" s="1"/>
      <c r="D105" s="4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45">
      <c r="B106" s="1"/>
      <c r="C106" s="1"/>
      <c r="D106" s="4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45">
      <c r="B107" s="1"/>
      <c r="C107" s="1"/>
      <c r="D107" s="1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</dc:creator>
  <cp:lastModifiedBy>Matthew Gill</cp:lastModifiedBy>
  <dcterms:created xsi:type="dcterms:W3CDTF">2019-07-11T13:52:17Z</dcterms:created>
  <dcterms:modified xsi:type="dcterms:W3CDTF">2019-12-09T15:17:13Z</dcterms:modified>
</cp:coreProperties>
</file>