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313E634F-A46C-4FBD-8654-74BCE943E330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5-source data 2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" i="9" l="1"/>
  <c r="N37" i="9"/>
  <c r="M37" i="9"/>
  <c r="L37" i="9"/>
  <c r="K37" i="9"/>
  <c r="J37" i="9"/>
  <c r="I37" i="9"/>
  <c r="H37" i="9"/>
  <c r="G37" i="9"/>
  <c r="F37" i="9"/>
  <c r="E37" i="9"/>
  <c r="P36" i="9"/>
  <c r="P35" i="9"/>
  <c r="P34" i="9"/>
  <c r="O33" i="9"/>
  <c r="N33" i="9"/>
  <c r="M33" i="9"/>
  <c r="L33" i="9"/>
  <c r="K33" i="9"/>
  <c r="J33" i="9"/>
  <c r="I33" i="9"/>
  <c r="H33" i="9"/>
  <c r="G33" i="9"/>
  <c r="F33" i="9"/>
  <c r="E33" i="9"/>
  <c r="P32" i="9"/>
  <c r="P31" i="9"/>
  <c r="P30" i="9"/>
  <c r="P29" i="9"/>
  <c r="P28" i="9"/>
  <c r="P27" i="9"/>
  <c r="O26" i="9"/>
  <c r="P26" i="9" s="1"/>
  <c r="P25" i="9"/>
  <c r="P24" i="9"/>
  <c r="P23" i="9"/>
  <c r="P22" i="9"/>
  <c r="P21" i="9"/>
  <c r="O20" i="9"/>
  <c r="N20" i="9"/>
  <c r="M20" i="9"/>
  <c r="L20" i="9"/>
  <c r="K20" i="9"/>
  <c r="J20" i="9"/>
  <c r="I20" i="9"/>
  <c r="H20" i="9"/>
  <c r="G20" i="9"/>
  <c r="F20" i="9"/>
  <c r="E20" i="9"/>
  <c r="P19" i="9"/>
  <c r="P18" i="9"/>
  <c r="P17" i="9"/>
  <c r="P16" i="9"/>
  <c r="P15" i="9"/>
  <c r="P14" i="9"/>
  <c r="AE68" i="9"/>
  <c r="AD68" i="9"/>
  <c r="AC68" i="9"/>
  <c r="AB68" i="9"/>
  <c r="AA68" i="9"/>
  <c r="Z68" i="9"/>
  <c r="Y68" i="9"/>
  <c r="X68" i="9"/>
  <c r="W68" i="9"/>
  <c r="V68" i="9"/>
  <c r="U68" i="9"/>
  <c r="AF67" i="9"/>
  <c r="AF66" i="9"/>
  <c r="AF65" i="9"/>
  <c r="AF64" i="9"/>
  <c r="AE63" i="9"/>
  <c r="AD63" i="9"/>
  <c r="AC63" i="9"/>
  <c r="AB63" i="9"/>
  <c r="AA63" i="9"/>
  <c r="Z63" i="9"/>
  <c r="Y63" i="9"/>
  <c r="X63" i="9"/>
  <c r="W63" i="9"/>
  <c r="V63" i="9"/>
  <c r="U63" i="9"/>
  <c r="AF62" i="9"/>
  <c r="AF61" i="9"/>
  <c r="AF60" i="9"/>
  <c r="AF59" i="9"/>
  <c r="AE58" i="9"/>
  <c r="AF58" i="9" s="1"/>
  <c r="AF57" i="9"/>
  <c r="AF56" i="9"/>
  <c r="AF55" i="9"/>
  <c r="AF54" i="9"/>
  <c r="AF53" i="9"/>
  <c r="AF52" i="9"/>
  <c r="AE51" i="9"/>
  <c r="AD51" i="9"/>
  <c r="AC51" i="9"/>
  <c r="AB51" i="9"/>
  <c r="AA51" i="9"/>
  <c r="Z51" i="9"/>
  <c r="Y51" i="9"/>
  <c r="X51" i="9"/>
  <c r="W51" i="9"/>
  <c r="V51" i="9"/>
  <c r="U51" i="9"/>
  <c r="AF50" i="9"/>
  <c r="AF49" i="9"/>
  <c r="AF48" i="9"/>
  <c r="AF47" i="9"/>
  <c r="AF46" i="9"/>
  <c r="AF45" i="9"/>
  <c r="AE39" i="9"/>
  <c r="AD39" i="9"/>
  <c r="AC39" i="9"/>
  <c r="AB39" i="9"/>
  <c r="AA39" i="9"/>
  <c r="Z39" i="9"/>
  <c r="Y39" i="9"/>
  <c r="X39" i="9"/>
  <c r="W39" i="9"/>
  <c r="V39" i="9"/>
  <c r="U39" i="9"/>
  <c r="AF38" i="9"/>
  <c r="AF37" i="9"/>
  <c r="AF36" i="9"/>
  <c r="AF35" i="9"/>
  <c r="AE34" i="9"/>
  <c r="AD34" i="9"/>
  <c r="AC34" i="9"/>
  <c r="AB34" i="9"/>
  <c r="AA34" i="9"/>
  <c r="Z34" i="9"/>
  <c r="Y34" i="9"/>
  <c r="X34" i="9"/>
  <c r="W34" i="9"/>
  <c r="V34" i="9"/>
  <c r="U34" i="9"/>
  <c r="AF33" i="9"/>
  <c r="AF32" i="9"/>
  <c r="AF31" i="9"/>
  <c r="AF30" i="9"/>
  <c r="AF29" i="9"/>
  <c r="AF28" i="9"/>
  <c r="AE27" i="9"/>
  <c r="AF27" i="9" s="1"/>
  <c r="AF26" i="9"/>
  <c r="AF25" i="9"/>
  <c r="AF24" i="9"/>
  <c r="AF23" i="9"/>
  <c r="AF22" i="9"/>
  <c r="AF21" i="9"/>
  <c r="AE20" i="9"/>
  <c r="AD20" i="9"/>
  <c r="AC20" i="9"/>
  <c r="AB20" i="9"/>
  <c r="AA20" i="9"/>
  <c r="Z20" i="9"/>
  <c r="Y20" i="9"/>
  <c r="X20" i="9"/>
  <c r="W20" i="9"/>
  <c r="V20" i="9"/>
  <c r="U20" i="9"/>
  <c r="AF19" i="9"/>
  <c r="AF18" i="9"/>
  <c r="AF17" i="9"/>
  <c r="AF16" i="9"/>
  <c r="AF15" i="9"/>
  <c r="AF14" i="9"/>
  <c r="P37" i="9" l="1"/>
  <c r="AF34" i="9"/>
  <c r="AF68" i="9"/>
  <c r="P20" i="9"/>
  <c r="P33" i="9"/>
  <c r="AF39" i="9"/>
  <c r="AF63" i="9"/>
  <c r="AF20" i="9"/>
  <c r="AF51" i="9"/>
</calcChain>
</file>

<file path=xl/sharedStrings.xml><?xml version="1.0" encoding="utf-8"?>
<sst xmlns="http://schemas.openxmlformats.org/spreadsheetml/2006/main" count="83" uniqueCount="38">
  <si>
    <t>daf-2(e1368)</t>
  </si>
  <si>
    <t>Strain / transgene</t>
  </si>
  <si>
    <t>NR</t>
  </si>
  <si>
    <t>Pooled</t>
  </si>
  <si>
    <t xml:space="preserve"> + jluEx152</t>
  </si>
  <si>
    <t xml:space="preserve"> + jluEx153</t>
  </si>
  <si>
    <t xml:space="preserve"> + jluEx154</t>
  </si>
  <si>
    <t xml:space="preserve"> + jluEx155</t>
  </si>
  <si>
    <t xml:space="preserve"> + jluEx156</t>
  </si>
  <si>
    <t xml:space="preserve"> + jluEx157</t>
  </si>
  <si>
    <t>Trial 1</t>
  </si>
  <si>
    <t>Trial 2</t>
  </si>
  <si>
    <t>Total n</t>
  </si>
  <si>
    <t>Trial 3*</t>
  </si>
  <si>
    <t>Additional replicates</t>
  </si>
  <si>
    <t>Tech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</si>
  <si>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</si>
  <si>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</si>
  <si>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</si>
  <si>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</si>
  <si>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</si>
  <si>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</si>
  <si>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</si>
  <si>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</si>
  <si>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</si>
  <si>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t>Data in Figure 5D</t>
  </si>
  <si>
    <t>Recovery time (h)</t>
  </si>
  <si>
    <t xml:space="preserve"> - not recovered from dauer</t>
  </si>
  <si>
    <t>Number of animals recovered from dauer</t>
  </si>
  <si>
    <t>DAF-2B OE + INS-6 OE</t>
  </si>
  <si>
    <t xml:space="preserve"> + jluIs17</t>
  </si>
  <si>
    <t xml:space="preserve">  + jluIs17 + jluEx155</t>
  </si>
  <si>
    <t xml:space="preserve"> + jluIs17 + jluEx156</t>
  </si>
  <si>
    <t xml:space="preserve"> + jluIs17 + jluEx157</t>
  </si>
  <si>
    <t xml:space="preserve"> + jluIs17 + jluEx152</t>
  </si>
  <si>
    <t xml:space="preserve"> + jluIs17 + jluEx153</t>
  </si>
  <si>
    <t xml:space="preserve"> + jluIs17 + jluEx155</t>
  </si>
  <si>
    <r>
      <t xml:space="preserve">Figure 5D: Overexpression of the INS-6 agonist insulin peptide suppresses the effects of DAF-2B OE in </t>
    </r>
    <r>
      <rPr>
        <b/>
        <i/>
        <sz val="14"/>
        <color theme="1"/>
        <rFont val="Calibri"/>
        <family val="2"/>
        <scheme val="minor"/>
      </rPr>
      <t>daf-2(e1368)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</si>
</sst>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0" fontId="2" fillId="0" borderId="15" xfId="0" applyFont="1" applyBorder="1" applyAlignment="1">
      <alignment horizontal="center"/>
    </xf>
    <xf numFmtId="0" fontId="0" fillId="0" borderId="11" xfId="0" applyBorder="1"/>
    <xf numFmtId="0" fontId="0" fillId="0" borderId="20" xfId="0" applyBorder="1"/>
    <xf numFmtId="0" fontId="0" fillId="0" borderId="13" xfId="0" applyBorder="1"/>
    <xf numFmtId="0" fontId="1" fillId="0" borderId="14" xfId="0" applyFont="1" applyBorder="1"/>
    <xf numFmtId="0" fontId="1" fillId="0" borderId="16" xfId="0" applyFont="1" applyBorder="1"/>
    <xf numFmtId="0" fontId="1" fillId="0" borderId="3" xfId="0" applyFont="1" applyBorder="1"/>
    <xf numFmtId="0" fontId="2" fillId="0" borderId="19" xfId="0" applyFont="1" applyBorder="1"/>
    <xf numFmtId="0" fontId="1" fillId="0" borderId="5" xfId="0" applyFont="1" applyBorder="1"/>
    <xf numFmtId="0" fontId="0" fillId="0" borderId="21" xfId="0" applyBorder="1"/>
    <xf numFmtId="0" fontId="0" fillId="0" borderId="22" xfId="0" applyBorder="1"/>
    <xf numFmtId="0" fontId="0" fillId="0" borderId="12" xfId="0" applyBorder="1"/>
    <xf numFmtId="0" fontId="0" fillId="0" borderId="4" xfId="0" applyBorder="1"/>
    <xf numFmtId="0" fontId="0" fillId="0" borderId="5" xfId="0" applyBorder="1"/>
    <xf numFmtId="0" fontId="2" fillId="0" borderId="1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3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24" xfId="0" applyBorder="1"/>
    <xf numFmtId="0" fontId="1" fillId="0" borderId="17" xfId="0" applyFont="1" applyBorder="1"/>
    <xf numFmtId="0" fontId="1" fillId="0" borderId="23" xfId="0" applyFont="1" applyBorder="1"/>
    <xf numFmtId="0" fontId="1" fillId="0" borderId="18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3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73A0-C15D-4D71-9A8B-658E137DB9C7}">
  <dimension ref="B1:AF99"/>
  <sheetViews>
    <sheetView tabSelected="1" workbookViewId="0">
      <selection activeCell="I8" sqref="I8"/>
    </sheetView>
  </sheetViews>
  <sheetFormatPr defaultRowHeight="14.25" x14ac:dyDescent="0.45"/>
  <cols>
    <col min="2" max="2" width="9.59765625" customWidth="1"/>
    <col min="3" max="3" width="20" customWidth="1"/>
    <col min="19" max="19" width="18.59765625" customWidth="1"/>
  </cols>
  <sheetData>
    <row r="1" spans="2:32" ht="18" x14ac:dyDescent="0.55000000000000004">
      <c r="B1" s="24" t="s">
        <v>37</v>
      </c>
    </row>
    <row r="2" spans="2:32" ht="14.35" customHeight="1" x14ac:dyDescent="0.55000000000000004">
      <c r="B2" s="24"/>
    </row>
    <row r="3" spans="2:32" ht="14.35" customHeight="1" x14ac:dyDescent="0.45">
      <c r="B3" s="23" t="s">
        <v>24</v>
      </c>
      <c r="C3" s="23" t="s">
        <v>16</v>
      </c>
      <c r="D3" s="23" t="s">
        <v>17</v>
      </c>
    </row>
    <row r="4" spans="2:32" ht="14.35" customHeight="1" x14ac:dyDescent="0.55000000000000004">
      <c r="B4" s="24"/>
      <c r="C4" s="23" t="s">
        <v>18</v>
      </c>
      <c r="D4" s="23" t="s">
        <v>19</v>
      </c>
    </row>
    <row r="5" spans="2:32" ht="14.35" customHeight="1" x14ac:dyDescent="0.55000000000000004">
      <c r="B5" s="24"/>
      <c r="C5" s="23" t="s">
        <v>20</v>
      </c>
      <c r="D5" s="23" t="s">
        <v>21</v>
      </c>
    </row>
    <row r="6" spans="2:32" ht="14.35" customHeight="1" x14ac:dyDescent="0.55000000000000004">
      <c r="B6" s="24"/>
      <c r="C6" s="23" t="s">
        <v>2</v>
      </c>
      <c r="D6" s="23" t="s">
        <v>27</v>
      </c>
    </row>
    <row r="7" spans="2:32" ht="14.35" customHeight="1" x14ac:dyDescent="0.55000000000000004">
      <c r="B7" s="24"/>
      <c r="C7" s="23" t="s">
        <v>22</v>
      </c>
      <c r="D7" s="23" t="s">
        <v>23</v>
      </c>
    </row>
    <row r="8" spans="2:32" ht="14.35" customHeight="1" x14ac:dyDescent="0.45"/>
    <row r="9" spans="2:32" ht="18" x14ac:dyDescent="0.55000000000000004">
      <c r="B9" s="24" t="s">
        <v>25</v>
      </c>
      <c r="R9" s="24" t="s">
        <v>14</v>
      </c>
    </row>
    <row r="10" spans="2:32" ht="14.65" thickBot="1" x14ac:dyDescent="0.5"/>
    <row r="11" spans="2:32" ht="14.65" thickBot="1" x14ac:dyDescent="0.5">
      <c r="C11" s="27" t="s">
        <v>29</v>
      </c>
      <c r="D11" s="29"/>
      <c r="E11" s="28" t="s">
        <v>28</v>
      </c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22"/>
      <c r="Q11" s="22"/>
      <c r="S11" s="27" t="s">
        <v>29</v>
      </c>
      <c r="T11" s="29"/>
      <c r="U11" s="28" t="s">
        <v>28</v>
      </c>
      <c r="V11" s="28"/>
      <c r="W11" s="28"/>
      <c r="X11" s="28"/>
      <c r="Y11" s="28"/>
      <c r="Z11" s="28"/>
      <c r="AA11" s="28"/>
      <c r="AB11" s="28"/>
      <c r="AC11" s="28"/>
      <c r="AD11" s="28"/>
      <c r="AE11" s="29"/>
      <c r="AF11" s="22"/>
    </row>
    <row r="12" spans="2:32" ht="14.65" thickBot="1" x14ac:dyDescent="0.5">
      <c r="C12" s="27"/>
      <c r="D12" s="28"/>
      <c r="E12" s="31" t="s">
        <v>26</v>
      </c>
      <c r="F12" s="28"/>
      <c r="G12" s="28"/>
      <c r="H12" s="28"/>
      <c r="I12" s="28"/>
      <c r="J12" s="28"/>
      <c r="K12" s="28"/>
      <c r="L12" s="28"/>
      <c r="M12" s="28"/>
      <c r="N12" s="28"/>
      <c r="O12" s="29"/>
      <c r="P12" s="22"/>
      <c r="Q12" s="22"/>
      <c r="S12" s="27"/>
      <c r="T12" s="28"/>
      <c r="U12" s="31" t="s">
        <v>26</v>
      </c>
      <c r="V12" s="28"/>
      <c r="W12" s="28"/>
      <c r="X12" s="28"/>
      <c r="Y12" s="28"/>
      <c r="Z12" s="28"/>
      <c r="AA12" s="28"/>
      <c r="AB12" s="28"/>
      <c r="AC12" s="28"/>
      <c r="AD12" s="28"/>
      <c r="AE12" s="29"/>
      <c r="AF12" s="22"/>
    </row>
    <row r="13" spans="2:32" ht="14.65" thickBot="1" x14ac:dyDescent="0.5">
      <c r="C13" s="32" t="s">
        <v>1</v>
      </c>
      <c r="D13" s="28" t="s">
        <v>15</v>
      </c>
      <c r="E13" s="31">
        <v>12</v>
      </c>
      <c r="F13" s="33">
        <v>24</v>
      </c>
      <c r="G13" s="33">
        <v>36</v>
      </c>
      <c r="H13" s="33">
        <v>48</v>
      </c>
      <c r="I13" s="33">
        <v>60</v>
      </c>
      <c r="J13" s="33">
        <v>72</v>
      </c>
      <c r="K13" s="33">
        <v>84</v>
      </c>
      <c r="L13" s="33">
        <v>96</v>
      </c>
      <c r="M13" s="33">
        <v>108</v>
      </c>
      <c r="N13" s="33">
        <v>120</v>
      </c>
      <c r="O13" s="38" t="s">
        <v>2</v>
      </c>
      <c r="P13" s="37" t="s">
        <v>12</v>
      </c>
      <c r="Q13" s="39"/>
      <c r="S13" s="32" t="s">
        <v>1</v>
      </c>
      <c r="T13" s="28" t="s">
        <v>15</v>
      </c>
      <c r="U13" s="31">
        <v>12</v>
      </c>
      <c r="V13" s="33">
        <v>24</v>
      </c>
      <c r="W13" s="33">
        <v>36</v>
      </c>
      <c r="X13" s="33">
        <v>48</v>
      </c>
      <c r="Y13" s="33">
        <v>60</v>
      </c>
      <c r="Z13" s="33">
        <v>72</v>
      </c>
      <c r="AA13" s="33">
        <v>84</v>
      </c>
      <c r="AB13" s="33">
        <v>96</v>
      </c>
      <c r="AC13" s="33">
        <v>108</v>
      </c>
      <c r="AD13" s="33">
        <v>120</v>
      </c>
      <c r="AE13" s="38" t="s">
        <v>2</v>
      </c>
      <c r="AF13" s="37" t="s">
        <v>12</v>
      </c>
    </row>
    <row r="14" spans="2:32" x14ac:dyDescent="0.45">
      <c r="B14" s="25" t="s">
        <v>13</v>
      </c>
      <c r="C14" s="21" t="s">
        <v>0</v>
      </c>
      <c r="D14" s="9">
        <v>1</v>
      </c>
      <c r="E14" s="4">
        <v>0</v>
      </c>
      <c r="F14" s="8">
        <v>5</v>
      </c>
      <c r="G14" s="8">
        <v>3</v>
      </c>
      <c r="H14" s="8">
        <v>8</v>
      </c>
      <c r="I14" s="8">
        <v>7</v>
      </c>
      <c r="J14" s="8">
        <v>4</v>
      </c>
      <c r="K14" s="8">
        <v>2</v>
      </c>
      <c r="L14" s="8">
        <v>4</v>
      </c>
      <c r="M14" s="8">
        <v>1</v>
      </c>
      <c r="N14" s="8">
        <v>1</v>
      </c>
      <c r="O14" s="2">
        <v>3</v>
      </c>
      <c r="P14" s="6">
        <f t="shared" ref="P14:P37" si="0">SUM(E14:O14)</f>
        <v>38</v>
      </c>
      <c r="Q14" s="6"/>
      <c r="R14" s="25" t="s">
        <v>10</v>
      </c>
      <c r="S14" s="14" t="s">
        <v>0</v>
      </c>
      <c r="T14" s="9">
        <v>1</v>
      </c>
      <c r="U14" s="4">
        <v>0</v>
      </c>
      <c r="V14" s="8">
        <v>7</v>
      </c>
      <c r="W14" s="8">
        <v>7</v>
      </c>
      <c r="X14" s="8">
        <v>9</v>
      </c>
      <c r="Y14" s="8">
        <v>2</v>
      </c>
      <c r="Z14" s="8">
        <v>2</v>
      </c>
      <c r="AA14" s="8">
        <v>1</v>
      </c>
      <c r="AB14" s="8">
        <v>0</v>
      </c>
      <c r="AC14" s="8">
        <v>0</v>
      </c>
      <c r="AD14" s="8">
        <v>1</v>
      </c>
      <c r="AE14" s="2">
        <v>8</v>
      </c>
      <c r="AF14" s="6">
        <f t="shared" ref="AF14:AF39" si="1">SUM(U14:AE14)</f>
        <v>37</v>
      </c>
    </row>
    <row r="15" spans="2:32" x14ac:dyDescent="0.45">
      <c r="B15" s="6"/>
      <c r="C15" s="4"/>
      <c r="D15" s="10">
        <v>2</v>
      </c>
      <c r="E15" s="4">
        <v>0</v>
      </c>
      <c r="F15" s="8">
        <v>2</v>
      </c>
      <c r="G15" s="8">
        <v>3</v>
      </c>
      <c r="H15" s="8">
        <v>3</v>
      </c>
      <c r="I15" s="8">
        <v>8</v>
      </c>
      <c r="J15" s="8">
        <v>3</v>
      </c>
      <c r="K15" s="8">
        <v>10</v>
      </c>
      <c r="L15" s="8">
        <v>2</v>
      </c>
      <c r="M15" s="8">
        <v>2</v>
      </c>
      <c r="N15" s="8">
        <v>0</v>
      </c>
      <c r="O15" s="2">
        <v>11</v>
      </c>
      <c r="P15" s="6">
        <f t="shared" si="0"/>
        <v>44</v>
      </c>
      <c r="Q15" s="6"/>
      <c r="R15" s="6"/>
      <c r="S15" s="4"/>
      <c r="T15" s="10">
        <v>2</v>
      </c>
      <c r="U15" s="4">
        <v>0</v>
      </c>
      <c r="V15" s="8">
        <v>3</v>
      </c>
      <c r="W15" s="8">
        <v>16</v>
      </c>
      <c r="X15" s="8">
        <v>2</v>
      </c>
      <c r="Y15" s="8">
        <v>1</v>
      </c>
      <c r="Z15" s="8">
        <v>2</v>
      </c>
      <c r="AA15" s="8">
        <v>0</v>
      </c>
      <c r="AB15" s="8">
        <v>0</v>
      </c>
      <c r="AC15" s="8">
        <v>0</v>
      </c>
      <c r="AD15" s="8">
        <v>0</v>
      </c>
      <c r="AE15" s="2">
        <v>13</v>
      </c>
      <c r="AF15" s="6">
        <f t="shared" si="1"/>
        <v>37</v>
      </c>
    </row>
    <row r="16" spans="2:32" x14ac:dyDescent="0.45">
      <c r="B16" s="6"/>
      <c r="C16" s="4"/>
      <c r="D16" s="10">
        <v>3</v>
      </c>
      <c r="E16" s="4">
        <v>0</v>
      </c>
      <c r="F16" s="8">
        <v>0</v>
      </c>
      <c r="G16" s="8">
        <v>13</v>
      </c>
      <c r="H16" s="8">
        <v>12</v>
      </c>
      <c r="I16" s="8">
        <v>11</v>
      </c>
      <c r="J16" s="8">
        <v>4</v>
      </c>
      <c r="K16" s="8">
        <v>7</v>
      </c>
      <c r="L16" s="8">
        <v>4</v>
      </c>
      <c r="M16" s="8">
        <v>0</v>
      </c>
      <c r="N16" s="8">
        <v>1</v>
      </c>
      <c r="O16" s="2">
        <v>9</v>
      </c>
      <c r="P16" s="6">
        <f t="shared" si="0"/>
        <v>61</v>
      </c>
      <c r="Q16" s="6"/>
      <c r="R16" s="6"/>
      <c r="S16" s="4"/>
      <c r="T16" s="10">
        <v>3</v>
      </c>
      <c r="U16" s="4">
        <v>0</v>
      </c>
      <c r="V16" s="8">
        <v>2</v>
      </c>
      <c r="W16" s="8">
        <v>24</v>
      </c>
      <c r="X16" s="8">
        <v>6</v>
      </c>
      <c r="Y16" s="8">
        <v>0</v>
      </c>
      <c r="Z16" s="8">
        <v>1</v>
      </c>
      <c r="AA16" s="8">
        <v>0</v>
      </c>
      <c r="AB16" s="8">
        <v>1</v>
      </c>
      <c r="AC16" s="8">
        <v>0</v>
      </c>
      <c r="AD16" s="8">
        <v>0</v>
      </c>
      <c r="AE16" s="2">
        <v>1</v>
      </c>
      <c r="AF16" s="6">
        <f t="shared" si="1"/>
        <v>35</v>
      </c>
    </row>
    <row r="17" spans="2:32" x14ac:dyDescent="0.45">
      <c r="B17" s="6"/>
      <c r="C17" s="4"/>
      <c r="D17" s="10">
        <v>4</v>
      </c>
      <c r="E17" s="4">
        <v>0</v>
      </c>
      <c r="F17" s="8">
        <v>3</v>
      </c>
      <c r="G17" s="8">
        <v>5</v>
      </c>
      <c r="H17" s="8">
        <v>6</v>
      </c>
      <c r="I17" s="8">
        <v>6</v>
      </c>
      <c r="J17" s="8">
        <v>6</v>
      </c>
      <c r="K17" s="8">
        <v>7</v>
      </c>
      <c r="L17" s="8">
        <v>12</v>
      </c>
      <c r="M17" s="8">
        <v>4</v>
      </c>
      <c r="N17" s="8">
        <v>2</v>
      </c>
      <c r="O17" s="2">
        <v>10</v>
      </c>
      <c r="P17" s="6">
        <f t="shared" si="0"/>
        <v>61</v>
      </c>
      <c r="Q17" s="6"/>
      <c r="R17" s="6"/>
      <c r="S17" s="4"/>
      <c r="T17" s="10">
        <v>4</v>
      </c>
      <c r="U17" s="4">
        <v>0</v>
      </c>
      <c r="V17" s="8">
        <v>2</v>
      </c>
      <c r="W17" s="8">
        <v>2</v>
      </c>
      <c r="X17" s="8">
        <v>1</v>
      </c>
      <c r="Y17" s="8">
        <v>6</v>
      </c>
      <c r="Z17" s="8">
        <v>1</v>
      </c>
      <c r="AA17" s="8">
        <v>4</v>
      </c>
      <c r="AB17" s="8">
        <v>0</v>
      </c>
      <c r="AC17" s="8">
        <v>1</v>
      </c>
      <c r="AD17" s="8">
        <v>1</v>
      </c>
      <c r="AE17" s="2">
        <v>20</v>
      </c>
      <c r="AF17" s="6">
        <f t="shared" si="1"/>
        <v>38</v>
      </c>
    </row>
    <row r="18" spans="2:32" x14ac:dyDescent="0.45">
      <c r="B18" s="6"/>
      <c r="C18" s="4"/>
      <c r="D18" s="10">
        <v>5</v>
      </c>
      <c r="E18" s="4">
        <v>0</v>
      </c>
      <c r="F18" s="8">
        <v>2</v>
      </c>
      <c r="G18" s="8">
        <v>10</v>
      </c>
      <c r="H18" s="8">
        <v>12</v>
      </c>
      <c r="I18" s="8">
        <v>6</v>
      </c>
      <c r="J18" s="8">
        <v>3</v>
      </c>
      <c r="K18" s="8">
        <v>4</v>
      </c>
      <c r="L18" s="8">
        <v>3</v>
      </c>
      <c r="M18" s="8">
        <v>4</v>
      </c>
      <c r="N18" s="8">
        <v>1</v>
      </c>
      <c r="O18" s="2">
        <v>1</v>
      </c>
      <c r="P18" s="6">
        <f t="shared" si="0"/>
        <v>46</v>
      </c>
      <c r="Q18" s="6"/>
      <c r="R18" s="6"/>
      <c r="S18" s="4"/>
      <c r="T18" s="10">
        <v>5</v>
      </c>
      <c r="U18" s="4">
        <v>0</v>
      </c>
      <c r="V18" s="8">
        <v>7</v>
      </c>
      <c r="W18" s="8">
        <v>13</v>
      </c>
      <c r="X18" s="8">
        <v>4</v>
      </c>
      <c r="Y18" s="8">
        <v>4</v>
      </c>
      <c r="Z18" s="8">
        <v>1</v>
      </c>
      <c r="AA18" s="8">
        <v>1</v>
      </c>
      <c r="AB18" s="8">
        <v>1</v>
      </c>
      <c r="AC18" s="8">
        <v>0</v>
      </c>
      <c r="AD18" s="8">
        <v>0</v>
      </c>
      <c r="AE18" s="2">
        <v>9</v>
      </c>
      <c r="AF18" s="6">
        <f t="shared" si="1"/>
        <v>40</v>
      </c>
    </row>
    <row r="19" spans="2:32" x14ac:dyDescent="0.45">
      <c r="B19" s="6"/>
      <c r="C19" s="4"/>
      <c r="D19" s="16">
        <v>6</v>
      </c>
      <c r="E19" s="17">
        <v>0</v>
      </c>
      <c r="F19" s="18">
        <v>0</v>
      </c>
      <c r="G19" s="18">
        <v>12</v>
      </c>
      <c r="H19" s="18">
        <v>20</v>
      </c>
      <c r="I19" s="18">
        <v>5</v>
      </c>
      <c r="J19" s="18">
        <v>2</v>
      </c>
      <c r="K19" s="18">
        <v>3</v>
      </c>
      <c r="L19" s="18">
        <v>6</v>
      </c>
      <c r="M19" s="18">
        <v>6</v>
      </c>
      <c r="N19" s="18">
        <v>0</v>
      </c>
      <c r="O19" s="19">
        <v>5</v>
      </c>
      <c r="P19" s="30">
        <f t="shared" si="0"/>
        <v>59</v>
      </c>
      <c r="Q19" s="6"/>
      <c r="R19" s="6"/>
      <c r="S19" s="4"/>
      <c r="T19" s="16">
        <v>6</v>
      </c>
      <c r="U19" s="17">
        <v>0</v>
      </c>
      <c r="V19" s="18">
        <v>1</v>
      </c>
      <c r="W19" s="18">
        <v>7</v>
      </c>
      <c r="X19" s="18">
        <v>3</v>
      </c>
      <c r="Y19" s="18">
        <v>3</v>
      </c>
      <c r="Z19" s="18">
        <v>0</v>
      </c>
      <c r="AA19" s="18">
        <v>2</v>
      </c>
      <c r="AB19" s="18">
        <v>1</v>
      </c>
      <c r="AC19" s="18">
        <v>0</v>
      </c>
      <c r="AD19" s="18">
        <v>1</v>
      </c>
      <c r="AE19" s="19">
        <v>14</v>
      </c>
      <c r="AF19" s="30">
        <f t="shared" si="1"/>
        <v>32</v>
      </c>
    </row>
    <row r="20" spans="2:32" ht="14.65" thickBot="1" x14ac:dyDescent="0.5">
      <c r="B20" s="6"/>
      <c r="C20" s="5"/>
      <c r="D20" s="11" t="s">
        <v>3</v>
      </c>
      <c r="E20" s="12">
        <f t="shared" ref="E20:O20" si="2">SUM(E14:E19)</f>
        <v>0</v>
      </c>
      <c r="F20" s="12">
        <f t="shared" si="2"/>
        <v>12</v>
      </c>
      <c r="G20" s="12">
        <f t="shared" si="2"/>
        <v>46</v>
      </c>
      <c r="H20" s="12">
        <f t="shared" si="2"/>
        <v>61</v>
      </c>
      <c r="I20" s="12">
        <f t="shared" si="2"/>
        <v>43</v>
      </c>
      <c r="J20" s="12">
        <f t="shared" si="2"/>
        <v>22</v>
      </c>
      <c r="K20" s="12">
        <f t="shared" si="2"/>
        <v>33</v>
      </c>
      <c r="L20" s="12">
        <f t="shared" si="2"/>
        <v>31</v>
      </c>
      <c r="M20" s="12">
        <f t="shared" si="2"/>
        <v>17</v>
      </c>
      <c r="N20" s="12">
        <f t="shared" si="2"/>
        <v>5</v>
      </c>
      <c r="O20" s="15">
        <f t="shared" si="2"/>
        <v>39</v>
      </c>
      <c r="P20" s="15">
        <f t="shared" si="0"/>
        <v>309</v>
      </c>
      <c r="Q20" s="26"/>
      <c r="R20" s="6"/>
      <c r="S20" s="5"/>
      <c r="T20" s="11" t="s">
        <v>3</v>
      </c>
      <c r="U20" s="12">
        <f t="shared" ref="U20:AE20" si="3">SUM(U14:U19)</f>
        <v>0</v>
      </c>
      <c r="V20" s="12">
        <f t="shared" si="3"/>
        <v>22</v>
      </c>
      <c r="W20" s="12">
        <f t="shared" si="3"/>
        <v>69</v>
      </c>
      <c r="X20" s="12">
        <f t="shared" si="3"/>
        <v>25</v>
      </c>
      <c r="Y20" s="12">
        <f t="shared" si="3"/>
        <v>16</v>
      </c>
      <c r="Z20" s="12">
        <f t="shared" si="3"/>
        <v>7</v>
      </c>
      <c r="AA20" s="12">
        <f t="shared" si="3"/>
        <v>8</v>
      </c>
      <c r="AB20" s="12">
        <f t="shared" si="3"/>
        <v>3</v>
      </c>
      <c r="AC20" s="12">
        <f t="shared" si="3"/>
        <v>1</v>
      </c>
      <c r="AD20" s="12">
        <f t="shared" si="3"/>
        <v>3</v>
      </c>
      <c r="AE20" s="15">
        <f t="shared" si="3"/>
        <v>65</v>
      </c>
      <c r="AF20" s="15">
        <f t="shared" si="1"/>
        <v>219</v>
      </c>
    </row>
    <row r="21" spans="2:32" x14ac:dyDescent="0.45">
      <c r="B21" s="6"/>
      <c r="C21" s="7" t="s">
        <v>30</v>
      </c>
      <c r="D21" s="10">
        <v>1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2">
        <v>24</v>
      </c>
      <c r="P21" s="6">
        <f t="shared" si="0"/>
        <v>24</v>
      </c>
      <c r="Q21" s="6"/>
      <c r="R21" s="6"/>
      <c r="S21" s="7" t="s">
        <v>30</v>
      </c>
      <c r="T21" s="10">
        <v>1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2">
        <v>22</v>
      </c>
      <c r="AF21" s="6">
        <f t="shared" si="1"/>
        <v>22</v>
      </c>
    </row>
    <row r="22" spans="2:32" x14ac:dyDescent="0.45">
      <c r="B22" s="6"/>
      <c r="C22" s="3"/>
      <c r="D22" s="10">
        <v>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2">
        <v>29</v>
      </c>
      <c r="P22" s="6">
        <f t="shared" si="0"/>
        <v>29</v>
      </c>
      <c r="Q22" s="6"/>
      <c r="R22" s="6"/>
      <c r="S22" s="3"/>
      <c r="T22" s="10">
        <v>2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2">
        <v>20</v>
      </c>
      <c r="AF22" s="6">
        <f t="shared" si="1"/>
        <v>20</v>
      </c>
    </row>
    <row r="23" spans="2:32" x14ac:dyDescent="0.45">
      <c r="B23" s="6"/>
      <c r="C23" s="3"/>
      <c r="D23" s="10">
        <v>3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2">
        <v>18</v>
      </c>
      <c r="P23" s="6">
        <f t="shared" si="0"/>
        <v>18</v>
      </c>
      <c r="Q23" s="6"/>
      <c r="R23" s="6"/>
      <c r="S23" s="3"/>
      <c r="T23" s="10">
        <v>3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2">
        <v>15</v>
      </c>
      <c r="AF23" s="6">
        <f t="shared" si="1"/>
        <v>15</v>
      </c>
    </row>
    <row r="24" spans="2:32" x14ac:dyDescent="0.45">
      <c r="B24" s="6"/>
      <c r="C24" s="3"/>
      <c r="D24" s="10">
        <v>4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2">
        <v>16</v>
      </c>
      <c r="P24" s="6">
        <f t="shared" si="0"/>
        <v>16</v>
      </c>
      <c r="Q24" s="6"/>
      <c r="R24" s="6"/>
      <c r="S24" s="3"/>
      <c r="T24" s="10">
        <v>4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2">
        <v>27</v>
      </c>
      <c r="AF24" s="6">
        <f t="shared" si="1"/>
        <v>27</v>
      </c>
    </row>
    <row r="25" spans="2:32" x14ac:dyDescent="0.45">
      <c r="B25" s="6"/>
      <c r="C25" s="3"/>
      <c r="D25" s="10">
        <v>5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2">
        <v>24</v>
      </c>
      <c r="P25" s="6">
        <f t="shared" si="0"/>
        <v>24</v>
      </c>
      <c r="Q25" s="6"/>
      <c r="R25" s="6"/>
      <c r="S25" s="3"/>
      <c r="T25" s="10">
        <v>5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2">
        <v>31</v>
      </c>
      <c r="AF25" s="6">
        <f t="shared" si="1"/>
        <v>31</v>
      </c>
    </row>
    <row r="26" spans="2:32" ht="14.65" thickBot="1" x14ac:dyDescent="0.5">
      <c r="B26" s="6"/>
      <c r="C26" s="5"/>
      <c r="D26" s="34" t="s">
        <v>3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6">
        <f>SUM(O21:O25)</f>
        <v>111</v>
      </c>
      <c r="P26" s="35">
        <f t="shared" si="0"/>
        <v>111</v>
      </c>
      <c r="Q26" s="40"/>
      <c r="R26" s="6"/>
      <c r="S26" s="3"/>
      <c r="T26" s="16">
        <v>6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9">
        <v>24</v>
      </c>
      <c r="AF26" s="30">
        <f t="shared" si="1"/>
        <v>24</v>
      </c>
    </row>
    <row r="27" spans="2:32" ht="14.65" thickBot="1" x14ac:dyDescent="0.5">
      <c r="B27" s="6"/>
      <c r="C27" s="7" t="s">
        <v>4</v>
      </c>
      <c r="D27" s="10">
        <v>1</v>
      </c>
      <c r="E27" s="4">
        <v>3</v>
      </c>
      <c r="F27" s="8">
        <v>12</v>
      </c>
      <c r="G27" s="8">
        <v>2</v>
      </c>
      <c r="H27" s="8">
        <v>1</v>
      </c>
      <c r="I27" s="8">
        <v>1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2">
        <v>0</v>
      </c>
      <c r="P27" s="6">
        <f t="shared" si="0"/>
        <v>19</v>
      </c>
      <c r="Q27" s="6"/>
      <c r="R27" s="6"/>
      <c r="S27" s="5"/>
      <c r="T27" s="11" t="s">
        <v>3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3">
        <f>SUM(AE21:AE26)</f>
        <v>139</v>
      </c>
      <c r="AF27" s="15">
        <f t="shared" si="1"/>
        <v>139</v>
      </c>
    </row>
    <row r="28" spans="2:32" x14ac:dyDescent="0.45">
      <c r="B28" s="6"/>
      <c r="C28" s="7" t="s">
        <v>5</v>
      </c>
      <c r="D28" s="10">
        <v>1</v>
      </c>
      <c r="E28" s="4">
        <v>11</v>
      </c>
      <c r="F28" s="8">
        <v>20</v>
      </c>
      <c r="G28" s="8">
        <v>4</v>
      </c>
      <c r="H28" s="8">
        <v>1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2">
        <v>0</v>
      </c>
      <c r="P28" s="6">
        <f t="shared" si="0"/>
        <v>36</v>
      </c>
      <c r="Q28" s="6"/>
      <c r="R28" s="6"/>
      <c r="S28" s="7" t="s">
        <v>4</v>
      </c>
      <c r="T28" s="10">
        <v>1</v>
      </c>
      <c r="U28" s="4">
        <v>17</v>
      </c>
      <c r="V28" s="8">
        <v>15</v>
      </c>
      <c r="W28" s="8">
        <v>10</v>
      </c>
      <c r="X28" s="8">
        <v>3</v>
      </c>
      <c r="Y28" s="8">
        <v>1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2">
        <v>2</v>
      </c>
      <c r="AF28" s="6">
        <f t="shared" si="1"/>
        <v>48</v>
      </c>
    </row>
    <row r="29" spans="2:32" x14ac:dyDescent="0.45">
      <c r="B29" s="6"/>
      <c r="C29" s="7" t="s">
        <v>6</v>
      </c>
      <c r="D29" s="10">
        <v>1</v>
      </c>
      <c r="E29" s="4">
        <v>5</v>
      </c>
      <c r="F29" s="8">
        <v>13</v>
      </c>
      <c r="G29" s="8">
        <v>8</v>
      </c>
      <c r="H29" s="8">
        <v>4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2">
        <v>0</v>
      </c>
      <c r="P29" s="6">
        <f t="shared" si="0"/>
        <v>30</v>
      </c>
      <c r="Q29" s="6"/>
      <c r="R29" s="6"/>
      <c r="S29" s="7" t="s">
        <v>5</v>
      </c>
      <c r="T29" s="10">
        <v>1</v>
      </c>
      <c r="U29" s="4">
        <v>18</v>
      </c>
      <c r="V29" s="8">
        <v>17</v>
      </c>
      <c r="W29" s="8">
        <v>9</v>
      </c>
      <c r="X29" s="8">
        <v>2</v>
      </c>
      <c r="Y29" s="8">
        <v>1</v>
      </c>
      <c r="Z29" s="8">
        <v>1</v>
      </c>
      <c r="AA29" s="8">
        <v>0</v>
      </c>
      <c r="AB29" s="8">
        <v>0</v>
      </c>
      <c r="AC29" s="8">
        <v>0</v>
      </c>
      <c r="AD29" s="8">
        <v>0</v>
      </c>
      <c r="AE29" s="2">
        <v>1</v>
      </c>
      <c r="AF29" s="6">
        <f t="shared" si="1"/>
        <v>49</v>
      </c>
    </row>
    <row r="30" spans="2:32" x14ac:dyDescent="0.45">
      <c r="B30" s="6"/>
      <c r="C30" s="7" t="s">
        <v>7</v>
      </c>
      <c r="D30" s="10">
        <v>1</v>
      </c>
      <c r="E30" s="4">
        <v>12</v>
      </c>
      <c r="F30" s="8">
        <v>16</v>
      </c>
      <c r="G30" s="8">
        <v>14</v>
      </c>
      <c r="H30" s="8">
        <v>4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2">
        <v>0</v>
      </c>
      <c r="P30" s="6">
        <f t="shared" si="0"/>
        <v>46</v>
      </c>
      <c r="Q30" s="6"/>
      <c r="R30" s="6"/>
      <c r="S30" s="7" t="s">
        <v>6</v>
      </c>
      <c r="T30" s="10">
        <v>1</v>
      </c>
      <c r="U30" s="4">
        <v>13</v>
      </c>
      <c r="V30" s="8">
        <v>10</v>
      </c>
      <c r="W30" s="8">
        <v>16</v>
      </c>
      <c r="X30" s="8">
        <v>2</v>
      </c>
      <c r="Y30" s="8">
        <v>2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2">
        <v>1</v>
      </c>
      <c r="AF30" s="6">
        <f t="shared" si="1"/>
        <v>44</v>
      </c>
    </row>
    <row r="31" spans="2:32" x14ac:dyDescent="0.45">
      <c r="B31" s="6"/>
      <c r="C31" s="7" t="s">
        <v>8</v>
      </c>
      <c r="D31" s="10">
        <v>1</v>
      </c>
      <c r="E31" s="4">
        <v>7</v>
      </c>
      <c r="F31" s="8">
        <v>22</v>
      </c>
      <c r="G31" s="8">
        <v>9</v>
      </c>
      <c r="H31" s="8">
        <v>1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2">
        <v>0</v>
      </c>
      <c r="P31" s="6">
        <f t="shared" si="0"/>
        <v>39</v>
      </c>
      <c r="Q31" s="6"/>
      <c r="R31" s="6"/>
      <c r="S31" s="7" t="s">
        <v>7</v>
      </c>
      <c r="T31" s="10">
        <v>1</v>
      </c>
      <c r="U31" s="4">
        <v>24</v>
      </c>
      <c r="V31" s="8">
        <v>10</v>
      </c>
      <c r="W31" s="8">
        <v>5</v>
      </c>
      <c r="X31" s="8">
        <v>2</v>
      </c>
      <c r="Y31" s="8">
        <v>3</v>
      </c>
      <c r="Z31" s="8">
        <v>0</v>
      </c>
      <c r="AA31" s="8">
        <v>1</v>
      </c>
      <c r="AB31" s="8">
        <v>0</v>
      </c>
      <c r="AC31" s="8">
        <v>0</v>
      </c>
      <c r="AD31" s="8">
        <v>0</v>
      </c>
      <c r="AE31" s="2">
        <v>1</v>
      </c>
      <c r="AF31" s="6">
        <f t="shared" si="1"/>
        <v>46</v>
      </c>
    </row>
    <row r="32" spans="2:32" x14ac:dyDescent="0.45">
      <c r="B32" s="6"/>
      <c r="C32" s="7" t="s">
        <v>9</v>
      </c>
      <c r="D32" s="10">
        <v>1</v>
      </c>
      <c r="E32" s="17">
        <v>4</v>
      </c>
      <c r="F32" s="18">
        <v>35</v>
      </c>
      <c r="G32" s="18">
        <v>4</v>
      </c>
      <c r="H32" s="18">
        <v>1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9">
        <v>0</v>
      </c>
      <c r="P32" s="30">
        <f t="shared" si="0"/>
        <v>44</v>
      </c>
      <c r="Q32" s="6"/>
      <c r="R32" s="6"/>
      <c r="S32" s="7" t="s">
        <v>8</v>
      </c>
      <c r="T32" s="10">
        <v>1</v>
      </c>
      <c r="U32" s="4">
        <v>13</v>
      </c>
      <c r="V32" s="8">
        <v>19</v>
      </c>
      <c r="W32" s="8">
        <v>5</v>
      </c>
      <c r="X32" s="8">
        <v>0</v>
      </c>
      <c r="Y32" s="8">
        <v>2</v>
      </c>
      <c r="Z32" s="8">
        <v>1</v>
      </c>
      <c r="AA32" s="8">
        <v>1</v>
      </c>
      <c r="AB32" s="8">
        <v>2</v>
      </c>
      <c r="AC32" s="8">
        <v>0</v>
      </c>
      <c r="AD32" s="8">
        <v>0</v>
      </c>
      <c r="AE32" s="2">
        <v>2</v>
      </c>
      <c r="AF32" s="6">
        <f t="shared" si="1"/>
        <v>45</v>
      </c>
    </row>
    <row r="33" spans="2:32" ht="14.65" thickBot="1" x14ac:dyDescent="0.5">
      <c r="B33" s="6"/>
      <c r="C33" s="5"/>
      <c r="D33" s="11" t="s">
        <v>3</v>
      </c>
      <c r="E33" s="12">
        <f t="shared" ref="E33:O33" si="4">SUM(E27:E32)</f>
        <v>42</v>
      </c>
      <c r="F33" s="12">
        <f t="shared" si="4"/>
        <v>118</v>
      </c>
      <c r="G33" s="12">
        <f t="shared" si="4"/>
        <v>41</v>
      </c>
      <c r="H33" s="12">
        <f t="shared" si="4"/>
        <v>12</v>
      </c>
      <c r="I33" s="12">
        <f t="shared" si="4"/>
        <v>1</v>
      </c>
      <c r="J33" s="12">
        <f t="shared" si="4"/>
        <v>0</v>
      </c>
      <c r="K33" s="12">
        <f t="shared" si="4"/>
        <v>0</v>
      </c>
      <c r="L33" s="12">
        <f t="shared" si="4"/>
        <v>0</v>
      </c>
      <c r="M33" s="12">
        <f t="shared" si="4"/>
        <v>0</v>
      </c>
      <c r="N33" s="12">
        <f t="shared" si="4"/>
        <v>0</v>
      </c>
      <c r="O33" s="15">
        <f t="shared" si="4"/>
        <v>0</v>
      </c>
      <c r="P33" s="15">
        <f t="shared" si="0"/>
        <v>214</v>
      </c>
      <c r="Q33" s="26"/>
      <c r="R33" s="6"/>
      <c r="S33" s="7" t="s">
        <v>9</v>
      </c>
      <c r="T33" s="16">
        <v>1</v>
      </c>
      <c r="U33" s="17">
        <v>24</v>
      </c>
      <c r="V33" s="18">
        <v>17</v>
      </c>
      <c r="W33" s="18">
        <v>4</v>
      </c>
      <c r="X33" s="18">
        <v>0</v>
      </c>
      <c r="Y33" s="18">
        <v>1</v>
      </c>
      <c r="Z33" s="18">
        <v>0</v>
      </c>
      <c r="AA33" s="18">
        <v>1</v>
      </c>
      <c r="AB33" s="18">
        <v>0</v>
      </c>
      <c r="AC33" s="18">
        <v>0</v>
      </c>
      <c r="AD33" s="18">
        <v>0</v>
      </c>
      <c r="AE33" s="19">
        <v>0</v>
      </c>
      <c r="AF33" s="30">
        <f t="shared" si="1"/>
        <v>47</v>
      </c>
    </row>
    <row r="34" spans="2:32" ht="14.65" thickBot="1" x14ac:dyDescent="0.5">
      <c r="B34" s="6"/>
      <c r="C34" s="7" t="s">
        <v>31</v>
      </c>
      <c r="D34" s="10">
        <v>1</v>
      </c>
      <c r="E34" s="4">
        <v>0</v>
      </c>
      <c r="F34" s="8">
        <v>3</v>
      </c>
      <c r="G34" s="8">
        <v>3</v>
      </c>
      <c r="H34" s="8">
        <v>4</v>
      </c>
      <c r="I34" s="8">
        <v>2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2">
        <v>24</v>
      </c>
      <c r="P34" s="6">
        <f t="shared" si="0"/>
        <v>36</v>
      </c>
      <c r="Q34" s="6"/>
      <c r="R34" s="6"/>
      <c r="S34" s="5"/>
      <c r="T34" s="11" t="s">
        <v>3</v>
      </c>
      <c r="U34" s="12">
        <f t="shared" ref="U34:AE34" si="5">SUM(U28:U33)</f>
        <v>109</v>
      </c>
      <c r="V34" s="12">
        <f t="shared" si="5"/>
        <v>88</v>
      </c>
      <c r="W34" s="12">
        <f t="shared" si="5"/>
        <v>49</v>
      </c>
      <c r="X34" s="12">
        <f t="shared" si="5"/>
        <v>9</v>
      </c>
      <c r="Y34" s="12">
        <f t="shared" si="5"/>
        <v>10</v>
      </c>
      <c r="Z34" s="12">
        <f t="shared" si="5"/>
        <v>2</v>
      </c>
      <c r="AA34" s="12">
        <f t="shared" si="5"/>
        <v>3</v>
      </c>
      <c r="AB34" s="12">
        <f t="shared" si="5"/>
        <v>2</v>
      </c>
      <c r="AC34" s="12">
        <f t="shared" si="5"/>
        <v>0</v>
      </c>
      <c r="AD34" s="12">
        <f t="shared" si="5"/>
        <v>0</v>
      </c>
      <c r="AE34" s="15">
        <f t="shared" si="5"/>
        <v>7</v>
      </c>
      <c r="AF34" s="15">
        <f t="shared" si="1"/>
        <v>279</v>
      </c>
    </row>
    <row r="35" spans="2:32" x14ac:dyDescent="0.45">
      <c r="B35" s="6"/>
      <c r="C35" s="7" t="s">
        <v>32</v>
      </c>
      <c r="D35" s="10">
        <v>1</v>
      </c>
      <c r="E35" s="4">
        <v>0</v>
      </c>
      <c r="F35" s="8">
        <v>1</v>
      </c>
      <c r="G35" s="8">
        <v>4</v>
      </c>
      <c r="H35" s="8">
        <v>6</v>
      </c>
      <c r="I35" s="8">
        <v>0</v>
      </c>
      <c r="J35" s="8">
        <v>1</v>
      </c>
      <c r="K35" s="8">
        <v>0</v>
      </c>
      <c r="L35" s="8">
        <v>0</v>
      </c>
      <c r="M35" s="8">
        <v>0</v>
      </c>
      <c r="N35" s="8">
        <v>0</v>
      </c>
      <c r="O35" s="2">
        <v>11</v>
      </c>
      <c r="P35" s="6">
        <f t="shared" si="0"/>
        <v>23</v>
      </c>
      <c r="Q35" s="6"/>
      <c r="R35" s="6"/>
      <c r="S35" s="7" t="s">
        <v>34</v>
      </c>
      <c r="T35" s="10">
        <v>1</v>
      </c>
      <c r="U35" s="4">
        <v>0</v>
      </c>
      <c r="V35" s="8">
        <v>0</v>
      </c>
      <c r="W35" s="8">
        <v>2</v>
      </c>
      <c r="X35" s="8">
        <v>1</v>
      </c>
      <c r="Y35" s="8">
        <v>2</v>
      </c>
      <c r="Z35" s="8">
        <v>0</v>
      </c>
      <c r="AA35" s="8">
        <v>0</v>
      </c>
      <c r="AB35" s="8">
        <v>2</v>
      </c>
      <c r="AC35" s="8">
        <v>0</v>
      </c>
      <c r="AD35" s="8">
        <v>0</v>
      </c>
      <c r="AE35" s="2">
        <v>6</v>
      </c>
      <c r="AF35" s="6">
        <f t="shared" si="1"/>
        <v>13</v>
      </c>
    </row>
    <row r="36" spans="2:32" x14ac:dyDescent="0.45">
      <c r="B36" s="6"/>
      <c r="C36" s="7" t="s">
        <v>33</v>
      </c>
      <c r="D36" s="10">
        <v>1</v>
      </c>
      <c r="E36" s="17">
        <v>0</v>
      </c>
      <c r="F36" s="18">
        <v>1</v>
      </c>
      <c r="G36" s="18">
        <v>6</v>
      </c>
      <c r="H36" s="18">
        <v>6</v>
      </c>
      <c r="I36" s="18">
        <v>2</v>
      </c>
      <c r="J36" s="18">
        <v>0</v>
      </c>
      <c r="K36" s="18">
        <v>1</v>
      </c>
      <c r="L36" s="18">
        <v>1</v>
      </c>
      <c r="M36" s="18">
        <v>1</v>
      </c>
      <c r="N36" s="18">
        <v>0</v>
      </c>
      <c r="O36" s="19">
        <v>14</v>
      </c>
      <c r="P36" s="30">
        <f t="shared" si="0"/>
        <v>32</v>
      </c>
      <c r="Q36" s="6"/>
      <c r="R36" s="6"/>
      <c r="S36" s="7" t="s">
        <v>35</v>
      </c>
      <c r="T36" s="10">
        <v>1</v>
      </c>
      <c r="U36" s="4">
        <v>0</v>
      </c>
      <c r="V36" s="8">
        <v>1</v>
      </c>
      <c r="W36" s="8">
        <v>0</v>
      </c>
      <c r="X36" s="8">
        <v>3</v>
      </c>
      <c r="Y36" s="8">
        <v>2</v>
      </c>
      <c r="Z36" s="8">
        <v>1</v>
      </c>
      <c r="AA36" s="8">
        <v>0</v>
      </c>
      <c r="AB36" s="8">
        <v>0</v>
      </c>
      <c r="AC36" s="8">
        <v>0</v>
      </c>
      <c r="AD36" s="8">
        <v>0</v>
      </c>
      <c r="AE36" s="2">
        <v>31</v>
      </c>
      <c r="AF36" s="6">
        <f t="shared" si="1"/>
        <v>38</v>
      </c>
    </row>
    <row r="37" spans="2:32" ht="14.65" thickBot="1" x14ac:dyDescent="0.5">
      <c r="B37" s="20"/>
      <c r="C37" s="5"/>
      <c r="D37" s="11" t="s">
        <v>3</v>
      </c>
      <c r="E37" s="12">
        <f t="shared" ref="E37:O37" si="6">SUM(E34:E36)</f>
        <v>0</v>
      </c>
      <c r="F37" s="12">
        <f t="shared" si="6"/>
        <v>5</v>
      </c>
      <c r="G37" s="12">
        <f t="shared" si="6"/>
        <v>13</v>
      </c>
      <c r="H37" s="12">
        <f t="shared" si="6"/>
        <v>16</v>
      </c>
      <c r="I37" s="12">
        <f t="shared" si="6"/>
        <v>4</v>
      </c>
      <c r="J37" s="12">
        <f t="shared" si="6"/>
        <v>1</v>
      </c>
      <c r="K37" s="12">
        <f t="shared" si="6"/>
        <v>1</v>
      </c>
      <c r="L37" s="12">
        <f t="shared" si="6"/>
        <v>1</v>
      </c>
      <c r="M37" s="12">
        <f t="shared" si="6"/>
        <v>1</v>
      </c>
      <c r="N37" s="12">
        <f t="shared" si="6"/>
        <v>0</v>
      </c>
      <c r="O37" s="15">
        <f t="shared" si="6"/>
        <v>49</v>
      </c>
      <c r="P37" s="15">
        <f t="shared" si="0"/>
        <v>91</v>
      </c>
      <c r="Q37" s="26"/>
      <c r="R37" s="6"/>
      <c r="S37" s="7" t="s">
        <v>36</v>
      </c>
      <c r="T37" s="10">
        <v>1</v>
      </c>
      <c r="U37" s="4">
        <v>0</v>
      </c>
      <c r="V37" s="8">
        <v>0</v>
      </c>
      <c r="W37" s="8">
        <v>3</v>
      </c>
      <c r="X37" s="8">
        <v>2</v>
      </c>
      <c r="Y37" s="8">
        <v>1</v>
      </c>
      <c r="Z37" s="8">
        <v>1</v>
      </c>
      <c r="AA37" s="8">
        <v>2</v>
      </c>
      <c r="AB37" s="8">
        <v>0</v>
      </c>
      <c r="AC37" s="8">
        <v>0</v>
      </c>
      <c r="AD37" s="8">
        <v>0</v>
      </c>
      <c r="AE37" s="2">
        <v>9</v>
      </c>
      <c r="AF37" s="6">
        <f t="shared" si="1"/>
        <v>18</v>
      </c>
    </row>
    <row r="38" spans="2:32" x14ac:dyDescent="0.45">
      <c r="R38" s="6"/>
      <c r="S38" s="7" t="s">
        <v>32</v>
      </c>
      <c r="T38" s="16">
        <v>1</v>
      </c>
      <c r="U38" s="17">
        <v>0</v>
      </c>
      <c r="V38" s="18">
        <v>2</v>
      </c>
      <c r="W38" s="18">
        <v>2</v>
      </c>
      <c r="X38" s="18">
        <v>0</v>
      </c>
      <c r="Y38" s="18">
        <v>0</v>
      </c>
      <c r="Z38" s="18">
        <v>0</v>
      </c>
      <c r="AA38" s="18">
        <v>0</v>
      </c>
      <c r="AB38" s="18">
        <v>1</v>
      </c>
      <c r="AC38" s="18">
        <v>0</v>
      </c>
      <c r="AD38" s="18">
        <v>0</v>
      </c>
      <c r="AE38" s="19">
        <v>2</v>
      </c>
      <c r="AF38" s="30">
        <f t="shared" si="1"/>
        <v>7</v>
      </c>
    </row>
    <row r="39" spans="2:32" ht="14.65" thickBot="1" x14ac:dyDescent="0.5">
      <c r="R39" s="20"/>
      <c r="S39" s="5"/>
      <c r="T39" s="11" t="s">
        <v>3</v>
      </c>
      <c r="U39" s="12">
        <f t="shared" ref="U39:AE39" si="7">SUM(U35:U38)</f>
        <v>0</v>
      </c>
      <c r="V39" s="12">
        <f t="shared" si="7"/>
        <v>3</v>
      </c>
      <c r="W39" s="12">
        <f t="shared" si="7"/>
        <v>7</v>
      </c>
      <c r="X39" s="12">
        <f t="shared" si="7"/>
        <v>6</v>
      </c>
      <c r="Y39" s="12">
        <f t="shared" si="7"/>
        <v>5</v>
      </c>
      <c r="Z39" s="12">
        <f t="shared" si="7"/>
        <v>2</v>
      </c>
      <c r="AA39" s="12">
        <f t="shared" si="7"/>
        <v>2</v>
      </c>
      <c r="AB39" s="12">
        <f t="shared" si="7"/>
        <v>3</v>
      </c>
      <c r="AC39" s="12">
        <f t="shared" si="7"/>
        <v>0</v>
      </c>
      <c r="AD39" s="12">
        <f t="shared" si="7"/>
        <v>0</v>
      </c>
      <c r="AE39" s="15">
        <f t="shared" si="7"/>
        <v>48</v>
      </c>
      <c r="AF39" s="15">
        <f t="shared" si="1"/>
        <v>76</v>
      </c>
    </row>
    <row r="41" spans="2:32" ht="14.65" thickBot="1" x14ac:dyDescent="0.5"/>
    <row r="42" spans="2:32" ht="14.65" thickBot="1" x14ac:dyDescent="0.5">
      <c r="S42" s="27" t="s">
        <v>29</v>
      </c>
      <c r="T42" s="29"/>
      <c r="U42" s="28" t="s">
        <v>28</v>
      </c>
      <c r="V42" s="28"/>
      <c r="W42" s="28"/>
      <c r="X42" s="28"/>
      <c r="Y42" s="28"/>
      <c r="Z42" s="28"/>
      <c r="AA42" s="28"/>
      <c r="AB42" s="28"/>
      <c r="AC42" s="28"/>
      <c r="AD42" s="28"/>
      <c r="AE42" s="29"/>
      <c r="AF42" s="22"/>
    </row>
    <row r="43" spans="2:32" ht="14.65" thickBot="1" x14ac:dyDescent="0.5">
      <c r="S43" s="27"/>
      <c r="T43" s="28"/>
      <c r="U43" s="31" t="s">
        <v>26</v>
      </c>
      <c r="V43" s="28"/>
      <c r="W43" s="28"/>
      <c r="X43" s="28"/>
      <c r="Y43" s="28"/>
      <c r="Z43" s="28"/>
      <c r="AA43" s="28"/>
      <c r="AB43" s="28"/>
      <c r="AC43" s="28"/>
      <c r="AD43" s="28"/>
      <c r="AE43" s="29"/>
      <c r="AF43" s="22"/>
    </row>
    <row r="44" spans="2:32" ht="14.65" thickBot="1" x14ac:dyDescent="0.5">
      <c r="S44" s="32" t="s">
        <v>1</v>
      </c>
      <c r="T44" s="28" t="s">
        <v>15</v>
      </c>
      <c r="U44" s="31">
        <v>12</v>
      </c>
      <c r="V44" s="33">
        <v>24</v>
      </c>
      <c r="W44" s="33">
        <v>36</v>
      </c>
      <c r="X44" s="33">
        <v>48</v>
      </c>
      <c r="Y44" s="33">
        <v>60</v>
      </c>
      <c r="Z44" s="33">
        <v>72</v>
      </c>
      <c r="AA44" s="33">
        <v>84</v>
      </c>
      <c r="AB44" s="33">
        <v>96</v>
      </c>
      <c r="AC44" s="33">
        <v>108</v>
      </c>
      <c r="AD44" s="33">
        <v>120</v>
      </c>
      <c r="AE44" s="38" t="s">
        <v>2</v>
      </c>
      <c r="AF44" s="37" t="s">
        <v>12</v>
      </c>
    </row>
    <row r="45" spans="2:32" x14ac:dyDescent="0.45">
      <c r="R45" s="25" t="s">
        <v>11</v>
      </c>
      <c r="S45" s="21" t="s">
        <v>0</v>
      </c>
      <c r="T45" s="9">
        <v>1</v>
      </c>
      <c r="U45" s="4">
        <v>1</v>
      </c>
      <c r="V45" s="8">
        <v>5</v>
      </c>
      <c r="W45" s="8">
        <v>4</v>
      </c>
      <c r="X45" s="8">
        <v>4</v>
      </c>
      <c r="Y45" s="8">
        <v>4</v>
      </c>
      <c r="Z45" s="8">
        <v>0</v>
      </c>
      <c r="AA45" s="8">
        <v>2</v>
      </c>
      <c r="AB45" s="8">
        <v>0</v>
      </c>
      <c r="AC45" s="8">
        <v>0</v>
      </c>
      <c r="AD45" s="8">
        <v>2</v>
      </c>
      <c r="AE45" s="2">
        <v>14</v>
      </c>
      <c r="AF45" s="6">
        <f t="shared" ref="AF45:AF68" si="8">SUM(U45:AE45)</f>
        <v>36</v>
      </c>
    </row>
    <row r="46" spans="2:32" x14ac:dyDescent="0.45">
      <c r="R46" s="6"/>
      <c r="S46" s="4"/>
      <c r="T46" s="10">
        <v>2</v>
      </c>
      <c r="U46" s="4">
        <v>0</v>
      </c>
      <c r="V46" s="8">
        <v>1</v>
      </c>
      <c r="W46" s="8">
        <v>13</v>
      </c>
      <c r="X46" s="8">
        <v>3</v>
      </c>
      <c r="Y46" s="8">
        <v>4</v>
      </c>
      <c r="Z46" s="8">
        <v>1</v>
      </c>
      <c r="AA46" s="8">
        <v>0</v>
      </c>
      <c r="AB46" s="8">
        <v>0</v>
      </c>
      <c r="AC46" s="8">
        <v>0</v>
      </c>
      <c r="AD46" s="8">
        <v>0</v>
      </c>
      <c r="AE46" s="2">
        <v>18</v>
      </c>
      <c r="AF46" s="6">
        <f t="shared" si="8"/>
        <v>40</v>
      </c>
    </row>
    <row r="47" spans="2:32" x14ac:dyDescent="0.45">
      <c r="R47" s="6"/>
      <c r="S47" s="4"/>
      <c r="T47" s="10">
        <v>3</v>
      </c>
      <c r="U47" s="4">
        <v>0</v>
      </c>
      <c r="V47" s="8">
        <v>6</v>
      </c>
      <c r="W47" s="8">
        <v>26</v>
      </c>
      <c r="X47" s="8">
        <v>4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1</v>
      </c>
      <c r="AE47" s="2">
        <v>2</v>
      </c>
      <c r="AF47" s="6">
        <f t="shared" si="8"/>
        <v>39</v>
      </c>
    </row>
    <row r="48" spans="2:32" x14ac:dyDescent="0.45">
      <c r="R48" s="6"/>
      <c r="S48" s="4"/>
      <c r="T48" s="10">
        <v>4</v>
      </c>
      <c r="U48" s="4">
        <v>1</v>
      </c>
      <c r="V48" s="8">
        <v>3</v>
      </c>
      <c r="W48" s="8">
        <v>5</v>
      </c>
      <c r="X48" s="8">
        <v>6</v>
      </c>
      <c r="Y48" s="8">
        <v>0</v>
      </c>
      <c r="Z48" s="8">
        <v>0</v>
      </c>
      <c r="AA48" s="8">
        <v>0</v>
      </c>
      <c r="AB48" s="8">
        <v>1</v>
      </c>
      <c r="AC48" s="8">
        <v>1</v>
      </c>
      <c r="AD48" s="8">
        <v>1</v>
      </c>
      <c r="AE48" s="2">
        <v>14</v>
      </c>
      <c r="AF48" s="6">
        <f t="shared" si="8"/>
        <v>32</v>
      </c>
    </row>
    <row r="49" spans="18:32" x14ac:dyDescent="0.45">
      <c r="R49" s="6"/>
      <c r="S49" s="4"/>
      <c r="T49" s="10">
        <v>5</v>
      </c>
      <c r="U49" s="4">
        <v>1</v>
      </c>
      <c r="V49" s="8">
        <v>2</v>
      </c>
      <c r="W49" s="8">
        <v>11</v>
      </c>
      <c r="X49" s="8">
        <v>4</v>
      </c>
      <c r="Y49" s="8">
        <v>2</v>
      </c>
      <c r="Z49" s="8">
        <v>0</v>
      </c>
      <c r="AA49" s="8">
        <v>1</v>
      </c>
      <c r="AB49" s="8">
        <v>1</v>
      </c>
      <c r="AC49" s="8">
        <v>0</v>
      </c>
      <c r="AD49" s="8">
        <v>0</v>
      </c>
      <c r="AE49" s="2">
        <v>11</v>
      </c>
      <c r="AF49" s="6">
        <f t="shared" si="8"/>
        <v>33</v>
      </c>
    </row>
    <row r="50" spans="18:32" x14ac:dyDescent="0.45">
      <c r="R50" s="6"/>
      <c r="S50" s="4"/>
      <c r="T50" s="16">
        <v>6</v>
      </c>
      <c r="U50" s="17">
        <v>0</v>
      </c>
      <c r="V50" s="18">
        <v>6</v>
      </c>
      <c r="W50" s="18">
        <v>5</v>
      </c>
      <c r="X50" s="18">
        <v>0</v>
      </c>
      <c r="Y50" s="18">
        <v>4</v>
      </c>
      <c r="Z50" s="18">
        <v>7</v>
      </c>
      <c r="AA50" s="18">
        <v>6</v>
      </c>
      <c r="AB50" s="18">
        <v>7</v>
      </c>
      <c r="AC50" s="18">
        <v>0</v>
      </c>
      <c r="AD50" s="18">
        <v>0</v>
      </c>
      <c r="AE50" s="19">
        <v>2</v>
      </c>
      <c r="AF50" s="30">
        <f t="shared" si="8"/>
        <v>37</v>
      </c>
    </row>
    <row r="51" spans="18:32" ht="14.65" thickBot="1" x14ac:dyDescent="0.5">
      <c r="R51" s="6"/>
      <c r="S51" s="5"/>
      <c r="T51" s="11" t="s">
        <v>3</v>
      </c>
      <c r="U51" s="12">
        <f t="shared" ref="U51:AE51" si="9">SUM(U45:U50)</f>
        <v>3</v>
      </c>
      <c r="V51" s="12">
        <f t="shared" si="9"/>
        <v>23</v>
      </c>
      <c r="W51" s="12">
        <f t="shared" si="9"/>
        <v>64</v>
      </c>
      <c r="X51" s="12">
        <f t="shared" si="9"/>
        <v>21</v>
      </c>
      <c r="Y51" s="12">
        <f t="shared" si="9"/>
        <v>14</v>
      </c>
      <c r="Z51" s="12">
        <f t="shared" si="9"/>
        <v>8</v>
      </c>
      <c r="AA51" s="12">
        <f t="shared" si="9"/>
        <v>9</v>
      </c>
      <c r="AB51" s="12">
        <f t="shared" si="9"/>
        <v>9</v>
      </c>
      <c r="AC51" s="12">
        <f t="shared" si="9"/>
        <v>1</v>
      </c>
      <c r="AD51" s="12">
        <f t="shared" si="9"/>
        <v>4</v>
      </c>
      <c r="AE51" s="15">
        <f t="shared" si="9"/>
        <v>61</v>
      </c>
      <c r="AF51" s="15">
        <f t="shared" si="8"/>
        <v>217</v>
      </c>
    </row>
    <row r="52" spans="18:32" x14ac:dyDescent="0.45">
      <c r="R52" s="6"/>
      <c r="S52" s="7" t="s">
        <v>30</v>
      </c>
      <c r="T52" s="10">
        <v>1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2">
        <v>32</v>
      </c>
      <c r="AF52" s="6">
        <f t="shared" si="8"/>
        <v>32</v>
      </c>
    </row>
    <row r="53" spans="18:32" x14ac:dyDescent="0.45">
      <c r="R53" s="6"/>
      <c r="S53" s="3"/>
      <c r="T53" s="10">
        <v>2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2">
        <v>27</v>
      </c>
      <c r="AF53" s="6">
        <f t="shared" si="8"/>
        <v>27</v>
      </c>
    </row>
    <row r="54" spans="18:32" x14ac:dyDescent="0.45">
      <c r="R54" s="6"/>
      <c r="S54" s="3"/>
      <c r="T54" s="10">
        <v>3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2">
        <v>25</v>
      </c>
      <c r="AF54" s="6">
        <f t="shared" si="8"/>
        <v>25</v>
      </c>
    </row>
    <row r="55" spans="18:32" x14ac:dyDescent="0.45">
      <c r="R55" s="6"/>
      <c r="S55" s="3"/>
      <c r="T55" s="10">
        <v>4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2">
        <v>34</v>
      </c>
      <c r="AF55" s="6">
        <f t="shared" si="8"/>
        <v>34</v>
      </c>
    </row>
    <row r="56" spans="18:32" x14ac:dyDescent="0.45">
      <c r="R56" s="6"/>
      <c r="S56" s="3"/>
      <c r="T56" s="10">
        <v>5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2">
        <v>25</v>
      </c>
      <c r="AF56" s="6">
        <f t="shared" si="8"/>
        <v>25</v>
      </c>
    </row>
    <row r="57" spans="18:32" x14ac:dyDescent="0.45">
      <c r="R57" s="6"/>
      <c r="S57" s="3"/>
      <c r="T57" s="16">
        <v>6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9">
        <v>30</v>
      </c>
      <c r="AF57" s="30">
        <f t="shared" si="8"/>
        <v>30</v>
      </c>
    </row>
    <row r="58" spans="18:32" ht="14.65" thickBot="1" x14ac:dyDescent="0.5">
      <c r="R58" s="6"/>
      <c r="S58" s="5"/>
      <c r="T58" s="11" t="s">
        <v>3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3">
        <f>SUM(AE52:AE57)</f>
        <v>173</v>
      </c>
      <c r="AF58" s="15">
        <f t="shared" si="8"/>
        <v>173</v>
      </c>
    </row>
    <row r="59" spans="18:32" x14ac:dyDescent="0.45">
      <c r="R59" s="6"/>
      <c r="S59" s="7" t="s">
        <v>4</v>
      </c>
      <c r="T59" s="10">
        <v>1</v>
      </c>
      <c r="U59" s="4">
        <v>19</v>
      </c>
      <c r="V59" s="8">
        <v>6</v>
      </c>
      <c r="W59" s="8">
        <v>4</v>
      </c>
      <c r="X59" s="8">
        <v>0</v>
      </c>
      <c r="Y59" s="8">
        <v>2</v>
      </c>
      <c r="Z59" s="8">
        <v>3</v>
      </c>
      <c r="AA59" s="8">
        <v>1</v>
      </c>
      <c r="AB59" s="8">
        <v>0</v>
      </c>
      <c r="AC59" s="8">
        <v>0</v>
      </c>
      <c r="AD59" s="8">
        <v>1</v>
      </c>
      <c r="AE59" s="2">
        <v>0</v>
      </c>
      <c r="AF59" s="6">
        <f t="shared" si="8"/>
        <v>36</v>
      </c>
    </row>
    <row r="60" spans="18:32" x14ac:dyDescent="0.45">
      <c r="R60" s="6"/>
      <c r="S60" s="7" t="s">
        <v>5</v>
      </c>
      <c r="T60" s="10">
        <v>1</v>
      </c>
      <c r="U60" s="4">
        <v>20</v>
      </c>
      <c r="V60" s="8">
        <v>9</v>
      </c>
      <c r="W60" s="8">
        <v>4</v>
      </c>
      <c r="X60" s="8">
        <v>1</v>
      </c>
      <c r="Y60" s="8">
        <v>1</v>
      </c>
      <c r="Z60" s="8">
        <v>3</v>
      </c>
      <c r="AA60" s="8">
        <v>0</v>
      </c>
      <c r="AB60" s="8">
        <v>0</v>
      </c>
      <c r="AC60" s="8">
        <v>0</v>
      </c>
      <c r="AD60" s="8">
        <v>1</v>
      </c>
      <c r="AE60" s="2">
        <v>3</v>
      </c>
      <c r="AF60" s="6">
        <f t="shared" si="8"/>
        <v>42</v>
      </c>
    </row>
    <row r="61" spans="18:32" x14ac:dyDescent="0.45">
      <c r="R61" s="6"/>
      <c r="S61" s="7" t="s">
        <v>7</v>
      </c>
      <c r="T61" s="10">
        <v>1</v>
      </c>
      <c r="U61" s="4">
        <v>34</v>
      </c>
      <c r="V61" s="8">
        <v>3</v>
      </c>
      <c r="W61" s="8">
        <v>3</v>
      </c>
      <c r="X61" s="8">
        <v>0</v>
      </c>
      <c r="Y61" s="8">
        <v>1</v>
      </c>
      <c r="Z61" s="8">
        <v>7</v>
      </c>
      <c r="AA61" s="8">
        <v>1</v>
      </c>
      <c r="AB61" s="8">
        <v>1</v>
      </c>
      <c r="AC61" s="8">
        <v>0</v>
      </c>
      <c r="AD61" s="8">
        <v>1</v>
      </c>
      <c r="AE61" s="2">
        <v>2</v>
      </c>
      <c r="AF61" s="6">
        <f t="shared" si="8"/>
        <v>53</v>
      </c>
    </row>
    <row r="62" spans="18:32" x14ac:dyDescent="0.45">
      <c r="R62" s="6"/>
      <c r="S62" s="7" t="s">
        <v>8</v>
      </c>
      <c r="T62" s="16">
        <v>1</v>
      </c>
      <c r="U62" s="17">
        <v>15</v>
      </c>
      <c r="V62" s="18">
        <v>8</v>
      </c>
      <c r="W62" s="18">
        <v>4</v>
      </c>
      <c r="X62" s="18">
        <v>0</v>
      </c>
      <c r="Y62" s="18">
        <v>0</v>
      </c>
      <c r="Z62" s="18">
        <v>3</v>
      </c>
      <c r="AA62" s="18">
        <v>0</v>
      </c>
      <c r="AB62" s="18">
        <v>0</v>
      </c>
      <c r="AC62" s="18">
        <v>0</v>
      </c>
      <c r="AD62" s="18">
        <v>1</v>
      </c>
      <c r="AE62" s="19">
        <v>1</v>
      </c>
      <c r="AF62" s="30">
        <f t="shared" si="8"/>
        <v>32</v>
      </c>
    </row>
    <row r="63" spans="18:32" ht="14.65" thickBot="1" x14ac:dyDescent="0.5">
      <c r="R63" s="6"/>
      <c r="S63" s="5"/>
      <c r="T63" s="11" t="s">
        <v>3</v>
      </c>
      <c r="U63" s="12">
        <f t="shared" ref="U63:AE63" si="10">SUM(U59:U62)</f>
        <v>88</v>
      </c>
      <c r="V63" s="12">
        <f t="shared" si="10"/>
        <v>26</v>
      </c>
      <c r="W63" s="12">
        <f t="shared" si="10"/>
        <v>15</v>
      </c>
      <c r="X63" s="12">
        <f t="shared" si="10"/>
        <v>1</v>
      </c>
      <c r="Y63" s="12">
        <f t="shared" si="10"/>
        <v>4</v>
      </c>
      <c r="Z63" s="12">
        <f t="shared" si="10"/>
        <v>16</v>
      </c>
      <c r="AA63" s="12">
        <f t="shared" si="10"/>
        <v>2</v>
      </c>
      <c r="AB63" s="12">
        <f t="shared" si="10"/>
        <v>1</v>
      </c>
      <c r="AC63" s="12">
        <f t="shared" si="10"/>
        <v>0</v>
      </c>
      <c r="AD63" s="12">
        <f t="shared" si="10"/>
        <v>4</v>
      </c>
      <c r="AE63" s="15">
        <f t="shared" si="10"/>
        <v>6</v>
      </c>
      <c r="AF63" s="15">
        <f t="shared" si="8"/>
        <v>163</v>
      </c>
    </row>
    <row r="64" spans="18:32" x14ac:dyDescent="0.45">
      <c r="R64" s="6"/>
      <c r="S64" s="7" t="s">
        <v>34</v>
      </c>
      <c r="T64" s="10">
        <v>1</v>
      </c>
      <c r="U64" s="4">
        <v>0</v>
      </c>
      <c r="V64" s="8">
        <v>3</v>
      </c>
      <c r="W64" s="8">
        <v>13</v>
      </c>
      <c r="X64" s="8">
        <v>0</v>
      </c>
      <c r="Y64" s="8">
        <v>4</v>
      </c>
      <c r="Z64" s="8">
        <v>2</v>
      </c>
      <c r="AA64" s="8">
        <v>3</v>
      </c>
      <c r="AB64" s="8">
        <v>1</v>
      </c>
      <c r="AC64" s="8">
        <v>0</v>
      </c>
      <c r="AD64" s="8">
        <v>0</v>
      </c>
      <c r="AE64" s="2">
        <v>17</v>
      </c>
      <c r="AF64" s="6">
        <f t="shared" si="8"/>
        <v>43</v>
      </c>
    </row>
    <row r="65" spans="15:32" x14ac:dyDescent="0.45">
      <c r="R65" s="6"/>
      <c r="S65" s="7" t="s">
        <v>35</v>
      </c>
      <c r="T65" s="10">
        <v>1</v>
      </c>
      <c r="U65" s="4">
        <v>3</v>
      </c>
      <c r="V65" s="8">
        <v>1</v>
      </c>
      <c r="W65" s="8">
        <v>1</v>
      </c>
      <c r="X65" s="8">
        <v>2</v>
      </c>
      <c r="Y65" s="8">
        <v>5</v>
      </c>
      <c r="Z65" s="8">
        <v>0</v>
      </c>
      <c r="AA65" s="8">
        <v>2</v>
      </c>
      <c r="AB65" s="8">
        <v>2</v>
      </c>
      <c r="AC65" s="8">
        <v>1</v>
      </c>
      <c r="AD65" s="8">
        <v>1</v>
      </c>
      <c r="AE65" s="2">
        <v>15</v>
      </c>
      <c r="AF65" s="6">
        <f t="shared" si="8"/>
        <v>33</v>
      </c>
    </row>
    <row r="66" spans="15:32" x14ac:dyDescent="0.45">
      <c r="R66" s="6"/>
      <c r="S66" s="7" t="s">
        <v>36</v>
      </c>
      <c r="T66" s="10">
        <v>1</v>
      </c>
      <c r="U66" s="4">
        <v>0</v>
      </c>
      <c r="V66" s="8">
        <v>2</v>
      </c>
      <c r="W66" s="8">
        <v>3</v>
      </c>
      <c r="X66" s="8">
        <v>0</v>
      </c>
      <c r="Y66" s="8">
        <v>3</v>
      </c>
      <c r="Z66" s="8">
        <v>2</v>
      </c>
      <c r="AA66" s="8">
        <v>1</v>
      </c>
      <c r="AB66" s="8">
        <v>0</v>
      </c>
      <c r="AC66" s="8">
        <v>0</v>
      </c>
      <c r="AD66" s="8">
        <v>0</v>
      </c>
      <c r="AE66" s="2">
        <v>13</v>
      </c>
      <c r="AF66" s="6">
        <f t="shared" si="8"/>
        <v>24</v>
      </c>
    </row>
    <row r="67" spans="15:32" x14ac:dyDescent="0.45">
      <c r="R67" s="6"/>
      <c r="S67" s="7" t="s">
        <v>32</v>
      </c>
      <c r="T67" s="16">
        <v>1</v>
      </c>
      <c r="U67" s="17">
        <v>1</v>
      </c>
      <c r="V67" s="18">
        <v>0</v>
      </c>
      <c r="W67" s="18">
        <v>6</v>
      </c>
      <c r="X67" s="18">
        <v>2</v>
      </c>
      <c r="Y67" s="18">
        <v>7</v>
      </c>
      <c r="Z67" s="18">
        <v>3</v>
      </c>
      <c r="AA67" s="18">
        <v>5</v>
      </c>
      <c r="AB67" s="18">
        <v>1</v>
      </c>
      <c r="AC67" s="18">
        <v>0</v>
      </c>
      <c r="AD67" s="18">
        <v>1</v>
      </c>
      <c r="AE67" s="19">
        <v>16</v>
      </c>
      <c r="AF67" s="30">
        <f t="shared" si="8"/>
        <v>42</v>
      </c>
    </row>
    <row r="68" spans="15:32" ht="14.65" thickBot="1" x14ac:dyDescent="0.5">
      <c r="R68" s="20"/>
      <c r="S68" s="5"/>
      <c r="T68" s="11" t="s">
        <v>3</v>
      </c>
      <c r="U68" s="12">
        <f t="shared" ref="U68:AE68" si="11">SUM(U64:U67)</f>
        <v>4</v>
      </c>
      <c r="V68" s="12">
        <f t="shared" si="11"/>
        <v>6</v>
      </c>
      <c r="W68" s="12">
        <f t="shared" si="11"/>
        <v>23</v>
      </c>
      <c r="X68" s="12">
        <f t="shared" si="11"/>
        <v>4</v>
      </c>
      <c r="Y68" s="12">
        <f t="shared" si="11"/>
        <v>19</v>
      </c>
      <c r="Z68" s="12">
        <f t="shared" si="11"/>
        <v>7</v>
      </c>
      <c r="AA68" s="12">
        <f t="shared" si="11"/>
        <v>11</v>
      </c>
      <c r="AB68" s="12">
        <f t="shared" si="11"/>
        <v>4</v>
      </c>
      <c r="AC68" s="12">
        <f t="shared" si="11"/>
        <v>1</v>
      </c>
      <c r="AD68" s="12">
        <f t="shared" si="11"/>
        <v>2</v>
      </c>
      <c r="AE68" s="15">
        <f t="shared" si="11"/>
        <v>61</v>
      </c>
      <c r="AF68" s="15">
        <f t="shared" si="8"/>
        <v>142</v>
      </c>
    </row>
    <row r="69" spans="15:32" x14ac:dyDescent="0.45">
      <c r="O69" s="1"/>
    </row>
    <row r="98" spans="15:15" x14ac:dyDescent="0.45">
      <c r="O98" s="1"/>
    </row>
    <row r="99" spans="15:15" x14ac:dyDescent="0.45">
      <c r="O9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2019-12-09T15:19:17Z</dcterms:modified>
</cp:coreProperties>
</file>