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ill\Dropbox (Scripps Research)\Matt\Papers - In Progress\daf-2b\2018\Elife revision\Revision to be submitted\Source Data Files\"/>
    </mc:Choice>
  </mc:AlternateContent>
  <xr:revisionPtr revIDLastSave="0" documentId="13_ncr:1_{C28AB227-08F2-432F-82FC-4FEDF2285C1A}" xr6:coauthVersionLast="45" xr6:coauthVersionMax="45" xr10:uidLastSave="{00000000-0000-0000-0000-000000000000}"/>
  <bookViews>
    <workbookView xWindow="-98" yWindow="-98" windowWidth="22695" windowHeight="14595" xr2:uid="{69D13DD6-C56E-4860-95F6-C087F75B1A3B}"/>
  </bookViews>
  <sheets>
    <sheet name="Figure 5-source data 3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9" i="8" l="1"/>
  <c r="L38" i="8"/>
  <c r="H39" i="8"/>
  <c r="H38" i="8"/>
  <c r="D39" i="8"/>
  <c r="D38" i="8"/>
</calcChain>
</file>

<file path=xl/sharedStrings.xml><?xml version="1.0" encoding="utf-8"?>
<sst xmlns="http://schemas.openxmlformats.org/spreadsheetml/2006/main" count="55" uniqueCount="35">
  <si>
    <t>SD</t>
  </si>
  <si>
    <t>n</t>
  </si>
  <si>
    <t>daf-2(e1368)</t>
  </si>
  <si>
    <t>% dauer</t>
  </si>
  <si>
    <t>Transgene</t>
  </si>
  <si>
    <t>Mean</t>
  </si>
  <si>
    <t>jluEx158</t>
  </si>
  <si>
    <t>jluEx159</t>
  </si>
  <si>
    <t>jluEx160</t>
  </si>
  <si>
    <t>jluEx161</t>
  </si>
  <si>
    <t>jluEx162</t>
  </si>
  <si>
    <t>jluEx163</t>
  </si>
  <si>
    <t>jluEx164</t>
  </si>
  <si>
    <t>jluEx165</t>
  </si>
  <si>
    <t>jluEx166</t>
  </si>
  <si>
    <t>jluEx167</t>
  </si>
  <si>
    <t>jluEx168</t>
  </si>
  <si>
    <t>jluEx169</t>
  </si>
  <si>
    <t>Trial 1</t>
  </si>
  <si>
    <t>Trial 2</t>
  </si>
  <si>
    <t>daf-2(e1368); rab-3p::DAF-2B::FLAG</t>
  </si>
  <si>
    <t>daf-2(e1368); rab-3p::DAF-2B(C196Y)::FLAG</t>
  </si>
  <si>
    <t>Mutant DAF-2B OE</t>
  </si>
  <si>
    <t>Bio Rep</t>
  </si>
  <si>
    <t xml:space="preserve">Trial </t>
  </si>
  <si>
    <t xml:space="preserve"> - experiment performed on separate occasions</t>
  </si>
  <si>
    <t xml:space="preserve">Bio Rep </t>
  </si>
  <si>
    <t xml:space="preserve"> - biological replicate with test populations derived from independent parental populations</t>
  </si>
  <si>
    <t xml:space="preserve">Tech Rep </t>
  </si>
  <si>
    <t xml:space="preserve"> - technical replicate, with test populations derived from the same parental population</t>
  </si>
  <si>
    <t xml:space="preserve">n </t>
  </si>
  <si>
    <t xml:space="preserve"> - number of worms scored per replicate</t>
  </si>
  <si>
    <t>Key:</t>
  </si>
  <si>
    <t>Data in Figure 5F</t>
  </si>
  <si>
    <r>
      <t xml:space="preserve">Figure 5F: Overexpression of mutant DAF-2B in </t>
    </r>
    <r>
      <rPr>
        <b/>
        <i/>
        <sz val="14"/>
        <color theme="1"/>
        <rFont val="Calibri"/>
        <family val="2"/>
        <scheme val="minor"/>
      </rPr>
      <t>daf-2(e1368)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</si>
</sst>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1" xfId="0" applyNumberFormat="1" applyBorder="1" applyAlignment="1">
      <alignment horizontal="center" vertical="center" wrapText="1"/>
    </xf>
    <xf numFmtId="0" fontId="0" fillId="0" borderId="7" xfId="0" applyBorder="1"/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0" fillId="0" borderId="15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9" xfId="0" applyFont="1" applyBorder="1"/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1" fillId="0" borderId="22" xfId="0" applyFont="1" applyBorder="1"/>
    <xf numFmtId="0" fontId="1" fillId="0" borderId="24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1F1E-E2FD-4348-BDB2-55C001845839}">
  <dimension ref="B1:M39"/>
  <sheetViews>
    <sheetView tabSelected="1" workbookViewId="0">
      <selection activeCell="Q12" sqref="Q12"/>
    </sheetView>
  </sheetViews>
  <sheetFormatPr defaultRowHeight="14.25" x14ac:dyDescent="0.45"/>
  <sheetData>
    <row r="1" spans="2:13" ht="18" x14ac:dyDescent="0.55000000000000004">
      <c r="B1" s="25" t="s">
        <v>34</v>
      </c>
    </row>
    <row r="2" spans="2:13" ht="14.35" customHeight="1" x14ac:dyDescent="0.55000000000000004">
      <c r="B2" s="25"/>
    </row>
    <row r="3" spans="2:13" ht="14.35" customHeight="1" x14ac:dyDescent="0.45">
      <c r="B3" s="24" t="s">
        <v>32</v>
      </c>
      <c r="C3" s="24" t="s">
        <v>24</v>
      </c>
      <c r="D3" s="24" t="s">
        <v>25</v>
      </c>
    </row>
    <row r="4" spans="2:13" ht="14.35" customHeight="1" x14ac:dyDescent="0.55000000000000004">
      <c r="B4" s="25"/>
      <c r="C4" s="24" t="s">
        <v>26</v>
      </c>
      <c r="D4" s="24" t="s">
        <v>27</v>
      </c>
    </row>
    <row r="5" spans="2:13" ht="14.35" customHeight="1" x14ac:dyDescent="0.55000000000000004">
      <c r="B5" s="25"/>
      <c r="C5" s="24" t="s">
        <v>28</v>
      </c>
      <c r="D5" s="24" t="s">
        <v>29</v>
      </c>
    </row>
    <row r="6" spans="2:13" ht="14.35" customHeight="1" x14ac:dyDescent="0.55000000000000004">
      <c r="B6" s="25"/>
      <c r="C6" s="24" t="s">
        <v>30</v>
      </c>
      <c r="D6" s="24" t="s">
        <v>31</v>
      </c>
    </row>
    <row r="7" spans="2:13" ht="14.35" customHeight="1" x14ac:dyDescent="0.45"/>
    <row r="8" spans="2:13" ht="18" x14ac:dyDescent="0.55000000000000004">
      <c r="B8" s="25" t="s">
        <v>33</v>
      </c>
    </row>
    <row r="10" spans="2:13" ht="14.65" thickBot="1" x14ac:dyDescent="0.5"/>
    <row r="11" spans="2:13" ht="14.65" thickBot="1" x14ac:dyDescent="0.5">
      <c r="B11" s="28" t="s">
        <v>22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</row>
    <row r="12" spans="2:13" ht="14.65" thickBot="1" x14ac:dyDescent="0.5">
      <c r="B12" s="26"/>
      <c r="C12" s="32" t="s">
        <v>2</v>
      </c>
      <c r="D12" s="29"/>
      <c r="E12" s="30"/>
      <c r="F12" s="31" t="s">
        <v>20</v>
      </c>
      <c r="G12" s="29"/>
      <c r="H12" s="29"/>
      <c r="I12" s="34"/>
      <c r="J12" s="31" t="s">
        <v>21</v>
      </c>
      <c r="K12" s="29"/>
      <c r="L12" s="29"/>
      <c r="M12" s="30"/>
    </row>
    <row r="13" spans="2:13" ht="14.65" thickBot="1" x14ac:dyDescent="0.5">
      <c r="B13" s="20"/>
      <c r="C13" s="38" t="s">
        <v>23</v>
      </c>
      <c r="D13" s="39" t="s">
        <v>3</v>
      </c>
      <c r="E13" s="40" t="s">
        <v>1</v>
      </c>
      <c r="F13" s="38" t="s">
        <v>4</v>
      </c>
      <c r="G13" s="38" t="s">
        <v>23</v>
      </c>
      <c r="H13" s="42" t="s">
        <v>3</v>
      </c>
      <c r="I13" s="43" t="s">
        <v>1</v>
      </c>
      <c r="J13" s="41" t="s">
        <v>4</v>
      </c>
      <c r="K13" s="38" t="s">
        <v>23</v>
      </c>
      <c r="L13" s="39" t="s">
        <v>3</v>
      </c>
      <c r="M13" s="40" t="s">
        <v>1</v>
      </c>
    </row>
    <row r="14" spans="2:13" x14ac:dyDescent="0.45">
      <c r="B14" s="27" t="s">
        <v>18</v>
      </c>
      <c r="C14" s="22">
        <v>1</v>
      </c>
      <c r="D14" s="15">
        <v>34.931506800000001</v>
      </c>
      <c r="E14" s="7">
        <v>146</v>
      </c>
      <c r="F14" s="17" t="s">
        <v>6</v>
      </c>
      <c r="G14" s="8">
        <v>1</v>
      </c>
      <c r="H14" s="4">
        <v>54.1666667</v>
      </c>
      <c r="I14" s="9">
        <v>24</v>
      </c>
      <c r="J14" s="13" t="s">
        <v>12</v>
      </c>
      <c r="K14" s="8">
        <v>1</v>
      </c>
      <c r="L14" s="23">
        <v>52.542400000000001</v>
      </c>
      <c r="M14" s="3">
        <v>59</v>
      </c>
    </row>
    <row r="15" spans="2:13" x14ac:dyDescent="0.45">
      <c r="B15" s="27"/>
      <c r="C15" s="22">
        <v>2</v>
      </c>
      <c r="D15" s="15">
        <v>24.390243900000002</v>
      </c>
      <c r="E15" s="7">
        <v>164</v>
      </c>
      <c r="F15" s="17" t="s">
        <v>7</v>
      </c>
      <c r="G15" s="8">
        <v>1</v>
      </c>
      <c r="H15" s="4">
        <v>81.25</v>
      </c>
      <c r="I15" s="9">
        <v>32</v>
      </c>
      <c r="J15" s="12"/>
      <c r="K15" s="8">
        <v>2</v>
      </c>
      <c r="L15" s="23">
        <v>50</v>
      </c>
      <c r="M15" s="3">
        <v>50</v>
      </c>
    </row>
    <row r="16" spans="2:13" x14ac:dyDescent="0.45">
      <c r="B16" s="27"/>
      <c r="C16" s="22">
        <v>3</v>
      </c>
      <c r="D16" s="15">
        <v>32.3741007</v>
      </c>
      <c r="E16" s="7">
        <v>139</v>
      </c>
      <c r="F16" s="17" t="s">
        <v>8</v>
      </c>
      <c r="G16" s="8">
        <v>1</v>
      </c>
      <c r="H16" s="4">
        <v>55.555555599999998</v>
      </c>
      <c r="I16" s="9">
        <v>54</v>
      </c>
      <c r="J16" s="13" t="s">
        <v>13</v>
      </c>
      <c r="K16" s="8">
        <v>1</v>
      </c>
      <c r="L16" s="23">
        <v>50.943399999999997</v>
      </c>
      <c r="M16" s="3">
        <v>53</v>
      </c>
    </row>
    <row r="17" spans="2:13" x14ac:dyDescent="0.45">
      <c r="B17" s="27"/>
      <c r="C17" s="22">
        <v>4</v>
      </c>
      <c r="D17" s="15">
        <v>37.267080700000001</v>
      </c>
      <c r="E17" s="7">
        <v>161</v>
      </c>
      <c r="F17" s="22"/>
      <c r="G17" s="8">
        <v>2</v>
      </c>
      <c r="H17" s="4">
        <v>73.913043500000001</v>
      </c>
      <c r="I17" s="9">
        <v>46</v>
      </c>
      <c r="J17" s="12"/>
      <c r="K17" s="8">
        <v>2</v>
      </c>
      <c r="L17" s="23">
        <v>69.491500000000002</v>
      </c>
      <c r="M17" s="3">
        <v>59</v>
      </c>
    </row>
    <row r="18" spans="2:13" x14ac:dyDescent="0.45">
      <c r="B18" s="27"/>
      <c r="C18" s="22">
        <v>5</v>
      </c>
      <c r="D18" s="15">
        <v>30.872483200000001</v>
      </c>
      <c r="E18" s="7">
        <v>149</v>
      </c>
      <c r="F18" s="17" t="s">
        <v>9</v>
      </c>
      <c r="G18" s="8">
        <v>1</v>
      </c>
      <c r="H18" s="4">
        <v>73.214285700000005</v>
      </c>
      <c r="I18" s="9">
        <v>56</v>
      </c>
      <c r="J18" s="13" t="s">
        <v>14</v>
      </c>
      <c r="K18" s="8">
        <v>1</v>
      </c>
      <c r="L18" s="23">
        <v>55.555599999999998</v>
      </c>
      <c r="M18" s="3">
        <v>27</v>
      </c>
    </row>
    <row r="19" spans="2:13" x14ac:dyDescent="0.45">
      <c r="B19" s="27"/>
      <c r="C19" s="22">
        <v>6</v>
      </c>
      <c r="D19" s="15">
        <v>35.185185199999999</v>
      </c>
      <c r="E19" s="7">
        <v>162</v>
      </c>
      <c r="F19" s="22"/>
      <c r="G19" s="8">
        <v>2</v>
      </c>
      <c r="H19" s="4">
        <v>77.2727273</v>
      </c>
      <c r="I19" s="9">
        <v>44</v>
      </c>
      <c r="J19" s="13" t="s">
        <v>16</v>
      </c>
      <c r="K19" s="8">
        <v>1</v>
      </c>
      <c r="L19" s="23">
        <v>37.5</v>
      </c>
      <c r="M19" s="3">
        <v>40</v>
      </c>
    </row>
    <row r="20" spans="2:13" x14ac:dyDescent="0.45">
      <c r="B20" s="27"/>
      <c r="C20" s="22">
        <v>7</v>
      </c>
      <c r="D20" s="15">
        <v>41.176470600000002</v>
      </c>
      <c r="E20" s="7">
        <v>119</v>
      </c>
      <c r="F20" s="17" t="s">
        <v>11</v>
      </c>
      <c r="G20" s="8">
        <v>1</v>
      </c>
      <c r="H20" s="4">
        <v>64.444444399999995</v>
      </c>
      <c r="I20" s="9">
        <v>45</v>
      </c>
      <c r="J20" s="13" t="s">
        <v>17</v>
      </c>
      <c r="K20" s="8">
        <v>1</v>
      </c>
      <c r="L20" s="23">
        <v>57.5</v>
      </c>
      <c r="M20" s="3">
        <v>40</v>
      </c>
    </row>
    <row r="21" spans="2:13" x14ac:dyDescent="0.45">
      <c r="B21" s="27"/>
      <c r="C21" s="22">
        <v>8</v>
      </c>
      <c r="D21" s="15">
        <v>30.344827599999999</v>
      </c>
      <c r="E21" s="7">
        <v>145</v>
      </c>
      <c r="F21" s="22"/>
      <c r="G21" s="8"/>
      <c r="H21" s="4"/>
      <c r="I21" s="9"/>
      <c r="J21" s="12"/>
      <c r="K21" s="8"/>
      <c r="L21" s="23"/>
      <c r="M21" s="3"/>
    </row>
    <row r="22" spans="2:13" x14ac:dyDescent="0.45">
      <c r="B22" s="27"/>
      <c r="C22" s="22">
        <v>9</v>
      </c>
      <c r="D22" s="15">
        <v>32.608695699999998</v>
      </c>
      <c r="E22" s="7">
        <v>138</v>
      </c>
      <c r="F22" s="17"/>
      <c r="G22" s="8"/>
      <c r="H22" s="4"/>
      <c r="I22" s="9"/>
      <c r="J22" s="12"/>
      <c r="K22" s="8"/>
      <c r="L22" s="23"/>
      <c r="M22" s="3"/>
    </row>
    <row r="23" spans="2:13" x14ac:dyDescent="0.45">
      <c r="B23" s="27"/>
      <c r="C23" s="22">
        <v>10</v>
      </c>
      <c r="D23" s="15">
        <v>30.1369863</v>
      </c>
      <c r="E23" s="7">
        <v>146</v>
      </c>
      <c r="F23" s="17"/>
      <c r="G23" s="8"/>
      <c r="H23" s="4"/>
      <c r="I23" s="9"/>
      <c r="J23" s="12"/>
      <c r="K23" s="8"/>
      <c r="L23" s="23"/>
      <c r="M23" s="3"/>
    </row>
    <row r="24" spans="2:13" x14ac:dyDescent="0.45">
      <c r="B24" s="27"/>
      <c r="C24" s="22">
        <v>11</v>
      </c>
      <c r="D24" s="23">
        <v>32.317073200000003</v>
      </c>
      <c r="E24" s="3">
        <v>164</v>
      </c>
      <c r="F24" s="17"/>
      <c r="G24" s="8"/>
      <c r="H24" s="4"/>
      <c r="I24" s="9"/>
      <c r="J24" s="12"/>
      <c r="K24" s="8"/>
      <c r="L24" s="23"/>
      <c r="M24" s="3"/>
    </row>
    <row r="25" spans="2:13" ht="14.65" thickBot="1" x14ac:dyDescent="0.5">
      <c r="B25" s="20"/>
      <c r="C25" s="18">
        <v>12</v>
      </c>
      <c r="D25" s="19">
        <v>29.059829100000002</v>
      </c>
      <c r="E25" s="6">
        <v>117</v>
      </c>
      <c r="F25" s="18"/>
      <c r="G25" s="11"/>
      <c r="H25" s="5"/>
      <c r="I25" s="10"/>
      <c r="J25" s="14"/>
      <c r="K25" s="11"/>
      <c r="L25" s="19"/>
      <c r="M25" s="6"/>
    </row>
    <row r="26" spans="2:13" x14ac:dyDescent="0.45">
      <c r="B26" s="27" t="s">
        <v>19</v>
      </c>
      <c r="C26" s="22">
        <v>1</v>
      </c>
      <c r="D26" s="15">
        <v>30.701754399999999</v>
      </c>
      <c r="E26" s="7">
        <v>114</v>
      </c>
      <c r="F26" s="17" t="s">
        <v>6</v>
      </c>
      <c r="G26" s="8">
        <v>1</v>
      </c>
      <c r="H26" s="4">
        <v>55.882352900000001</v>
      </c>
      <c r="I26" s="9">
        <v>34</v>
      </c>
      <c r="J26" s="13" t="s">
        <v>12</v>
      </c>
      <c r="K26" s="8">
        <v>1</v>
      </c>
      <c r="L26" s="23">
        <v>50</v>
      </c>
      <c r="M26" s="3">
        <v>82</v>
      </c>
    </row>
    <row r="27" spans="2:13" x14ac:dyDescent="0.45">
      <c r="B27" s="16"/>
      <c r="C27" s="22">
        <v>2</v>
      </c>
      <c r="D27" s="15">
        <v>38.317757</v>
      </c>
      <c r="E27" s="7">
        <v>107</v>
      </c>
      <c r="F27" s="22"/>
      <c r="G27" s="8">
        <v>2</v>
      </c>
      <c r="H27" s="4">
        <v>43.589743599999998</v>
      </c>
      <c r="I27" s="9">
        <v>39</v>
      </c>
      <c r="J27" s="12"/>
      <c r="K27" s="8">
        <v>2</v>
      </c>
      <c r="L27" s="23">
        <v>64.516099999999994</v>
      </c>
      <c r="M27" s="3">
        <v>31</v>
      </c>
    </row>
    <row r="28" spans="2:13" x14ac:dyDescent="0.45">
      <c r="B28" s="16"/>
      <c r="C28" s="22">
        <v>3</v>
      </c>
      <c r="D28" s="15">
        <v>42.5742574</v>
      </c>
      <c r="E28" s="7">
        <v>101</v>
      </c>
      <c r="F28" s="17" t="s">
        <v>7</v>
      </c>
      <c r="G28" s="8">
        <v>1</v>
      </c>
      <c r="H28" s="4">
        <v>62.5</v>
      </c>
      <c r="I28" s="9">
        <v>32</v>
      </c>
      <c r="J28" s="12"/>
      <c r="K28" s="8">
        <v>3</v>
      </c>
      <c r="L28" s="23">
        <v>52.631599999999999</v>
      </c>
      <c r="M28" s="3">
        <v>38</v>
      </c>
    </row>
    <row r="29" spans="2:13" x14ac:dyDescent="0.45">
      <c r="B29" s="16"/>
      <c r="C29" s="22">
        <v>4</v>
      </c>
      <c r="D29" s="15">
        <v>55.371900799999999</v>
      </c>
      <c r="E29" s="7">
        <v>121</v>
      </c>
      <c r="F29" s="17" t="s">
        <v>8</v>
      </c>
      <c r="G29" s="8">
        <v>1</v>
      </c>
      <c r="H29" s="4">
        <v>63.265306099999997</v>
      </c>
      <c r="I29" s="9">
        <v>49</v>
      </c>
      <c r="J29" s="12"/>
      <c r="K29" s="8">
        <v>4</v>
      </c>
      <c r="L29" s="23">
        <v>51.5152</v>
      </c>
      <c r="M29" s="3">
        <v>33</v>
      </c>
    </row>
    <row r="30" spans="2:13" x14ac:dyDescent="0.45">
      <c r="B30" s="16"/>
      <c r="C30" s="22">
        <v>5</v>
      </c>
      <c r="D30" s="15">
        <v>36.440677999999998</v>
      </c>
      <c r="E30" s="7">
        <v>118</v>
      </c>
      <c r="F30" s="22"/>
      <c r="G30" s="8">
        <v>2</v>
      </c>
      <c r="H30" s="4">
        <v>67.796610200000003</v>
      </c>
      <c r="I30" s="9">
        <v>59</v>
      </c>
      <c r="J30" s="13" t="s">
        <v>13</v>
      </c>
      <c r="K30" s="8">
        <v>1</v>
      </c>
      <c r="L30" s="23">
        <v>40.540500000000002</v>
      </c>
      <c r="M30" s="3">
        <v>37</v>
      </c>
    </row>
    <row r="31" spans="2:13" x14ac:dyDescent="0.45">
      <c r="B31" s="16"/>
      <c r="C31" s="22">
        <v>6</v>
      </c>
      <c r="D31" s="15">
        <v>36.956521700000003</v>
      </c>
      <c r="E31" s="7">
        <v>138</v>
      </c>
      <c r="F31" s="17" t="s">
        <v>9</v>
      </c>
      <c r="G31" s="8">
        <v>1</v>
      </c>
      <c r="H31" s="4">
        <v>61.111111100000002</v>
      </c>
      <c r="I31" s="9">
        <v>36</v>
      </c>
      <c r="J31" s="12"/>
      <c r="K31" s="8">
        <v>2</v>
      </c>
      <c r="L31" s="23">
        <v>51.2821</v>
      </c>
      <c r="M31" s="3">
        <v>39</v>
      </c>
    </row>
    <row r="32" spans="2:13" x14ac:dyDescent="0.45">
      <c r="B32" s="16"/>
      <c r="C32" s="22">
        <v>7</v>
      </c>
      <c r="D32" s="15">
        <v>33.088235300000001</v>
      </c>
      <c r="E32" s="7">
        <v>136</v>
      </c>
      <c r="F32" s="22"/>
      <c r="G32" s="8">
        <v>2</v>
      </c>
      <c r="H32" s="4">
        <v>64</v>
      </c>
      <c r="I32" s="9">
        <v>50</v>
      </c>
      <c r="J32" s="13" t="s">
        <v>14</v>
      </c>
      <c r="K32" s="8">
        <v>1</v>
      </c>
      <c r="L32" s="23">
        <v>56.410299999999999</v>
      </c>
      <c r="M32" s="3">
        <v>39</v>
      </c>
    </row>
    <row r="33" spans="2:13" x14ac:dyDescent="0.45">
      <c r="B33" s="16"/>
      <c r="C33" s="22">
        <v>8</v>
      </c>
      <c r="D33" s="15">
        <v>25.185185199999999</v>
      </c>
      <c r="E33" s="7">
        <v>135</v>
      </c>
      <c r="F33" s="17" t="s">
        <v>10</v>
      </c>
      <c r="G33" s="8">
        <v>1</v>
      </c>
      <c r="H33" s="4">
        <v>54.385964899999998</v>
      </c>
      <c r="I33" s="9">
        <v>57</v>
      </c>
      <c r="J33" s="13" t="s">
        <v>15</v>
      </c>
      <c r="K33" s="8">
        <v>1</v>
      </c>
      <c r="L33" s="23">
        <v>43.243200000000002</v>
      </c>
      <c r="M33" s="3">
        <v>37</v>
      </c>
    </row>
    <row r="34" spans="2:13" x14ac:dyDescent="0.45">
      <c r="B34" s="16"/>
      <c r="C34" s="22">
        <v>9</v>
      </c>
      <c r="D34" s="15">
        <v>40.384615400000001</v>
      </c>
      <c r="E34" s="7">
        <v>104</v>
      </c>
      <c r="F34" s="22"/>
      <c r="G34" s="8">
        <v>2</v>
      </c>
      <c r="H34" s="4">
        <v>50.909090900000002</v>
      </c>
      <c r="I34" s="9">
        <v>55</v>
      </c>
      <c r="J34" s="12"/>
      <c r="K34" s="8">
        <v>2</v>
      </c>
      <c r="L34" s="23">
        <v>27.397300000000001</v>
      </c>
      <c r="M34" s="3">
        <v>73</v>
      </c>
    </row>
    <row r="35" spans="2:13" x14ac:dyDescent="0.45">
      <c r="B35" s="16"/>
      <c r="C35" s="22">
        <v>10</v>
      </c>
      <c r="D35" s="15">
        <v>38.938053099999998</v>
      </c>
      <c r="E35" s="7">
        <v>113</v>
      </c>
      <c r="F35" s="17" t="s">
        <v>11</v>
      </c>
      <c r="G35" s="8">
        <v>1</v>
      </c>
      <c r="H35" s="4">
        <v>66.666666699999993</v>
      </c>
      <c r="I35" s="9">
        <v>66</v>
      </c>
      <c r="J35" s="13" t="s">
        <v>17</v>
      </c>
      <c r="K35" s="8">
        <v>1</v>
      </c>
      <c r="L35" s="23">
        <v>53.333300000000001</v>
      </c>
      <c r="M35" s="3">
        <v>45</v>
      </c>
    </row>
    <row r="36" spans="2:13" x14ac:dyDescent="0.45">
      <c r="B36" s="16"/>
      <c r="C36" s="22">
        <v>11</v>
      </c>
      <c r="D36" s="23">
        <v>43.902439000000001</v>
      </c>
      <c r="E36" s="3">
        <v>41</v>
      </c>
      <c r="F36" s="17"/>
      <c r="G36" s="8">
        <v>2</v>
      </c>
      <c r="H36" s="4">
        <v>70.833333300000007</v>
      </c>
      <c r="I36" s="9">
        <v>48</v>
      </c>
      <c r="J36" s="12"/>
      <c r="K36" s="8"/>
      <c r="L36" s="23"/>
      <c r="M36" s="3"/>
    </row>
    <row r="37" spans="2:13" ht="14.65" thickBot="1" x14ac:dyDescent="0.5">
      <c r="B37" s="21"/>
      <c r="C37" s="18">
        <v>12</v>
      </c>
      <c r="D37" s="19">
        <v>38.759689899999998</v>
      </c>
      <c r="E37" s="6">
        <v>129</v>
      </c>
      <c r="F37" s="18"/>
      <c r="G37" s="11"/>
      <c r="H37" s="5"/>
      <c r="I37" s="10"/>
      <c r="J37" s="14"/>
      <c r="K37" s="11"/>
      <c r="L37" s="11"/>
      <c r="M37" s="6"/>
    </row>
    <row r="38" spans="2:13" x14ac:dyDescent="0.45">
      <c r="B38" s="1"/>
      <c r="C38" s="35" t="s">
        <v>5</v>
      </c>
      <c r="D38" s="36">
        <f>AVERAGE(D14:D37)</f>
        <v>35.470232091666666</v>
      </c>
      <c r="E38" s="2"/>
      <c r="F38" s="2"/>
      <c r="G38" s="35" t="s">
        <v>5</v>
      </c>
      <c r="H38" s="36">
        <f>AVERAGE(H14:H37)</f>
        <v>63.375383494444449</v>
      </c>
      <c r="I38" s="2"/>
      <c r="J38" s="1"/>
      <c r="K38" s="35" t="s">
        <v>5</v>
      </c>
      <c r="L38" s="36">
        <f>AVERAGE(L14:L37)</f>
        <v>50.847205882352945</v>
      </c>
      <c r="M38" s="1"/>
    </row>
    <row r="39" spans="2:13" ht="14.65" thickBot="1" x14ac:dyDescent="0.5">
      <c r="B39" s="1"/>
      <c r="C39" s="33" t="s">
        <v>0</v>
      </c>
      <c r="D39" s="37">
        <f>STDEV(D14:D37)</f>
        <v>6.6387760624540721</v>
      </c>
      <c r="E39" s="2"/>
      <c r="F39" s="2"/>
      <c r="G39" s="33" t="s">
        <v>0</v>
      </c>
      <c r="H39" s="37">
        <f>STDEV(H14:H37)</f>
        <v>9.8330441262356736</v>
      </c>
      <c r="I39" s="2"/>
      <c r="J39" s="1"/>
      <c r="K39" s="33" t="s">
        <v>0</v>
      </c>
      <c r="L39" s="37">
        <f>STDEV(L14:L37)</f>
        <v>9.8050963795282602</v>
      </c>
      <c r="M3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Gill</dc:creator>
  <cp:lastModifiedBy>Matthew Gill</cp:lastModifiedBy>
  <dcterms:created xsi:type="dcterms:W3CDTF">2019-07-11T13:52:17Z</dcterms:created>
  <dcterms:modified xsi:type="dcterms:W3CDTF">2019-12-09T15:20:06Z</dcterms:modified>
</cp:coreProperties>
</file>