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ill\Dropbox (Scripps Research)\Matt\Papers - In Progress\daf-2b\2018\Elife revision\Revision to be submitted\Source Data Files\"/>
    </mc:Choice>
  </mc:AlternateContent>
  <xr:revisionPtr revIDLastSave="0" documentId="13_ncr:1_{9ECF6C03-3A44-43B0-AA0E-8F7A9C2952A5}" xr6:coauthVersionLast="45" xr6:coauthVersionMax="45" xr10:uidLastSave="{00000000-0000-0000-0000-000000000000}"/>
  <bookViews>
    <workbookView xWindow="-98" yWindow="-98" windowWidth="22695" windowHeight="14595" xr2:uid="{69D13DD6-C56E-4860-95F6-C087F75B1A3B}"/>
  </bookViews>
  <sheets>
    <sheet name="Figure 7-spurce data 4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2" l="1"/>
  <c r="P48" i="12"/>
  <c r="L49" i="12"/>
  <c r="L48" i="12"/>
  <c r="H49" i="12"/>
  <c r="H48" i="12"/>
  <c r="D49" i="12"/>
  <c r="D48" i="12"/>
</calcChain>
</file>

<file path=xl/sharedStrings.xml><?xml version="1.0" encoding="utf-8"?>
<sst xmlns="http://schemas.openxmlformats.org/spreadsheetml/2006/main" count="68" uniqueCount="38">
  <si>
    <t>SD</t>
  </si>
  <si>
    <t>n</t>
  </si>
  <si>
    <t>% dauer</t>
  </si>
  <si>
    <t>Transgene</t>
  </si>
  <si>
    <t>N2</t>
  </si>
  <si>
    <t>rab-3p::DAF-2B</t>
  </si>
  <si>
    <t>Trial 1</t>
  </si>
  <si>
    <t>Trial 2</t>
  </si>
  <si>
    <t xml:space="preserve">Mean </t>
  </si>
  <si>
    <t>Bio Rep</t>
  </si>
  <si>
    <t xml:space="preserve">Trial </t>
  </si>
  <si>
    <t xml:space="preserve"> - experiment performed on separate occasions</t>
  </si>
  <si>
    <t xml:space="preserve">Bio Rep </t>
  </si>
  <si>
    <t xml:space="preserve"> - biological replicate with test populations derived from independent parental populations</t>
  </si>
  <si>
    <t xml:space="preserve">Tech Rep </t>
  </si>
  <si>
    <t xml:space="preserve"> - technical replicate, with test populations derived from the same parental population</t>
  </si>
  <si>
    <t xml:space="preserve">n </t>
  </si>
  <si>
    <t xml:space="preserve"> - number of worms scored per replicate</t>
  </si>
  <si>
    <t>Key:</t>
  </si>
  <si>
    <t>Neuronal DAF-2B OE + native INS-18 OE</t>
  </si>
  <si>
    <t>ins-18p::INS-18</t>
  </si>
  <si>
    <t>jluIs17</t>
  </si>
  <si>
    <t>ins-18p::INS-18; rab-3p::DAF-2B</t>
  </si>
  <si>
    <t>jluEx170</t>
  </si>
  <si>
    <t>jluEx171</t>
  </si>
  <si>
    <t>jluEx172</t>
  </si>
  <si>
    <t>jluEx173</t>
  </si>
  <si>
    <t>jluEx174</t>
  </si>
  <si>
    <t>jluEx175</t>
  </si>
  <si>
    <t>jluIs17 + jluEx170</t>
  </si>
  <si>
    <t>jluIs17 + jluEx171</t>
  </si>
  <si>
    <t>jluIs17 + jluEx172</t>
  </si>
  <si>
    <t>jluIs17 + jluEx173</t>
  </si>
  <si>
    <t>jluIs17 + jluEx174</t>
  </si>
  <si>
    <t>jluIs15 + jluEx175</t>
  </si>
  <si>
    <t xml:space="preserve"> </t>
  </si>
  <si>
    <t>Data in Figure 7F</t>
  </si>
  <si>
    <t>Figure 7F: DAF-2B OE suppresses the effect of INS-18 OE in pheromone induced dauer formation in wild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</si>
</sst>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2" fontId="0" fillId="0" borderId="10" xfId="0" applyNumberFormat="1" applyBorder="1" applyAlignment="1">
      <alignment horizontal="center" vertical="center" wrapText="1"/>
    </xf>
    <xf numFmtId="0" fontId="0" fillId="0" borderId="3" xfId="0" applyBorder="1"/>
    <xf numFmtId="0" fontId="0" fillId="0" borderId="6" xfId="0" applyBorder="1"/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6" xfId="0" applyBorder="1"/>
    <xf numFmtId="0" fontId="0" fillId="0" borderId="10" xfId="0" applyBorder="1"/>
    <xf numFmtId="0" fontId="0" fillId="0" borderId="12" xfId="0" applyBorder="1"/>
    <xf numFmtId="0" fontId="1" fillId="0" borderId="4" xfId="0" applyFont="1" applyBorder="1"/>
    <xf numFmtId="0" fontId="0" fillId="0" borderId="4" xfId="0" applyBorder="1"/>
    <xf numFmtId="0" fontId="0" fillId="0" borderId="13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Border="1"/>
    <xf numFmtId="2" fontId="0" fillId="0" borderId="23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0" xfId="0" applyFont="1"/>
    <xf numFmtId="0" fontId="5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0" fontId="0" fillId="0" borderId="15" xfId="0" applyBorder="1"/>
    <xf numFmtId="0" fontId="1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977F2-CFFE-406F-8EF1-2F9FD990BA2E}">
  <dimension ref="A1:W49"/>
  <sheetViews>
    <sheetView tabSelected="1" topLeftCell="A4" workbookViewId="0">
      <selection activeCell="S11" sqref="S11"/>
    </sheetView>
  </sheetViews>
  <sheetFormatPr defaultRowHeight="14.25" x14ac:dyDescent="0.45"/>
  <cols>
    <col min="14" max="14" width="14.73046875" customWidth="1"/>
  </cols>
  <sheetData>
    <row r="1" spans="2:17" ht="18" x14ac:dyDescent="0.55000000000000004">
      <c r="B1" s="37" t="s">
        <v>37</v>
      </c>
    </row>
    <row r="2" spans="2:17" ht="18" x14ac:dyDescent="0.55000000000000004">
      <c r="B2" s="37"/>
    </row>
    <row r="3" spans="2:17" x14ac:dyDescent="0.45">
      <c r="B3" s="36" t="s">
        <v>18</v>
      </c>
      <c r="C3" s="36" t="s">
        <v>10</v>
      </c>
      <c r="D3" s="36" t="s">
        <v>11</v>
      </c>
    </row>
    <row r="4" spans="2:17" ht="18" x14ac:dyDescent="0.55000000000000004">
      <c r="B4" s="37"/>
      <c r="C4" s="36" t="s">
        <v>12</v>
      </c>
      <c r="D4" s="36" t="s">
        <v>13</v>
      </c>
    </row>
    <row r="5" spans="2:17" ht="18" x14ac:dyDescent="0.55000000000000004">
      <c r="B5" s="37"/>
      <c r="C5" s="36" t="s">
        <v>14</v>
      </c>
      <c r="D5" s="36" t="s">
        <v>15</v>
      </c>
    </row>
    <row r="6" spans="2:17" ht="18" x14ac:dyDescent="0.55000000000000004">
      <c r="B6" s="37"/>
      <c r="C6" s="36" t="s">
        <v>16</v>
      </c>
      <c r="D6" s="36" t="s">
        <v>17</v>
      </c>
    </row>
    <row r="7" spans="2:17" ht="18" x14ac:dyDescent="0.55000000000000004">
      <c r="B7" s="37"/>
    </row>
    <row r="8" spans="2:17" ht="18" x14ac:dyDescent="0.55000000000000004">
      <c r="B8" s="37" t="s">
        <v>36</v>
      </c>
    </row>
    <row r="10" spans="2:17" ht="14.65" thickBot="1" x14ac:dyDescent="0.5"/>
    <row r="11" spans="2:17" ht="14.65" thickBot="1" x14ac:dyDescent="0.5">
      <c r="B11" s="40" t="s">
        <v>19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2"/>
    </row>
    <row r="12" spans="2:17" ht="14.65" thickBot="1" x14ac:dyDescent="0.5">
      <c r="B12" s="38"/>
      <c r="C12" s="40" t="s">
        <v>4</v>
      </c>
      <c r="D12" s="41"/>
      <c r="E12" s="42"/>
      <c r="F12" s="43" t="s">
        <v>20</v>
      </c>
      <c r="G12" s="41"/>
      <c r="H12" s="41"/>
      <c r="I12" s="42"/>
      <c r="J12" s="43" t="s">
        <v>5</v>
      </c>
      <c r="K12" s="41"/>
      <c r="L12" s="41"/>
      <c r="M12" s="42"/>
      <c r="N12" s="43" t="s">
        <v>22</v>
      </c>
      <c r="O12" s="41"/>
      <c r="P12" s="41"/>
      <c r="Q12" s="42"/>
    </row>
    <row r="13" spans="2:17" ht="14.65" thickBot="1" x14ac:dyDescent="0.5">
      <c r="B13" s="24"/>
      <c r="C13" s="46" t="s">
        <v>9</v>
      </c>
      <c r="D13" s="47" t="s">
        <v>2</v>
      </c>
      <c r="E13" s="48" t="s">
        <v>1</v>
      </c>
      <c r="F13" s="46" t="s">
        <v>3</v>
      </c>
      <c r="G13" s="46" t="s">
        <v>9</v>
      </c>
      <c r="H13" s="49" t="s">
        <v>2</v>
      </c>
      <c r="I13" s="48" t="s">
        <v>1</v>
      </c>
      <c r="J13" s="46" t="s">
        <v>3</v>
      </c>
      <c r="K13" s="46" t="s">
        <v>9</v>
      </c>
      <c r="L13" s="50" t="s">
        <v>2</v>
      </c>
      <c r="M13" s="48" t="s">
        <v>1</v>
      </c>
      <c r="N13" s="46" t="s">
        <v>3</v>
      </c>
      <c r="O13" s="46" t="s">
        <v>9</v>
      </c>
      <c r="P13" s="47" t="s">
        <v>2</v>
      </c>
      <c r="Q13" s="48" t="s">
        <v>1</v>
      </c>
    </row>
    <row r="14" spans="2:17" x14ac:dyDescent="0.45">
      <c r="B14" s="39" t="s">
        <v>6</v>
      </c>
      <c r="C14" s="26">
        <v>1</v>
      </c>
      <c r="D14" s="15">
        <v>30.088495575221241</v>
      </c>
      <c r="E14" s="6">
        <v>113</v>
      </c>
      <c r="F14" s="28" t="s">
        <v>23</v>
      </c>
      <c r="G14" s="29">
        <v>1</v>
      </c>
      <c r="H14" s="30">
        <v>42.857142860000003</v>
      </c>
      <c r="I14" s="4">
        <v>70</v>
      </c>
      <c r="J14" s="18" t="s">
        <v>21</v>
      </c>
      <c r="K14" s="7">
        <v>1</v>
      </c>
      <c r="L14" s="33">
        <v>1.25</v>
      </c>
      <c r="M14" s="4">
        <v>80</v>
      </c>
      <c r="N14" s="18" t="s">
        <v>29</v>
      </c>
      <c r="O14" s="7">
        <v>1</v>
      </c>
      <c r="P14" s="27">
        <v>5.2631578947368416</v>
      </c>
      <c r="Q14" s="4">
        <v>38</v>
      </c>
    </row>
    <row r="15" spans="2:17" x14ac:dyDescent="0.45">
      <c r="B15" s="17"/>
      <c r="C15" s="26">
        <v>2</v>
      </c>
      <c r="D15" s="15">
        <v>16.058394160583941</v>
      </c>
      <c r="E15" s="6">
        <v>137</v>
      </c>
      <c r="F15" s="26"/>
      <c r="G15" s="7">
        <v>2</v>
      </c>
      <c r="H15" s="30">
        <v>43.396226419999998</v>
      </c>
      <c r="I15" s="4">
        <v>53</v>
      </c>
      <c r="J15" s="26"/>
      <c r="K15" s="7">
        <v>2</v>
      </c>
      <c r="L15" s="27">
        <v>1.1764705882352942</v>
      </c>
      <c r="M15" s="4">
        <v>85</v>
      </c>
      <c r="N15" s="26"/>
      <c r="O15" s="31">
        <v>2</v>
      </c>
      <c r="P15" s="27">
        <v>3.3898305084745761</v>
      </c>
      <c r="Q15" s="4">
        <v>59</v>
      </c>
    </row>
    <row r="16" spans="2:17" x14ac:dyDescent="0.45">
      <c r="B16" s="17"/>
      <c r="C16" s="26">
        <v>3</v>
      </c>
      <c r="D16" s="15">
        <v>18.032786885245901</v>
      </c>
      <c r="E16" s="6">
        <v>122</v>
      </c>
      <c r="F16" s="26"/>
      <c r="G16" s="7">
        <v>3</v>
      </c>
      <c r="H16" s="30"/>
      <c r="I16" s="4"/>
      <c r="J16" s="26"/>
      <c r="K16" s="7">
        <v>3</v>
      </c>
      <c r="L16" s="27">
        <v>1.9230769230769231</v>
      </c>
      <c r="M16" s="4">
        <v>52</v>
      </c>
      <c r="N16" s="26"/>
      <c r="O16" s="31">
        <v>3</v>
      </c>
      <c r="P16" s="27">
        <v>0</v>
      </c>
      <c r="Q16" s="4">
        <v>28</v>
      </c>
    </row>
    <row r="17" spans="1:23" x14ac:dyDescent="0.45">
      <c r="B17" s="17"/>
      <c r="C17" s="26">
        <v>4</v>
      </c>
      <c r="D17" s="15">
        <v>19.090909090909093</v>
      </c>
      <c r="E17" s="6">
        <v>110</v>
      </c>
      <c r="F17" s="18" t="s">
        <v>24</v>
      </c>
      <c r="G17" s="7">
        <v>1</v>
      </c>
      <c r="H17" s="30">
        <v>32.09876543</v>
      </c>
      <c r="I17" s="4">
        <v>81</v>
      </c>
      <c r="J17" s="26"/>
      <c r="K17" s="7">
        <v>4</v>
      </c>
      <c r="L17" s="27">
        <v>0</v>
      </c>
      <c r="M17" s="4">
        <v>74</v>
      </c>
      <c r="N17" s="18" t="s">
        <v>30</v>
      </c>
      <c r="O17" s="7">
        <v>1</v>
      </c>
      <c r="P17" s="27">
        <v>3.0303030303030303</v>
      </c>
      <c r="Q17" s="4">
        <v>33</v>
      </c>
    </row>
    <row r="18" spans="1:23" x14ac:dyDescent="0.45">
      <c r="B18" s="17"/>
      <c r="C18" s="26">
        <v>5</v>
      </c>
      <c r="D18" s="15">
        <v>17.424242424242426</v>
      </c>
      <c r="E18" s="6">
        <v>132</v>
      </c>
      <c r="F18" s="26"/>
      <c r="G18" s="7">
        <v>2</v>
      </c>
      <c r="H18" s="30">
        <v>33.75</v>
      </c>
      <c r="I18" s="4">
        <v>80</v>
      </c>
      <c r="J18" s="26"/>
      <c r="K18" s="7">
        <v>5</v>
      </c>
      <c r="L18" s="27">
        <v>0</v>
      </c>
      <c r="M18" s="4">
        <v>50</v>
      </c>
      <c r="N18" s="26"/>
      <c r="O18" s="31">
        <v>2</v>
      </c>
      <c r="P18" s="27">
        <v>2.2222222222222223</v>
      </c>
      <c r="Q18" s="4">
        <v>45</v>
      </c>
    </row>
    <row r="19" spans="1:23" x14ac:dyDescent="0.45">
      <c r="B19" s="17"/>
      <c r="C19" s="26">
        <v>6</v>
      </c>
      <c r="D19" s="15">
        <v>19.35483870967742</v>
      </c>
      <c r="E19" s="6">
        <v>124</v>
      </c>
      <c r="F19" s="26"/>
      <c r="G19" s="7">
        <v>3</v>
      </c>
      <c r="H19" s="30"/>
      <c r="I19" s="4"/>
      <c r="J19" s="26"/>
      <c r="K19" s="7">
        <v>6</v>
      </c>
      <c r="L19" s="27">
        <v>0</v>
      </c>
      <c r="M19" s="4">
        <v>79</v>
      </c>
      <c r="N19" s="26"/>
      <c r="O19" s="31">
        <v>3</v>
      </c>
      <c r="P19" s="27">
        <v>4.8780487804878048</v>
      </c>
      <c r="Q19" s="4">
        <v>41</v>
      </c>
    </row>
    <row r="20" spans="1:23" x14ac:dyDescent="0.45">
      <c r="B20" s="17"/>
      <c r="C20" s="26">
        <v>7</v>
      </c>
      <c r="D20" s="15">
        <v>36.496350364963504</v>
      </c>
      <c r="E20" s="6">
        <v>137</v>
      </c>
      <c r="F20" s="18" t="s">
        <v>25</v>
      </c>
      <c r="G20" s="7">
        <v>1</v>
      </c>
      <c r="H20" s="30">
        <v>28.84615385</v>
      </c>
      <c r="I20" s="4">
        <v>52</v>
      </c>
      <c r="J20" s="26"/>
      <c r="K20" s="7">
        <v>7</v>
      </c>
      <c r="L20" s="27">
        <v>0</v>
      </c>
      <c r="M20" s="4">
        <v>94</v>
      </c>
      <c r="N20" s="18" t="s">
        <v>31</v>
      </c>
      <c r="O20" s="31">
        <v>1</v>
      </c>
      <c r="P20" s="27">
        <v>2.1276595744680851</v>
      </c>
      <c r="Q20" s="4">
        <v>47</v>
      </c>
    </row>
    <row r="21" spans="1:23" x14ac:dyDescent="0.45">
      <c r="B21" s="17"/>
      <c r="C21" s="26">
        <v>8</v>
      </c>
      <c r="D21" s="15">
        <v>16.071428571428573</v>
      </c>
      <c r="E21" s="6">
        <v>112</v>
      </c>
      <c r="F21" s="18"/>
      <c r="G21" s="7">
        <v>2</v>
      </c>
      <c r="H21" s="30"/>
      <c r="I21" s="4"/>
      <c r="J21" s="26"/>
      <c r="K21" s="7">
        <v>8</v>
      </c>
      <c r="L21" s="27">
        <v>1.1764705882352942</v>
      </c>
      <c r="M21" s="4">
        <v>85</v>
      </c>
      <c r="N21" s="26"/>
      <c r="O21" s="31">
        <v>2</v>
      </c>
      <c r="P21" s="27">
        <v>3.5714285714285712</v>
      </c>
      <c r="Q21" s="4">
        <v>56</v>
      </c>
    </row>
    <row r="22" spans="1:23" x14ac:dyDescent="0.45">
      <c r="B22" s="17"/>
      <c r="C22" s="26">
        <v>9</v>
      </c>
      <c r="D22" s="15">
        <v>31.818181818181817</v>
      </c>
      <c r="E22" s="6">
        <v>176</v>
      </c>
      <c r="F22" s="26"/>
      <c r="G22" s="7">
        <v>3</v>
      </c>
      <c r="H22" s="30">
        <v>30.555555559999998</v>
      </c>
      <c r="I22" s="4">
        <v>72</v>
      </c>
      <c r="J22" s="26"/>
      <c r="K22" s="7">
        <v>9</v>
      </c>
      <c r="L22" s="27">
        <v>0</v>
      </c>
      <c r="M22" s="4">
        <v>74</v>
      </c>
      <c r="N22" s="26"/>
      <c r="O22" s="31">
        <v>3</v>
      </c>
      <c r="P22" s="27">
        <v>6.4516129032258061</v>
      </c>
      <c r="Q22" s="4">
        <v>31</v>
      </c>
    </row>
    <row r="23" spans="1:23" x14ac:dyDescent="0.45">
      <c r="B23" s="17"/>
      <c r="C23" s="26">
        <v>10</v>
      </c>
      <c r="D23" s="15">
        <v>12.837837837837837</v>
      </c>
      <c r="E23" s="6">
        <v>148</v>
      </c>
      <c r="F23" s="18" t="s">
        <v>26</v>
      </c>
      <c r="G23" s="7">
        <v>1</v>
      </c>
      <c r="H23" s="30">
        <v>39.473684210000002</v>
      </c>
      <c r="I23" s="4">
        <v>76</v>
      </c>
      <c r="J23" s="26"/>
      <c r="K23" s="7">
        <v>10</v>
      </c>
      <c r="L23" s="27">
        <v>0</v>
      </c>
      <c r="M23" s="4">
        <v>59</v>
      </c>
      <c r="N23" s="18" t="s">
        <v>32</v>
      </c>
      <c r="O23" s="31">
        <v>1</v>
      </c>
      <c r="P23" s="27">
        <v>4.7619047619047619</v>
      </c>
      <c r="Q23" s="4">
        <v>42</v>
      </c>
    </row>
    <row r="24" spans="1:23" x14ac:dyDescent="0.45">
      <c r="B24" s="17"/>
      <c r="C24" s="26">
        <v>11</v>
      </c>
      <c r="D24" s="27">
        <v>23.008849557522122</v>
      </c>
      <c r="E24" s="4">
        <v>113</v>
      </c>
      <c r="F24" s="26"/>
      <c r="G24" s="7">
        <v>2</v>
      </c>
      <c r="H24" s="30">
        <v>33.78378378</v>
      </c>
      <c r="I24" s="4">
        <v>74</v>
      </c>
      <c r="J24" s="26"/>
      <c r="K24" s="7">
        <v>11</v>
      </c>
      <c r="L24" s="27">
        <v>1.3333333333333335</v>
      </c>
      <c r="M24" s="4">
        <v>75</v>
      </c>
      <c r="N24" s="26"/>
      <c r="O24" s="31">
        <v>2</v>
      </c>
      <c r="P24" s="27">
        <v>2.8571428571428572</v>
      </c>
      <c r="Q24" s="4">
        <v>70</v>
      </c>
    </row>
    <row r="25" spans="1:23" x14ac:dyDescent="0.45">
      <c r="A25" s="2"/>
      <c r="B25" s="17"/>
      <c r="C25" s="12">
        <v>12</v>
      </c>
      <c r="D25" s="27">
        <v>19.230769230769234</v>
      </c>
      <c r="E25" s="4">
        <v>104</v>
      </c>
      <c r="F25" s="13" t="s">
        <v>27</v>
      </c>
      <c r="G25" s="7">
        <v>1</v>
      </c>
      <c r="H25" s="30">
        <v>28.395061729999998</v>
      </c>
      <c r="I25" s="8">
        <v>81</v>
      </c>
      <c r="J25" s="26"/>
      <c r="K25" s="7">
        <v>12</v>
      </c>
      <c r="L25" s="27">
        <v>0</v>
      </c>
      <c r="M25" s="4">
        <v>82</v>
      </c>
      <c r="N25" s="13" t="s">
        <v>33</v>
      </c>
      <c r="O25" s="31">
        <v>1</v>
      </c>
      <c r="P25" s="27">
        <v>0</v>
      </c>
      <c r="Q25" s="4">
        <v>81</v>
      </c>
      <c r="U25" s="1"/>
    </row>
    <row r="26" spans="1:23" x14ac:dyDescent="0.45">
      <c r="A26" s="2"/>
      <c r="B26" s="17"/>
      <c r="C26" s="21"/>
      <c r="D26" s="22"/>
      <c r="F26" s="18"/>
      <c r="G26" s="7">
        <v>2</v>
      </c>
      <c r="H26" s="30"/>
      <c r="I26" s="4"/>
      <c r="J26" s="9"/>
      <c r="K26" s="22"/>
      <c r="L26" s="22"/>
      <c r="N26" s="26"/>
      <c r="O26" s="31">
        <v>2</v>
      </c>
      <c r="P26" s="27">
        <v>7.6923076923076925</v>
      </c>
      <c r="Q26" s="4">
        <v>26</v>
      </c>
    </row>
    <row r="27" spans="1:23" x14ac:dyDescent="0.45">
      <c r="A27" s="2"/>
      <c r="B27" s="17"/>
      <c r="C27" s="21"/>
      <c r="D27" s="22"/>
      <c r="F27" s="26"/>
      <c r="G27" s="7">
        <v>3</v>
      </c>
      <c r="H27" s="30">
        <v>22.58064516</v>
      </c>
      <c r="I27" s="4">
        <v>62</v>
      </c>
      <c r="J27" s="9"/>
      <c r="K27" s="22"/>
      <c r="L27" s="22"/>
      <c r="N27" s="26"/>
      <c r="O27" s="31">
        <v>3</v>
      </c>
      <c r="P27" s="27">
        <v>4</v>
      </c>
      <c r="Q27" s="4">
        <v>50</v>
      </c>
      <c r="U27" s="1"/>
    </row>
    <row r="28" spans="1:23" x14ac:dyDescent="0.45">
      <c r="A28" s="2"/>
      <c r="B28" s="17"/>
      <c r="C28" s="21"/>
      <c r="D28" s="22"/>
      <c r="F28" s="18" t="s">
        <v>28</v>
      </c>
      <c r="G28" s="7">
        <v>1</v>
      </c>
      <c r="H28" s="30">
        <v>36.764705880000001</v>
      </c>
      <c r="I28" s="4">
        <v>68</v>
      </c>
      <c r="J28" s="9"/>
      <c r="K28" s="22"/>
      <c r="L28" s="22"/>
      <c r="N28" s="26"/>
      <c r="O28" s="31">
        <v>4</v>
      </c>
      <c r="P28" s="27">
        <v>0</v>
      </c>
      <c r="Q28" s="4">
        <v>28</v>
      </c>
    </row>
    <row r="29" spans="1:23" x14ac:dyDescent="0.45">
      <c r="A29" s="2"/>
      <c r="B29" s="17"/>
      <c r="C29" s="21"/>
      <c r="D29" s="22"/>
      <c r="F29" s="18"/>
      <c r="G29" s="7">
        <v>2</v>
      </c>
      <c r="H29" s="30"/>
      <c r="I29" s="4"/>
      <c r="J29" s="9"/>
      <c r="K29" s="22"/>
      <c r="L29" s="22"/>
      <c r="N29" s="18" t="s">
        <v>34</v>
      </c>
      <c r="O29" s="31">
        <v>1</v>
      </c>
      <c r="P29" s="27">
        <v>3.9473684210526314</v>
      </c>
      <c r="Q29" s="4">
        <v>76</v>
      </c>
    </row>
    <row r="30" spans="1:23" x14ac:dyDescent="0.45">
      <c r="A30" s="2"/>
      <c r="B30" s="17"/>
      <c r="C30" s="21"/>
      <c r="D30" s="22"/>
      <c r="E30" s="2"/>
      <c r="F30" s="26"/>
      <c r="G30" s="7">
        <v>3</v>
      </c>
      <c r="H30" s="27">
        <v>39.18918919</v>
      </c>
      <c r="I30" s="4">
        <v>74</v>
      </c>
      <c r="J30" s="9"/>
      <c r="K30" s="22"/>
      <c r="L30" s="22"/>
      <c r="M30" s="2"/>
      <c r="N30" s="26"/>
      <c r="O30" s="7">
        <v>2</v>
      </c>
      <c r="P30" s="27">
        <v>5.6603773584905666</v>
      </c>
      <c r="Q30" s="4">
        <v>53</v>
      </c>
      <c r="W30" t="s">
        <v>35</v>
      </c>
    </row>
    <row r="31" spans="1:23" ht="14.65" thickBot="1" x14ac:dyDescent="0.5">
      <c r="A31" s="2"/>
      <c r="B31" s="25"/>
      <c r="C31" s="52"/>
      <c r="D31" s="23"/>
      <c r="E31" s="16"/>
      <c r="F31" s="10"/>
      <c r="G31" s="23"/>
      <c r="H31" s="23"/>
      <c r="I31" s="16"/>
      <c r="J31" s="10"/>
      <c r="K31" s="23"/>
      <c r="L31" s="23"/>
      <c r="M31" s="16"/>
      <c r="N31" s="19"/>
      <c r="O31" s="14">
        <v>3</v>
      </c>
      <c r="P31" s="20">
        <v>0</v>
      </c>
      <c r="Q31" s="5">
        <v>54</v>
      </c>
    </row>
    <row r="32" spans="1:23" x14ac:dyDescent="0.45">
      <c r="B32" s="39" t="s">
        <v>7</v>
      </c>
      <c r="C32" s="26">
        <v>1</v>
      </c>
      <c r="D32" s="27">
        <v>15.757575757575756</v>
      </c>
      <c r="E32" s="4">
        <v>165</v>
      </c>
      <c r="F32" s="28" t="s">
        <v>23</v>
      </c>
      <c r="G32" s="29">
        <v>1</v>
      </c>
      <c r="H32" s="30">
        <v>42.857142860000003</v>
      </c>
      <c r="I32" s="4">
        <v>70</v>
      </c>
      <c r="J32" s="18" t="s">
        <v>21</v>
      </c>
      <c r="K32" s="7">
        <v>1</v>
      </c>
      <c r="L32" s="51">
        <v>3.5087719298245612</v>
      </c>
      <c r="M32" s="4">
        <v>57</v>
      </c>
      <c r="N32" s="18" t="s">
        <v>29</v>
      </c>
      <c r="O32" s="7">
        <v>1</v>
      </c>
      <c r="P32" s="27">
        <v>4.3478260869565215</v>
      </c>
      <c r="Q32" s="4">
        <v>46</v>
      </c>
    </row>
    <row r="33" spans="1:17" x14ac:dyDescent="0.45">
      <c r="B33" s="17"/>
      <c r="C33" s="26">
        <v>2</v>
      </c>
      <c r="D33" s="27">
        <v>24.683544303797468</v>
      </c>
      <c r="E33" s="4">
        <v>158</v>
      </c>
      <c r="F33" s="26"/>
      <c r="G33" s="7">
        <v>2</v>
      </c>
      <c r="H33" s="30">
        <v>43.396226419999998</v>
      </c>
      <c r="I33" s="4">
        <v>53</v>
      </c>
      <c r="J33" s="26"/>
      <c r="K33" s="7">
        <v>2</v>
      </c>
      <c r="L33" s="30">
        <v>1.3333333333333335</v>
      </c>
      <c r="M33" s="4">
        <v>75</v>
      </c>
      <c r="N33" s="26"/>
      <c r="O33" s="31">
        <v>2</v>
      </c>
      <c r="P33" s="27">
        <v>2.3255813953488373</v>
      </c>
      <c r="Q33" s="4">
        <v>43</v>
      </c>
    </row>
    <row r="34" spans="1:17" x14ac:dyDescent="0.45">
      <c r="B34" s="17"/>
      <c r="C34" s="26">
        <v>3</v>
      </c>
      <c r="D34" s="27">
        <v>45.323741007194243</v>
      </c>
      <c r="E34" s="4">
        <v>139</v>
      </c>
      <c r="F34" s="26"/>
      <c r="G34" s="7">
        <v>3</v>
      </c>
      <c r="H34" s="30"/>
      <c r="I34" s="4"/>
      <c r="J34" s="26"/>
      <c r="K34" s="7">
        <v>3</v>
      </c>
      <c r="L34" s="30">
        <v>1.0752688172043012</v>
      </c>
      <c r="M34" s="4">
        <v>93</v>
      </c>
      <c r="N34" s="26"/>
      <c r="O34" s="31">
        <v>3</v>
      </c>
      <c r="P34" s="27">
        <v>0</v>
      </c>
      <c r="Q34" s="4">
        <v>59</v>
      </c>
    </row>
    <row r="35" spans="1:17" x14ac:dyDescent="0.45">
      <c r="B35" s="17"/>
      <c r="C35" s="26">
        <v>4</v>
      </c>
      <c r="D35" s="27">
        <v>31.972789115646261</v>
      </c>
      <c r="E35" s="4">
        <v>147</v>
      </c>
      <c r="F35" s="18" t="s">
        <v>24</v>
      </c>
      <c r="G35" s="7">
        <v>1</v>
      </c>
      <c r="H35" s="30">
        <v>32.09876543</v>
      </c>
      <c r="I35" s="4">
        <v>81</v>
      </c>
      <c r="J35" s="26"/>
      <c r="K35" s="7">
        <v>4</v>
      </c>
      <c r="L35" s="30">
        <v>0</v>
      </c>
      <c r="M35" s="4">
        <v>82</v>
      </c>
      <c r="N35" s="18" t="s">
        <v>30</v>
      </c>
      <c r="O35" s="7">
        <v>1</v>
      </c>
      <c r="P35" s="27">
        <v>4</v>
      </c>
      <c r="Q35" s="4">
        <v>50</v>
      </c>
    </row>
    <row r="36" spans="1:17" x14ac:dyDescent="0.45">
      <c r="B36" s="17"/>
      <c r="C36" s="26">
        <v>5</v>
      </c>
      <c r="D36" s="27">
        <v>24.117647058823529</v>
      </c>
      <c r="E36" s="4">
        <v>170</v>
      </c>
      <c r="F36" s="26"/>
      <c r="G36" s="7">
        <v>2</v>
      </c>
      <c r="H36" s="30">
        <v>33.75</v>
      </c>
      <c r="I36" s="4">
        <v>80</v>
      </c>
      <c r="J36" s="26"/>
      <c r="K36" s="7">
        <v>5</v>
      </c>
      <c r="L36" s="30">
        <v>3.6036036036036037</v>
      </c>
      <c r="M36" s="4">
        <v>111</v>
      </c>
      <c r="N36" s="26"/>
      <c r="O36" s="31">
        <v>2</v>
      </c>
      <c r="P36" s="27">
        <v>4.3010752688172049</v>
      </c>
      <c r="Q36" s="4">
        <v>93</v>
      </c>
    </row>
    <row r="37" spans="1:17" x14ac:dyDescent="0.45">
      <c r="B37" s="17"/>
      <c r="C37" s="26">
        <v>6</v>
      </c>
      <c r="D37" s="27">
        <v>26.086956521739129</v>
      </c>
      <c r="E37" s="4">
        <v>138</v>
      </c>
      <c r="F37" s="26"/>
      <c r="G37" s="7">
        <v>3</v>
      </c>
      <c r="H37" s="30"/>
      <c r="I37" s="4"/>
      <c r="J37" s="26"/>
      <c r="K37" s="7">
        <v>6</v>
      </c>
      <c r="L37" s="30">
        <v>5.2173913043478262</v>
      </c>
      <c r="M37" s="4">
        <v>115</v>
      </c>
      <c r="N37" s="12"/>
      <c r="O37" s="31">
        <v>3</v>
      </c>
      <c r="P37" s="27">
        <v>7.3170731707317067</v>
      </c>
      <c r="Q37" s="4">
        <v>41</v>
      </c>
    </row>
    <row r="38" spans="1:17" x14ac:dyDescent="0.45">
      <c r="B38" s="17"/>
      <c r="C38" s="26">
        <v>7</v>
      </c>
      <c r="D38" s="27">
        <v>15.447154471544716</v>
      </c>
      <c r="E38" s="4">
        <v>123</v>
      </c>
      <c r="F38" s="13" t="s">
        <v>25</v>
      </c>
      <c r="G38" s="7">
        <v>1</v>
      </c>
      <c r="H38" s="30">
        <v>28.84615385</v>
      </c>
      <c r="I38" s="3">
        <v>52</v>
      </c>
      <c r="J38" s="26"/>
      <c r="K38" s="7">
        <v>7</v>
      </c>
      <c r="L38" s="30">
        <v>2.4096385542168677</v>
      </c>
      <c r="M38" s="4">
        <v>83</v>
      </c>
      <c r="N38" s="13" t="s">
        <v>31</v>
      </c>
      <c r="O38" s="31">
        <v>1</v>
      </c>
      <c r="P38" s="27">
        <v>6.7796610169491522</v>
      </c>
      <c r="Q38" s="4">
        <v>59</v>
      </c>
    </row>
    <row r="39" spans="1:17" x14ac:dyDescent="0.45">
      <c r="B39" s="17"/>
      <c r="C39" s="26">
        <v>8</v>
      </c>
      <c r="D39" s="27">
        <v>29.375</v>
      </c>
      <c r="E39" s="4">
        <v>160</v>
      </c>
      <c r="F39" s="13"/>
      <c r="G39" s="7">
        <v>2</v>
      </c>
      <c r="H39" s="30"/>
      <c r="I39" s="3"/>
      <c r="J39" s="26"/>
      <c r="K39" s="7">
        <v>8</v>
      </c>
      <c r="L39" s="30">
        <v>5.7142857142857144</v>
      </c>
      <c r="M39" s="4">
        <v>105</v>
      </c>
      <c r="N39" s="12"/>
      <c r="O39" s="31">
        <v>2</v>
      </c>
      <c r="P39" s="27">
        <v>7.6923076923076925</v>
      </c>
      <c r="Q39" s="4">
        <v>65</v>
      </c>
    </row>
    <row r="40" spans="1:17" x14ac:dyDescent="0.45">
      <c r="B40" s="17"/>
      <c r="C40" s="26">
        <v>9</v>
      </c>
      <c r="D40" s="27">
        <v>33.112582781456958</v>
      </c>
      <c r="E40" s="4">
        <v>151</v>
      </c>
      <c r="F40" s="12"/>
      <c r="G40" s="7">
        <v>3</v>
      </c>
      <c r="H40" s="30">
        <v>30.555555559999998</v>
      </c>
      <c r="I40" s="3">
        <v>72</v>
      </c>
      <c r="J40" s="26"/>
      <c r="K40" s="7">
        <v>9</v>
      </c>
      <c r="L40" s="30">
        <v>0.86206896551724133</v>
      </c>
      <c r="M40" s="4">
        <v>116</v>
      </c>
      <c r="N40" s="26"/>
      <c r="O40" s="31">
        <v>3</v>
      </c>
      <c r="P40" s="27">
        <v>3.225806451612903</v>
      </c>
      <c r="Q40" s="4">
        <v>62</v>
      </c>
    </row>
    <row r="41" spans="1:17" x14ac:dyDescent="0.45">
      <c r="B41" s="17"/>
      <c r="C41" s="26">
        <v>10</v>
      </c>
      <c r="D41" s="27">
        <v>36.538461538461533</v>
      </c>
      <c r="E41" s="4">
        <v>156</v>
      </c>
      <c r="F41" s="18" t="s">
        <v>26</v>
      </c>
      <c r="G41" s="7">
        <v>1</v>
      </c>
      <c r="H41" s="30">
        <v>39.473684210000002</v>
      </c>
      <c r="I41" s="4">
        <v>76</v>
      </c>
      <c r="J41" s="26"/>
      <c r="K41" s="7">
        <v>10</v>
      </c>
      <c r="L41" s="30">
        <v>0</v>
      </c>
      <c r="M41" s="4">
        <v>79</v>
      </c>
      <c r="N41" s="18" t="s">
        <v>32</v>
      </c>
      <c r="O41" s="31">
        <v>1</v>
      </c>
      <c r="P41" s="27">
        <v>5.343511450381679</v>
      </c>
      <c r="Q41" s="4">
        <v>131</v>
      </c>
    </row>
    <row r="42" spans="1:17" x14ac:dyDescent="0.45">
      <c r="B42" s="17"/>
      <c r="C42" s="26">
        <v>11</v>
      </c>
      <c r="D42" s="27">
        <v>18.75</v>
      </c>
      <c r="E42" s="4">
        <v>160</v>
      </c>
      <c r="F42" s="26"/>
      <c r="G42" s="7">
        <v>2</v>
      </c>
      <c r="H42" s="30">
        <v>33.78378378</v>
      </c>
      <c r="I42" s="4">
        <v>74</v>
      </c>
      <c r="J42" s="26"/>
      <c r="K42" s="7">
        <v>11</v>
      </c>
      <c r="L42" s="30">
        <v>0</v>
      </c>
      <c r="M42" s="4">
        <v>77</v>
      </c>
      <c r="N42" s="26"/>
      <c r="O42" s="31">
        <v>2</v>
      </c>
      <c r="P42" s="27">
        <v>1.8867924528301887</v>
      </c>
      <c r="Q42" s="4">
        <v>53</v>
      </c>
    </row>
    <row r="43" spans="1:17" x14ac:dyDescent="0.45">
      <c r="A43" s="2"/>
      <c r="B43" s="17"/>
      <c r="C43" s="12">
        <v>12</v>
      </c>
      <c r="D43" s="27">
        <v>25.882352941176475</v>
      </c>
      <c r="E43" s="3">
        <v>170</v>
      </c>
      <c r="F43" s="18" t="s">
        <v>27</v>
      </c>
      <c r="G43" s="7">
        <v>1</v>
      </c>
      <c r="H43" s="30">
        <v>28.395061729999998</v>
      </c>
      <c r="I43" s="4">
        <v>81</v>
      </c>
      <c r="J43" s="26"/>
      <c r="K43" s="12"/>
      <c r="L43" s="30"/>
      <c r="M43" s="3"/>
      <c r="N43" s="18" t="s">
        <v>33</v>
      </c>
      <c r="O43" s="31">
        <v>1</v>
      </c>
      <c r="P43" s="27">
        <v>6.4516129032258061</v>
      </c>
      <c r="Q43" s="4">
        <v>62</v>
      </c>
    </row>
    <row r="44" spans="1:17" x14ac:dyDescent="0.45">
      <c r="A44" s="2"/>
      <c r="B44" s="17"/>
      <c r="C44" s="53"/>
      <c r="D44" s="27"/>
      <c r="E44" s="1"/>
      <c r="F44" s="18"/>
      <c r="G44" s="7">
        <v>2</v>
      </c>
      <c r="H44" s="30"/>
      <c r="I44" s="4"/>
      <c r="J44" s="9"/>
      <c r="K44" s="53"/>
      <c r="L44" s="30"/>
      <c r="M44" s="1"/>
      <c r="N44" s="18" t="s">
        <v>34</v>
      </c>
      <c r="O44" s="31">
        <v>1</v>
      </c>
      <c r="P44" s="27">
        <v>5.7692307692307692</v>
      </c>
      <c r="Q44" s="4">
        <v>156</v>
      </c>
    </row>
    <row r="45" spans="1:17" x14ac:dyDescent="0.45">
      <c r="A45" s="2"/>
      <c r="B45" s="17"/>
      <c r="C45" s="53"/>
      <c r="D45" s="27"/>
      <c r="E45" s="1"/>
      <c r="F45" s="18" t="s">
        <v>28</v>
      </c>
      <c r="G45" s="7">
        <v>1</v>
      </c>
      <c r="H45" s="30">
        <v>36.764705880000001</v>
      </c>
      <c r="I45" s="4">
        <v>68</v>
      </c>
      <c r="J45" s="9"/>
      <c r="K45" s="53"/>
      <c r="L45" s="30"/>
      <c r="M45" s="1"/>
      <c r="N45" s="26"/>
      <c r="O45" s="7">
        <v>2</v>
      </c>
      <c r="P45" s="27">
        <v>4.225352112676056</v>
      </c>
      <c r="Q45" s="8">
        <v>142</v>
      </c>
    </row>
    <row r="46" spans="1:17" x14ac:dyDescent="0.45">
      <c r="A46" s="2"/>
      <c r="B46" s="17"/>
      <c r="C46" s="9"/>
      <c r="D46" s="22"/>
      <c r="E46" s="2"/>
      <c r="F46" s="18"/>
      <c r="G46" s="7">
        <v>2</v>
      </c>
      <c r="H46" s="27"/>
      <c r="I46" s="4"/>
      <c r="J46" s="9"/>
      <c r="K46" s="22"/>
      <c r="L46" s="22"/>
      <c r="M46" s="2"/>
      <c r="N46" s="26"/>
      <c r="O46" s="7">
        <v>3</v>
      </c>
      <c r="P46" s="27">
        <v>1.2987012987012987</v>
      </c>
      <c r="Q46" s="4">
        <v>77</v>
      </c>
    </row>
    <row r="47" spans="1:17" ht="14.65" thickBot="1" x14ac:dyDescent="0.5">
      <c r="A47" s="2"/>
      <c r="B47" s="25"/>
      <c r="C47" s="10"/>
      <c r="D47" s="23"/>
      <c r="E47" s="16"/>
      <c r="F47" s="19"/>
      <c r="G47" s="11">
        <v>3</v>
      </c>
      <c r="H47" s="20">
        <v>39.18918919</v>
      </c>
      <c r="I47" s="5">
        <v>74</v>
      </c>
      <c r="J47" s="10"/>
      <c r="K47" s="23"/>
      <c r="L47" s="23"/>
      <c r="M47" s="16"/>
      <c r="N47" s="10"/>
      <c r="O47" s="23"/>
      <c r="P47" s="23"/>
      <c r="Q47" s="16"/>
    </row>
    <row r="48" spans="1:17" x14ac:dyDescent="0.45">
      <c r="A48" s="1"/>
      <c r="B48" s="32"/>
      <c r="C48" s="44" t="s">
        <v>8</v>
      </c>
      <c r="D48" s="34">
        <f>AVERAGE(D14:D47)</f>
        <v>24.440037071833302</v>
      </c>
      <c r="E48" s="1"/>
      <c r="F48" s="32"/>
      <c r="G48" s="44" t="s">
        <v>8</v>
      </c>
      <c r="H48" s="34">
        <f>AVERAGE(H14:H47)</f>
        <v>34.817442738260866</v>
      </c>
      <c r="I48" s="1"/>
      <c r="J48" s="32"/>
      <c r="K48" s="44" t="s">
        <v>8</v>
      </c>
      <c r="L48" s="34">
        <f>AVERAGE(L14:L47)</f>
        <v>1.3297266806614914</v>
      </c>
      <c r="M48" s="1"/>
      <c r="N48" s="32"/>
      <c r="O48" s="44" t="s">
        <v>8</v>
      </c>
      <c r="P48" s="34">
        <f>AVERAGE(P14:P47)</f>
        <v>3.7823605044247044</v>
      </c>
      <c r="Q48" s="1"/>
    </row>
    <row r="49" spans="1:17" ht="14.65" thickBot="1" x14ac:dyDescent="0.5">
      <c r="A49" s="1"/>
      <c r="B49" s="2"/>
      <c r="C49" s="45" t="s">
        <v>0</v>
      </c>
      <c r="D49" s="35">
        <f>STDEV(D14:D47)</f>
        <v>8.3741954779579633</v>
      </c>
      <c r="E49" s="1"/>
      <c r="F49" s="1"/>
      <c r="G49" s="45" t="s">
        <v>0</v>
      </c>
      <c r="H49" s="35">
        <f>STDEV(H14:H47)</f>
        <v>5.7394372759192072</v>
      </c>
      <c r="I49" s="1"/>
      <c r="J49" s="1"/>
      <c r="K49" s="45" t="s">
        <v>0</v>
      </c>
      <c r="L49" s="35">
        <f>STDEV(L14:L47)</f>
        <v>1.7028567305303375</v>
      </c>
      <c r="M49" s="1"/>
      <c r="N49" s="1"/>
      <c r="O49" s="45" t="s">
        <v>0</v>
      </c>
      <c r="P49" s="35">
        <f>STDEV(P14:P47)</f>
        <v>2.3183508329187381</v>
      </c>
      <c r="Q49" s="1"/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7-spurce data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Gill</dc:creator>
  <cp:lastModifiedBy>Matthew Gill</cp:lastModifiedBy>
  <dcterms:created xsi:type="dcterms:W3CDTF">2019-07-11T13:52:17Z</dcterms:created>
  <dcterms:modified xsi:type="dcterms:W3CDTF">2019-12-09T15:24:27Z</dcterms:modified>
</cp:coreProperties>
</file>