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ED7E740A-8385-4A7E-9B12-60D8A0D1B712}" xr6:coauthVersionLast="45" xr6:coauthVersionMax="45" xr10:uidLastSave="{00000000-0000-0000-0000-000000000000}"/>
  <bookViews>
    <workbookView xWindow="25215" yWindow="2730" windowWidth="18900" windowHeight="11055" xr2:uid="{00000000-000D-0000-FFFF-FFFF00000000}"/>
  </bookViews>
  <sheets>
    <sheet name="Figure 4B-source data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J3" i="1"/>
  <c r="J4" i="1"/>
  <c r="J5" i="1"/>
  <c r="J6" i="1"/>
  <c r="J7" i="1"/>
  <c r="I3" i="1"/>
  <c r="I4" i="1"/>
  <c r="I5" i="1"/>
  <c r="I6" i="1"/>
  <c r="I7" i="1"/>
  <c r="L7" i="1" s="1"/>
  <c r="F7" i="1"/>
  <c r="E7" i="1"/>
  <c r="F6" i="1"/>
  <c r="E6" i="1"/>
  <c r="F5" i="1"/>
  <c r="E5" i="1"/>
  <c r="F4" i="1"/>
  <c r="E4" i="1"/>
  <c r="M7" i="1"/>
  <c r="M5" i="1" l="1"/>
  <c r="L5" i="1"/>
  <c r="M4" i="1"/>
  <c r="L3" i="1"/>
  <c r="L6" i="1"/>
  <c r="M3" i="1"/>
  <c r="M6" i="1"/>
  <c r="L4" i="1"/>
  <c r="E3" i="1" l="1"/>
  <c r="F3" i="1"/>
</calcChain>
</file>

<file path=xl/sharedStrings.xml><?xml version="1.0" encoding="utf-8"?>
<sst xmlns="http://schemas.openxmlformats.org/spreadsheetml/2006/main" count="16" uniqueCount="9">
  <si>
    <t>AVE</t>
  </si>
  <si>
    <t>STDEV</t>
  </si>
  <si>
    <t>DMSO</t>
  </si>
  <si>
    <t>3.2uM</t>
  </si>
  <si>
    <t>3.2uM 1h</t>
  </si>
  <si>
    <t>3.2uM 2h</t>
  </si>
  <si>
    <t>3.2uM 3h</t>
  </si>
  <si>
    <t>MOI 1 10 h</t>
    <phoneticPr fontId="1" type="noConversion"/>
  </si>
  <si>
    <t>Normalized to DMSO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</si>
</sst>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"/>
  </numFmts>
  <fonts count="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176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9"/>
  <sheetViews>
    <sheetView tabSelected="1" workbookViewId="0">
      <selection activeCell="E23" sqref="E23"/>
    </sheetView>
  </sheetViews>
  <sheetFormatPr defaultRowHeight="13.5"/>
  <sheetData>
    <row r="2" spans="1:17">
      <c r="B2" t="s">
        <v>7</v>
      </c>
      <c r="E2" t="s">
        <v>0</v>
      </c>
      <c r="F2" t="s">
        <v>1</v>
      </c>
      <c r="H2" t="s">
        <v>8</v>
      </c>
      <c r="L2" t="s">
        <v>0</v>
      </c>
      <c r="M2" t="s">
        <v>1</v>
      </c>
    </row>
    <row r="3" spans="1:17">
      <c r="A3" t="s">
        <v>2</v>
      </c>
      <c r="B3" s="1">
        <v>0.42099999999999999</v>
      </c>
      <c r="C3" s="1">
        <v>0.41099999999999998</v>
      </c>
      <c r="D3" s="1">
        <v>0.374</v>
      </c>
      <c r="E3" s="1">
        <f t="shared" ref="E3" si="0">AVERAGE(B3:D3)</f>
        <v>0.40199999999999997</v>
      </c>
      <c r="F3" s="1">
        <f t="shared" ref="F3" si="1">STDEV(B3:D3)</f>
        <v>2.4758836806279886E-2</v>
      </c>
      <c r="H3" t="s">
        <v>2</v>
      </c>
      <c r="I3">
        <f t="shared" ref="I3:I7" si="2">B3/0.402*100</f>
        <v>104.72636815920397</v>
      </c>
      <c r="J3">
        <f t="shared" ref="J3:K7" si="3">C3/0.402*100</f>
        <v>102.23880597014924</v>
      </c>
      <c r="K3">
        <f t="shared" si="3"/>
        <v>93.03482587064677</v>
      </c>
      <c r="L3" s="3">
        <f t="shared" ref="L3:L7" si="4">AVERAGE(I3:K3)</f>
        <v>100</v>
      </c>
      <c r="M3" s="3">
        <f t="shared" ref="M3:M7" si="5">STDEV(I3:K3)</f>
        <v>6.1589146284278273</v>
      </c>
      <c r="N3" s="1"/>
      <c r="O3" s="1"/>
      <c r="P3" s="1"/>
      <c r="Q3" s="1"/>
    </row>
    <row r="4" spans="1:17">
      <c r="A4" t="s">
        <v>3</v>
      </c>
      <c r="B4" s="1">
        <v>8.6499999999999994E-2</v>
      </c>
      <c r="C4" s="1">
        <v>6.6400000000000001E-2</v>
      </c>
      <c r="D4" s="1">
        <v>5.9799999999999999E-2</v>
      </c>
      <c r="E4" s="1">
        <f t="shared" ref="E4:E7" si="6">AVERAGE(B4:D4)</f>
        <v>7.0899999999999991E-2</v>
      </c>
      <c r="F4" s="1">
        <f t="shared" ref="F4:F7" si="7">STDEV(B4:D4)</f>
        <v>1.3907192383799134E-2</v>
      </c>
      <c r="G4" s="2"/>
      <c r="H4" t="s">
        <v>3</v>
      </c>
      <c r="I4">
        <f t="shared" si="2"/>
        <v>21.517412935323378</v>
      </c>
      <c r="J4">
        <f t="shared" si="3"/>
        <v>16.517412935323385</v>
      </c>
      <c r="K4">
        <f t="shared" si="3"/>
        <v>14.875621890547263</v>
      </c>
      <c r="L4" s="3">
        <f t="shared" si="4"/>
        <v>17.636815920398011</v>
      </c>
      <c r="M4" s="3">
        <f t="shared" si="5"/>
        <v>3.4595005929848472</v>
      </c>
      <c r="N4" s="1"/>
      <c r="O4" s="1"/>
      <c r="P4" s="1"/>
      <c r="Q4" s="2"/>
    </row>
    <row r="5" spans="1:17">
      <c r="A5" t="s">
        <v>4</v>
      </c>
      <c r="B5" s="1">
        <v>0.377</v>
      </c>
      <c r="C5" s="1">
        <v>0.45400000000000001</v>
      </c>
      <c r="D5" s="1">
        <v>0.376</v>
      </c>
      <c r="E5" s="1">
        <f t="shared" si="6"/>
        <v>0.40233333333333327</v>
      </c>
      <c r="F5" s="1">
        <f t="shared" si="7"/>
        <v>4.4747439405326134E-2</v>
      </c>
      <c r="H5" t="s">
        <v>4</v>
      </c>
      <c r="I5">
        <f t="shared" si="2"/>
        <v>93.78109452736318</v>
      </c>
      <c r="J5">
        <f t="shared" si="3"/>
        <v>112.93532338308458</v>
      </c>
      <c r="K5">
        <f t="shared" si="3"/>
        <v>93.53233830845771</v>
      </c>
      <c r="L5" s="3">
        <f t="shared" si="4"/>
        <v>100.08291873963516</v>
      </c>
      <c r="M5" s="3">
        <f t="shared" si="5"/>
        <v>11.13120383217068</v>
      </c>
      <c r="N5" s="1"/>
    </row>
    <row r="6" spans="1:17">
      <c r="A6" t="s">
        <v>5</v>
      </c>
      <c r="B6" s="1">
        <v>0.41099999999999998</v>
      </c>
      <c r="C6" s="1">
        <v>0.39600000000000002</v>
      </c>
      <c r="D6" s="1">
        <v>0.39</v>
      </c>
      <c r="E6" s="1">
        <f t="shared" si="6"/>
        <v>0.39900000000000002</v>
      </c>
      <c r="F6" s="1">
        <f t="shared" si="7"/>
        <v>1.0816653826391947E-2</v>
      </c>
      <c r="H6" t="s">
        <v>5</v>
      </c>
      <c r="I6">
        <f t="shared" si="2"/>
        <v>102.23880597014924</v>
      </c>
      <c r="J6">
        <f t="shared" si="3"/>
        <v>98.507462686567166</v>
      </c>
      <c r="K6">
        <f t="shared" si="3"/>
        <v>97.014925373134332</v>
      </c>
      <c r="L6" s="3">
        <f t="shared" si="4"/>
        <v>99.253731343283576</v>
      </c>
      <c r="M6" s="3">
        <f t="shared" si="5"/>
        <v>2.6907099070626712</v>
      </c>
      <c r="N6" s="1"/>
    </row>
    <row r="7" spans="1:17">
      <c r="A7" t="s">
        <v>6</v>
      </c>
      <c r="B7" s="1">
        <v>0.372</v>
      </c>
      <c r="C7" s="1">
        <v>0.433</v>
      </c>
      <c r="D7" s="1">
        <v>0.38100000000000001</v>
      </c>
      <c r="E7" s="1">
        <f t="shared" si="6"/>
        <v>0.39533333333333331</v>
      </c>
      <c r="F7" s="1">
        <f t="shared" si="7"/>
        <v>3.2929217016706203E-2</v>
      </c>
      <c r="H7" t="s">
        <v>6</v>
      </c>
      <c r="I7">
        <f t="shared" si="2"/>
        <v>92.537313432835816</v>
      </c>
      <c r="J7">
        <f t="shared" si="3"/>
        <v>107.71144278606964</v>
      </c>
      <c r="K7">
        <f t="shared" si="3"/>
        <v>94.776119402985074</v>
      </c>
      <c r="L7" s="3">
        <f t="shared" si="4"/>
        <v>98.341625207296829</v>
      </c>
      <c r="M7" s="3">
        <f t="shared" si="5"/>
        <v>8.1913475165935772</v>
      </c>
      <c r="N7" s="1"/>
    </row>
    <row r="8" spans="1:17">
      <c r="L8" s="1"/>
      <c r="M8" s="1"/>
      <c r="N8" s="1"/>
    </row>
    <row r="9" spans="1:17">
      <c r="L9" s="1"/>
      <c r="M9" s="1"/>
      <c r="N9" s="1"/>
    </row>
  </sheetData>
  <phoneticPr fontId="1" type="noConversion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4B-source data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2019-10-19T19:42:46Z</dcterms:modified>
</cp:coreProperties>
</file>