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filterPrivacy="1" defaultThemeVersion="124226"/>
  <xr:revisionPtr revIDLastSave="0" documentId="8_{1A305518-5E89-4592-AA59-0680643F450A}" xr6:coauthVersionLast="45" xr6:coauthVersionMax="45" xr10:uidLastSave="{00000000-0000-0000-0000-000000000000}"/>
  <bookViews>
    <workbookView xWindow="25080" yWindow="270" windowWidth="19440" windowHeight="15600" firstSheet="1" activeTab="3" xr2:uid="{00000000-000D-0000-FFFF-FFFF00000000}"/>
  </bookViews>
  <sheets>
    <sheet name="Figure 7C-source data" sheetId="1" r:id="rId1"/>
    <sheet name="Figure 7E-source data" sheetId="2" r:id="rId2"/>
    <sheet name="Figure 7F-source data" sheetId="3" r:id="rId3"/>
    <sheet name="Figure 7G-source data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" i="1" l="1"/>
  <c r="G6" i="1" s="1"/>
  <c r="G3" i="1"/>
  <c r="G4" i="1"/>
  <c r="F3" i="1"/>
  <c r="F5" i="1" s="1"/>
  <c r="F4" i="1"/>
  <c r="F2" i="1"/>
  <c r="F6" i="1" s="1"/>
  <c r="G5" i="1" l="1"/>
  <c r="B5" i="1" l="1"/>
  <c r="C5" i="1"/>
  <c r="B6" i="1"/>
  <c r="C6" i="1"/>
</calcChain>
</file>

<file path=xl/sharedStrings.xml><?xml version="1.0" encoding="utf-8"?>
<sst xmlns="http://schemas.openxmlformats.org/spreadsheetml/2006/main" count="79" uniqueCount="17">
  <si>
    <t>ave</t>
  </si>
  <si>
    <t>stdev</t>
  </si>
  <si>
    <t>MOI 1</t>
    <phoneticPr fontId="1" type="noConversion"/>
  </si>
  <si>
    <t>WT</t>
    <phoneticPr fontId="1" type="noConversion"/>
  </si>
  <si>
    <t>Tnk2 ko</t>
    <phoneticPr fontId="1" type="noConversion"/>
  </si>
  <si>
    <t>Normalized to WT</t>
    <phoneticPr fontId="1" type="noConversion"/>
  </si>
  <si>
    <t>Day censored</t>
    <phoneticPr fontId="1" type="noConversion"/>
  </si>
  <si>
    <t>WT</t>
  </si>
  <si>
    <t>TNK2 KO</t>
  </si>
  <si>
    <t>1: event of death</t>
    <phoneticPr fontId="1" type="noConversion"/>
  </si>
  <si>
    <t>0: suvivor</t>
    <phoneticPr fontId="1" type="noConversion"/>
  </si>
  <si>
    <t>Mouse no.</t>
    <phoneticPr fontId="1" type="noConversion"/>
  </si>
  <si>
    <t>Genotype</t>
    <phoneticPr fontId="1" type="noConversion"/>
  </si>
  <si>
    <t>Titer</t>
    <phoneticPr fontId="1" type="noConversion"/>
  </si>
  <si>
    <t>KO</t>
    <phoneticPr fontId="4" type="noConversion"/>
  </si>
  <si>
    <t>WT</t>
    <phoneticPr fontId="4" type="noConversion"/>
  </si>
  <si>
    <t>Mouse No.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</si>
</sst>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9"/>
      <name val="DengXian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0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"/>
  <sheetViews>
    <sheetView workbookViewId="0">
      <selection activeCell="J22" sqref="J22"/>
    </sheetView>
  </sheetViews>
  <sheetFormatPr defaultRowHeight="13.5"/>
  <cols>
    <col min="4" max="4" width="5.875" customWidth="1"/>
  </cols>
  <sheetData>
    <row r="1" spans="1:7">
      <c r="B1" t="s">
        <v>3</v>
      </c>
      <c r="C1" t="s">
        <v>4</v>
      </c>
      <c r="F1" t="s">
        <v>3</v>
      </c>
      <c r="G1" t="s">
        <v>4</v>
      </c>
    </row>
    <row r="2" spans="1:7">
      <c r="A2" t="s">
        <v>2</v>
      </c>
      <c r="B2" s="1">
        <v>0.24299999999999999</v>
      </c>
      <c r="C2" s="1">
        <v>0.152</v>
      </c>
      <c r="E2" t="s">
        <v>5</v>
      </c>
      <c r="F2">
        <f t="shared" ref="F2:G4" si="0">B2/0.245*100</f>
        <v>99.183673469387756</v>
      </c>
      <c r="G2">
        <f t="shared" si="0"/>
        <v>62.04081632653061</v>
      </c>
    </row>
    <row r="3" spans="1:7">
      <c r="B3" s="1">
        <v>0.254</v>
      </c>
      <c r="C3" s="1">
        <v>0.16900000000000001</v>
      </c>
      <c r="F3">
        <f t="shared" si="0"/>
        <v>103.67346938775511</v>
      </c>
      <c r="G3">
        <f t="shared" si="0"/>
        <v>68.979591836734699</v>
      </c>
    </row>
    <row r="4" spans="1:7">
      <c r="B4" s="1">
        <v>0.23799999999999999</v>
      </c>
      <c r="C4" s="1">
        <v>0.14799999999999999</v>
      </c>
      <c r="F4">
        <f t="shared" si="0"/>
        <v>97.142857142857139</v>
      </c>
      <c r="G4">
        <f t="shared" si="0"/>
        <v>60.408163265306122</v>
      </c>
    </row>
    <row r="5" spans="1:7">
      <c r="A5" t="s">
        <v>0</v>
      </c>
      <c r="B5" s="1">
        <f>AVERAGE(B2:B4)</f>
        <v>0.245</v>
      </c>
      <c r="C5" s="1">
        <f t="shared" ref="C5" si="1">AVERAGE(C2:C4)</f>
        <v>0.15633333333333332</v>
      </c>
      <c r="F5">
        <f>AVERAGE(F2:F4)</f>
        <v>100</v>
      </c>
      <c r="G5">
        <f t="shared" ref="G5" si="2">AVERAGE(G2:G4)</f>
        <v>63.809523809523803</v>
      </c>
    </row>
    <row r="6" spans="1:7">
      <c r="A6" t="s">
        <v>1</v>
      </c>
      <c r="B6" s="1">
        <f>STDEV(B2:B4)</f>
        <v>8.1853527718724565E-3</v>
      </c>
      <c r="C6" s="1">
        <f t="shared" ref="C6" si="3">STDEV(C2:C4)</f>
        <v>1.1150485789118498E-2</v>
      </c>
      <c r="F6">
        <f>STDEV(F2:F4)</f>
        <v>3.3409603150499829</v>
      </c>
      <c r="G6">
        <f t="shared" ref="G6" si="4">STDEV(G2:G4)</f>
        <v>4.5512186894361211</v>
      </c>
    </row>
  </sheetData>
  <phoneticPr fontId="1" type="noConversion"/>
  <pageMargins left="0.25" right="0.25" top="0.75" bottom="0.75" header="0.3" footer="0.3"/>
  <pageSetup scale="5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9"/>
  <sheetViews>
    <sheetView workbookViewId="0">
      <selection activeCell="H12" sqref="H12"/>
    </sheetView>
  </sheetViews>
  <sheetFormatPr defaultRowHeight="13.5"/>
  <sheetData>
    <row r="1" spans="1:3" ht="14.25">
      <c r="A1" s="2" t="s">
        <v>6</v>
      </c>
      <c r="B1" s="2" t="s">
        <v>7</v>
      </c>
      <c r="C1" s="2" t="s">
        <v>8</v>
      </c>
    </row>
    <row r="2" spans="1:3" ht="14.25">
      <c r="A2" s="3">
        <v>2</v>
      </c>
      <c r="B2" s="3">
        <v>1</v>
      </c>
      <c r="C2" s="3"/>
    </row>
    <row r="3" spans="1:3" ht="14.25">
      <c r="A3" s="3">
        <v>3</v>
      </c>
      <c r="B3" s="3">
        <v>1</v>
      </c>
      <c r="C3" s="3"/>
    </row>
    <row r="4" spans="1:3" ht="14.25">
      <c r="A4" s="3">
        <v>3</v>
      </c>
      <c r="B4" s="3">
        <v>1</v>
      </c>
      <c r="C4" s="3">
        <v>1</v>
      </c>
    </row>
    <row r="5" spans="1:3" ht="14.25">
      <c r="A5" s="3">
        <v>4</v>
      </c>
      <c r="B5" s="3">
        <v>1</v>
      </c>
      <c r="C5" s="3"/>
    </row>
    <row r="6" spans="1:3" ht="14.25">
      <c r="A6" s="3">
        <v>4</v>
      </c>
      <c r="B6" s="3">
        <v>1</v>
      </c>
      <c r="C6" s="3">
        <v>1</v>
      </c>
    </row>
    <row r="7" spans="1:3" ht="14.25">
      <c r="A7" s="3">
        <v>6</v>
      </c>
      <c r="B7" s="3"/>
      <c r="C7" s="3">
        <v>1</v>
      </c>
    </row>
    <row r="8" spans="1:3" ht="14.25">
      <c r="A8" s="3">
        <v>6</v>
      </c>
      <c r="B8" s="3"/>
      <c r="C8" s="3">
        <v>1</v>
      </c>
    </row>
    <row r="9" spans="1:3" ht="14.25">
      <c r="A9" s="3">
        <v>7</v>
      </c>
      <c r="B9" s="3">
        <v>1</v>
      </c>
      <c r="C9" s="3"/>
    </row>
    <row r="10" spans="1:3" ht="14.25">
      <c r="A10" s="3">
        <v>7</v>
      </c>
      <c r="B10" s="3">
        <v>1</v>
      </c>
      <c r="C10" s="3"/>
    </row>
    <row r="11" spans="1:3" ht="14.25">
      <c r="A11" s="3">
        <v>9</v>
      </c>
      <c r="B11" s="3"/>
      <c r="C11" s="3">
        <v>1</v>
      </c>
    </row>
    <row r="12" spans="1:3" ht="14.25">
      <c r="A12" s="3">
        <v>21</v>
      </c>
      <c r="B12" s="3"/>
      <c r="C12" s="3">
        <v>0</v>
      </c>
    </row>
    <row r="13" spans="1:3" ht="14.25">
      <c r="A13" s="3">
        <v>21</v>
      </c>
      <c r="B13" s="3"/>
      <c r="C13" s="3">
        <v>0</v>
      </c>
    </row>
    <row r="14" spans="1:3" ht="14.25">
      <c r="A14" s="3">
        <v>21</v>
      </c>
      <c r="B14" s="3"/>
      <c r="C14" s="3">
        <v>0</v>
      </c>
    </row>
    <row r="15" spans="1:3" ht="14.25">
      <c r="A15" s="3">
        <v>21</v>
      </c>
      <c r="B15" s="3"/>
      <c r="C15" s="3">
        <v>0</v>
      </c>
    </row>
    <row r="16" spans="1:3" ht="14.25">
      <c r="A16" s="3">
        <v>21</v>
      </c>
      <c r="B16" s="3"/>
      <c r="C16" s="3">
        <v>0</v>
      </c>
    </row>
    <row r="17" spans="1:3" ht="14.25">
      <c r="A17" s="3">
        <v>21</v>
      </c>
      <c r="B17" s="3"/>
      <c r="C17" s="3">
        <v>0</v>
      </c>
    </row>
    <row r="18" spans="1:3">
      <c r="A18" t="s">
        <v>9</v>
      </c>
    </row>
    <row r="19" spans="1:3">
      <c r="A19" t="s">
        <v>10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1"/>
  <sheetViews>
    <sheetView workbookViewId="0">
      <selection activeCell="C31" sqref="C31"/>
    </sheetView>
  </sheetViews>
  <sheetFormatPr defaultRowHeight="13.5"/>
  <sheetData>
    <row r="1" spans="1:3">
      <c r="A1" t="s">
        <v>11</v>
      </c>
      <c r="B1" t="s">
        <v>12</v>
      </c>
      <c r="C1" t="s">
        <v>13</v>
      </c>
    </row>
    <row r="2" spans="1:3" ht="14.25">
      <c r="A2" s="4">
        <v>6718</v>
      </c>
      <c r="B2" s="3" t="s">
        <v>14</v>
      </c>
      <c r="C2" s="5">
        <v>0</v>
      </c>
    </row>
    <row r="3" spans="1:3" ht="14.25">
      <c r="A3" s="4">
        <v>6725</v>
      </c>
      <c r="B3" s="3" t="s">
        <v>14</v>
      </c>
      <c r="C3" s="5">
        <v>0</v>
      </c>
    </row>
    <row r="4" spans="1:3" ht="14.25">
      <c r="A4" s="4">
        <v>6726</v>
      </c>
      <c r="B4" s="3" t="s">
        <v>14</v>
      </c>
      <c r="C4" s="5">
        <v>50</v>
      </c>
    </row>
    <row r="5" spans="1:3" ht="14.25">
      <c r="A5" s="4">
        <v>6728</v>
      </c>
      <c r="B5" s="3" t="s">
        <v>14</v>
      </c>
      <c r="C5" s="5">
        <v>0</v>
      </c>
    </row>
    <row r="6" spans="1:3" ht="14.25">
      <c r="A6" s="4">
        <v>6729</v>
      </c>
      <c r="B6" s="3" t="s">
        <v>14</v>
      </c>
      <c r="C6" s="5">
        <v>0</v>
      </c>
    </row>
    <row r="7" spans="1:3" ht="14.25">
      <c r="A7" s="4">
        <v>6748</v>
      </c>
      <c r="B7" s="3" t="s">
        <v>14</v>
      </c>
      <c r="C7" s="5">
        <v>0</v>
      </c>
    </row>
    <row r="8" spans="1:3" ht="14.25">
      <c r="A8" s="4">
        <v>6750</v>
      </c>
      <c r="B8" s="3" t="s">
        <v>14</v>
      </c>
      <c r="C8" s="5">
        <v>0</v>
      </c>
    </row>
    <row r="9" spans="1:3" ht="14.25">
      <c r="A9" s="4">
        <v>6761</v>
      </c>
      <c r="B9" s="3" t="s">
        <v>14</v>
      </c>
      <c r="C9" s="5">
        <v>25</v>
      </c>
    </row>
    <row r="10" spans="1:3" ht="14.25">
      <c r="A10" s="4">
        <v>6762</v>
      </c>
      <c r="B10" s="3" t="s">
        <v>14</v>
      </c>
      <c r="C10" s="5">
        <v>25</v>
      </c>
    </row>
    <row r="11" spans="1:3" ht="14.25">
      <c r="A11" s="4">
        <v>6763</v>
      </c>
      <c r="B11" s="3" t="s">
        <v>14</v>
      </c>
      <c r="C11" s="5">
        <v>0</v>
      </c>
    </row>
    <row r="12" spans="1:3" ht="14.25">
      <c r="A12" s="4">
        <v>6767</v>
      </c>
      <c r="B12" s="3" t="s">
        <v>14</v>
      </c>
      <c r="C12" s="5">
        <v>0</v>
      </c>
    </row>
    <row r="13" spans="1:3" ht="14.25">
      <c r="A13" s="4">
        <v>6774</v>
      </c>
      <c r="B13" s="3" t="s">
        <v>14</v>
      </c>
      <c r="C13" s="5">
        <v>375</v>
      </c>
    </row>
    <row r="14" spans="1:3" ht="14.25">
      <c r="A14" s="4">
        <v>6775</v>
      </c>
      <c r="B14" s="3" t="s">
        <v>14</v>
      </c>
      <c r="C14" s="5">
        <v>75</v>
      </c>
    </row>
    <row r="15" spans="1:3" ht="14.25">
      <c r="A15" s="4">
        <v>6784</v>
      </c>
      <c r="B15" s="3" t="s">
        <v>14</v>
      </c>
      <c r="C15" s="5">
        <v>0</v>
      </c>
    </row>
    <row r="16" spans="1:3" ht="14.25">
      <c r="A16" s="4">
        <v>6785</v>
      </c>
      <c r="B16" s="3" t="s">
        <v>14</v>
      </c>
      <c r="C16" s="5">
        <v>0</v>
      </c>
    </row>
    <row r="17" spans="1:3" ht="14.25">
      <c r="A17" s="4">
        <v>6796</v>
      </c>
      <c r="B17" s="3" t="s">
        <v>14</v>
      </c>
      <c r="C17" s="5">
        <v>125</v>
      </c>
    </row>
    <row r="18" spans="1:3" ht="14.25">
      <c r="A18" s="4">
        <v>6716</v>
      </c>
      <c r="B18" s="3" t="s">
        <v>15</v>
      </c>
      <c r="C18" s="5">
        <v>0</v>
      </c>
    </row>
    <row r="19" spans="1:3" ht="14.25">
      <c r="A19" s="4">
        <v>6721</v>
      </c>
      <c r="B19" s="3" t="s">
        <v>15</v>
      </c>
      <c r="C19" s="5">
        <v>4000</v>
      </c>
    </row>
    <row r="20" spans="1:3" ht="14.25">
      <c r="A20" s="4">
        <v>6722</v>
      </c>
      <c r="B20" s="3" t="s">
        <v>15</v>
      </c>
      <c r="C20" s="5">
        <v>0</v>
      </c>
    </row>
    <row r="21" spans="1:3" ht="14.25">
      <c r="A21" s="4">
        <v>6747</v>
      </c>
      <c r="B21" s="3" t="s">
        <v>15</v>
      </c>
      <c r="C21" s="5">
        <v>50</v>
      </c>
    </row>
    <row r="22" spans="1:3" ht="14.25">
      <c r="A22" s="4">
        <v>6749</v>
      </c>
      <c r="B22" s="3" t="s">
        <v>15</v>
      </c>
      <c r="C22" s="5">
        <v>0</v>
      </c>
    </row>
    <row r="23" spans="1:3" ht="14.25">
      <c r="A23" s="4">
        <v>6751</v>
      </c>
      <c r="B23" s="4" t="s">
        <v>15</v>
      </c>
      <c r="C23" s="5">
        <v>7750000</v>
      </c>
    </row>
    <row r="24" spans="1:3" ht="14.25">
      <c r="A24" s="4">
        <v>6770</v>
      </c>
      <c r="B24" s="4" t="s">
        <v>15</v>
      </c>
      <c r="C24" s="5">
        <v>50</v>
      </c>
    </row>
    <row r="25" spans="1:3" ht="14.25">
      <c r="A25" s="4">
        <v>6772</v>
      </c>
      <c r="B25" s="4" t="s">
        <v>15</v>
      </c>
      <c r="C25" s="5">
        <v>125</v>
      </c>
    </row>
    <row r="26" spans="1:3" ht="14.25">
      <c r="A26" s="4">
        <v>6776</v>
      </c>
      <c r="B26" s="4" t="s">
        <v>15</v>
      </c>
      <c r="C26" s="5">
        <v>0</v>
      </c>
    </row>
    <row r="27" spans="1:3" ht="14.25">
      <c r="A27" s="4">
        <v>6777</v>
      </c>
      <c r="B27" s="4" t="s">
        <v>15</v>
      </c>
      <c r="C27" s="5">
        <v>75</v>
      </c>
    </row>
    <row r="28" spans="1:3" ht="14.25">
      <c r="A28" s="4">
        <v>6795</v>
      </c>
      <c r="B28" s="4" t="s">
        <v>15</v>
      </c>
      <c r="C28" s="5">
        <v>2750000</v>
      </c>
    </row>
    <row r="29" spans="1:3" ht="14.25">
      <c r="A29" s="4">
        <v>6797</v>
      </c>
      <c r="B29" s="4" t="s">
        <v>15</v>
      </c>
      <c r="C29" s="5">
        <v>1250000</v>
      </c>
    </row>
    <row r="30" spans="1:3" ht="14.25">
      <c r="A30" s="4">
        <v>6798</v>
      </c>
      <c r="B30" s="4" t="s">
        <v>15</v>
      </c>
      <c r="C30" s="5">
        <v>1700000</v>
      </c>
    </row>
    <row r="31" spans="1:3" ht="14.25">
      <c r="A31" s="4">
        <v>6800</v>
      </c>
      <c r="B31" s="3" t="s">
        <v>15</v>
      </c>
      <c r="C31" s="5">
        <v>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5CB4D-BDD7-4525-B449-6692CD6A2276}">
  <dimension ref="A1:C31"/>
  <sheetViews>
    <sheetView tabSelected="1" workbookViewId="0">
      <selection activeCell="H34" sqref="H34"/>
    </sheetView>
  </sheetViews>
  <sheetFormatPr defaultRowHeight="13.5"/>
  <sheetData>
    <row r="1" spans="1:3">
      <c r="A1" t="s">
        <v>16</v>
      </c>
      <c r="B1" t="s">
        <v>12</v>
      </c>
      <c r="C1" t="s">
        <v>13</v>
      </c>
    </row>
    <row r="2" spans="1:3" ht="14.25">
      <c r="A2" s="3">
        <v>6718</v>
      </c>
      <c r="B2" s="3" t="s">
        <v>14</v>
      </c>
      <c r="C2" s="5">
        <v>0</v>
      </c>
    </row>
    <row r="3" spans="1:3" ht="14.25">
      <c r="A3" s="3">
        <v>6725</v>
      </c>
      <c r="B3" s="3" t="s">
        <v>14</v>
      </c>
      <c r="C3" s="5">
        <v>0</v>
      </c>
    </row>
    <row r="4" spans="1:3" ht="14.25">
      <c r="A4" s="3">
        <v>6726</v>
      </c>
      <c r="B4" s="3" t="s">
        <v>14</v>
      </c>
      <c r="C4" s="5">
        <v>0</v>
      </c>
    </row>
    <row r="5" spans="1:3" ht="14.25">
      <c r="A5" s="3">
        <v>6728</v>
      </c>
      <c r="B5" s="3" t="s">
        <v>14</v>
      </c>
      <c r="C5" s="5">
        <v>925</v>
      </c>
    </row>
    <row r="6" spans="1:3" ht="14.25">
      <c r="A6" s="3">
        <v>6729</v>
      </c>
      <c r="B6" s="3" t="s">
        <v>14</v>
      </c>
      <c r="C6" s="5">
        <v>0</v>
      </c>
    </row>
    <row r="7" spans="1:3" ht="14.25">
      <c r="A7" s="3">
        <v>6748</v>
      </c>
      <c r="B7" s="3" t="s">
        <v>14</v>
      </c>
      <c r="C7" s="5">
        <v>625</v>
      </c>
    </row>
    <row r="8" spans="1:3" ht="14.25">
      <c r="A8" s="3">
        <v>6750</v>
      </c>
      <c r="B8" s="3" t="s">
        <v>14</v>
      </c>
      <c r="C8" s="5">
        <v>0</v>
      </c>
    </row>
    <row r="9" spans="1:3" ht="14.25">
      <c r="A9" s="3">
        <v>6761</v>
      </c>
      <c r="B9" s="3" t="s">
        <v>14</v>
      </c>
      <c r="C9" s="5">
        <v>0</v>
      </c>
    </row>
    <row r="10" spans="1:3" ht="14.25">
      <c r="A10" s="3">
        <v>6762</v>
      </c>
      <c r="B10" s="3" t="s">
        <v>14</v>
      </c>
      <c r="C10" s="5">
        <v>0</v>
      </c>
    </row>
    <row r="11" spans="1:3" ht="14.25">
      <c r="A11" s="3">
        <v>6763</v>
      </c>
      <c r="B11" s="3" t="s">
        <v>14</v>
      </c>
      <c r="C11" s="5">
        <v>0</v>
      </c>
    </row>
    <row r="12" spans="1:3" ht="14.25">
      <c r="A12" s="3">
        <v>6767</v>
      </c>
      <c r="B12" s="3" t="s">
        <v>14</v>
      </c>
      <c r="C12" s="5">
        <v>0</v>
      </c>
    </row>
    <row r="13" spans="1:3" ht="14.25">
      <c r="A13" s="3">
        <v>6774</v>
      </c>
      <c r="B13" s="3" t="s">
        <v>14</v>
      </c>
      <c r="C13" s="5">
        <v>3750</v>
      </c>
    </row>
    <row r="14" spans="1:3" ht="14.25">
      <c r="A14" s="3">
        <v>6775</v>
      </c>
      <c r="B14" s="3" t="s">
        <v>14</v>
      </c>
      <c r="C14" s="5">
        <v>25</v>
      </c>
    </row>
    <row r="15" spans="1:3" ht="14.25">
      <c r="A15" s="3">
        <v>6784</v>
      </c>
      <c r="B15" s="3" t="s">
        <v>14</v>
      </c>
      <c r="C15" s="5">
        <v>0</v>
      </c>
    </row>
    <row r="16" spans="1:3" ht="14.25">
      <c r="A16" s="3">
        <v>6785</v>
      </c>
      <c r="B16" s="3" t="s">
        <v>14</v>
      </c>
      <c r="C16" s="5">
        <v>0</v>
      </c>
    </row>
    <row r="17" spans="1:3" ht="14.25">
      <c r="A17" s="3">
        <v>6796</v>
      </c>
      <c r="B17" s="3" t="s">
        <v>14</v>
      </c>
      <c r="C17" s="5">
        <v>750</v>
      </c>
    </row>
    <row r="18" spans="1:3" ht="14.25">
      <c r="A18" s="3">
        <v>6716</v>
      </c>
      <c r="B18" s="3" t="s">
        <v>15</v>
      </c>
      <c r="C18" s="5">
        <v>0</v>
      </c>
    </row>
    <row r="19" spans="1:3" ht="14.25">
      <c r="A19" s="3">
        <v>6721</v>
      </c>
      <c r="B19" s="3" t="s">
        <v>15</v>
      </c>
      <c r="C19" s="5">
        <v>67500</v>
      </c>
    </row>
    <row r="20" spans="1:3" ht="14.25">
      <c r="A20" s="3">
        <v>6722</v>
      </c>
      <c r="B20" s="3" t="s">
        <v>15</v>
      </c>
      <c r="C20" s="5">
        <v>7.5</v>
      </c>
    </row>
    <row r="21" spans="1:3" ht="14.25">
      <c r="A21" s="3">
        <v>6747</v>
      </c>
      <c r="B21" s="3" t="s">
        <v>15</v>
      </c>
      <c r="C21" s="5">
        <v>0</v>
      </c>
    </row>
    <row r="22" spans="1:3" ht="14.25">
      <c r="A22" s="3">
        <v>6749</v>
      </c>
      <c r="B22" s="3" t="s">
        <v>15</v>
      </c>
      <c r="C22" s="5">
        <v>0</v>
      </c>
    </row>
    <row r="23" spans="1:3" ht="14.25">
      <c r="A23" s="3">
        <v>6751</v>
      </c>
      <c r="B23" s="3" t="s">
        <v>15</v>
      </c>
      <c r="C23" s="5">
        <v>45000</v>
      </c>
    </row>
    <row r="24" spans="1:3" ht="14.25">
      <c r="A24" s="3">
        <v>6770</v>
      </c>
      <c r="B24" s="3" t="s">
        <v>15</v>
      </c>
      <c r="C24" s="5">
        <v>725</v>
      </c>
    </row>
    <row r="25" spans="1:3" ht="14.25">
      <c r="A25" s="3">
        <v>6772</v>
      </c>
      <c r="B25" s="3" t="s">
        <v>15</v>
      </c>
      <c r="C25" s="5">
        <v>55000</v>
      </c>
    </row>
    <row r="26" spans="1:3" ht="14.25">
      <c r="A26" s="3">
        <v>6776</v>
      </c>
      <c r="B26" s="3" t="s">
        <v>15</v>
      </c>
      <c r="C26" s="5">
        <v>0</v>
      </c>
    </row>
    <row r="27" spans="1:3" ht="14.25">
      <c r="A27" s="3">
        <v>6777</v>
      </c>
      <c r="B27" s="3" t="s">
        <v>15</v>
      </c>
      <c r="C27" s="5">
        <v>50</v>
      </c>
    </row>
    <row r="28" spans="1:3" ht="14.25">
      <c r="A28" s="3">
        <v>6795</v>
      </c>
      <c r="B28" s="3" t="s">
        <v>15</v>
      </c>
      <c r="C28" s="5">
        <v>102500</v>
      </c>
    </row>
    <row r="29" spans="1:3" ht="14.25">
      <c r="A29" s="3">
        <v>6797</v>
      </c>
      <c r="B29" s="3" t="s">
        <v>15</v>
      </c>
      <c r="C29" s="5">
        <v>4000</v>
      </c>
    </row>
    <row r="30" spans="1:3" ht="14.25">
      <c r="A30" s="3">
        <v>6798</v>
      </c>
      <c r="B30" s="3" t="s">
        <v>15</v>
      </c>
      <c r="C30" s="5">
        <v>5250</v>
      </c>
    </row>
    <row r="31" spans="1:3" ht="14.25">
      <c r="A31" s="3">
        <v>6800</v>
      </c>
      <c r="B31" s="3" t="s">
        <v>15</v>
      </c>
      <c r="C31" s="5">
        <v>190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7C-source data</vt:lpstr>
      <vt:lpstr>Figure 7E-source data</vt:lpstr>
      <vt:lpstr>Figure 7F-source data</vt:lpstr>
      <vt:lpstr>Figure 7G-source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2019-10-19T19:50:16Z</dcterms:modified>
</cp:coreProperties>
</file>