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ig.6A" sheetId="1" r:id="rId1"/>
    <sheet name="Fig.6B" sheetId="2" r:id="rId2"/>
    <sheet name="Fig.6C" sheetId="3" r:id="rId3"/>
    <sheet name="Fig.6D" sheetId="4" r:id="rId4"/>
    <sheet name="Fig.6E" sheetId="5" r:id="rId5"/>
    <sheet name="Fig.6F" sheetId="6" r:id="rId6"/>
    <sheet name="Fig.6G" sheetId="7" r:id="rId7"/>
  </sheets>
  <calcPr calcId="145621"/>
</workbook>
</file>

<file path=xl/calcChain.xml><?xml version="1.0" encoding="utf-8"?>
<calcChain xmlns="http://schemas.openxmlformats.org/spreadsheetml/2006/main">
  <c r="D6" i="6" l="1"/>
  <c r="D7" i="6"/>
  <c r="D10" i="6"/>
  <c r="D5" i="6"/>
</calcChain>
</file>

<file path=xl/sharedStrings.xml><?xml version="1.0" encoding="utf-8"?>
<sst xmlns="http://schemas.openxmlformats.org/spreadsheetml/2006/main" count="626" uniqueCount="243">
  <si>
    <t>control</t>
  </si>
  <si>
    <r>
      <t>Efa6</t>
    </r>
    <r>
      <rPr>
        <b/>
        <i/>
        <vertAlign val="superscript"/>
        <sz val="8"/>
        <rFont val="Arial"/>
        <family val="2"/>
      </rPr>
      <t>GX6[w-]</t>
    </r>
  </si>
  <si>
    <t>wt</t>
  </si>
  <si>
    <r>
      <t>Efa6</t>
    </r>
    <r>
      <rPr>
        <b/>
        <i/>
        <vertAlign val="superscript"/>
        <sz val="8"/>
        <rFont val="Arial"/>
        <family val="2"/>
      </rPr>
      <t>KO#1</t>
    </r>
  </si>
  <si>
    <t>sca-GAL4;Efa6-FL</t>
  </si>
  <si>
    <t>Number of values</t>
  </si>
  <si>
    <t>Minimum</t>
  </si>
  <si>
    <t>25% Percentile</t>
  </si>
  <si>
    <t>Median</t>
  </si>
  <si>
    <t>75% Percentile</t>
  </si>
  <si>
    <t>Maximum</t>
  </si>
  <si>
    <t>Mean</t>
  </si>
  <si>
    <t>Std. Deviation</t>
  </si>
  <si>
    <t>Std. Error of Mean</t>
  </si>
  <si>
    <t>Lower 95% CI of mean</t>
  </si>
  <si>
    <t>Upper 95% CI of mean</t>
  </si>
  <si>
    <t>Sum</t>
  </si>
  <si>
    <t>column statistics</t>
  </si>
  <si>
    <t>Number of families</t>
  </si>
  <si>
    <t>Number of comparisons per family</t>
  </si>
  <si>
    <t>Alpha</t>
  </si>
  <si>
    <t>Dunn's multiple comparisons test</t>
  </si>
  <si>
    <t>Mean rank diff.</t>
  </si>
  <si>
    <t>Significant?</t>
  </si>
  <si>
    <t>Summary</t>
  </si>
  <si>
    <t>Adjusted P Value</t>
  </si>
  <si>
    <t>No</t>
  </si>
  <si>
    <t>ns</t>
  </si>
  <si>
    <t>Test details</t>
  </si>
  <si>
    <t>Mean rank 1</t>
  </si>
  <si>
    <t>Mean rank 2</t>
  </si>
  <si>
    <t>n1</t>
  </si>
  <si>
    <t>n2</t>
  </si>
  <si>
    <t>Table Analyzed</t>
  </si>
  <si>
    <t>EB1 number in Axon</t>
  </si>
  <si>
    <t>Column B</t>
  </si>
  <si>
    <t>vs.</t>
  </si>
  <si>
    <t>Column A</t>
  </si>
  <si>
    <t>Mann Whitney test</t>
  </si>
  <si>
    <t>P value</t>
  </si>
  <si>
    <t>Exact or approximate P value?</t>
  </si>
  <si>
    <t>Exact</t>
  </si>
  <si>
    <t>P value summary</t>
  </si>
  <si>
    <t>Significantly different (P &lt; 0.05)?</t>
  </si>
  <si>
    <t>One- or two-tailed P value?</t>
  </si>
  <si>
    <t>Two-tailed</t>
  </si>
  <si>
    <t>Sum of ranks in column A,B</t>
  </si>
  <si>
    <t>445.5 , 374.5</t>
  </si>
  <si>
    <t>Mann-Whitney U</t>
  </si>
  <si>
    <t>Difference between medians</t>
  </si>
  <si>
    <t>Median of column A</t>
  </si>
  <si>
    <t>0.94, n=22</t>
  </si>
  <si>
    <t>Median of column B</t>
  </si>
  <si>
    <t>0.945, n=18</t>
  </si>
  <si>
    <t>Difference: Actual</t>
  </si>
  <si>
    <t>Difference: Hodges-Lehmann</t>
  </si>
  <si>
    <t>Mann-Whitney Test</t>
  </si>
  <si>
    <t>4542 , 3844</t>
  </si>
  <si>
    <t>0.91, n=72</t>
  </si>
  <si>
    <t>0.95, n=57</t>
  </si>
  <si>
    <t>sca-GAL4</t>
  </si>
  <si>
    <t>Approximate</t>
  </si>
  <si>
    <t>*</t>
  </si>
  <si>
    <t>Yes</t>
  </si>
  <si>
    <t>16526 , 14103</t>
  </si>
  <si>
    <t>1.063, n=123</t>
  </si>
  <si>
    <t>0.8982, n=124</t>
  </si>
  <si>
    <t>Lifetime</t>
  </si>
  <si>
    <t>10564 , 11172</t>
  </si>
  <si>
    <t>0.9687, n=100</t>
  </si>
  <si>
    <t>0.8418, n=108</t>
  </si>
  <si>
    <t>Velocity</t>
  </si>
  <si>
    <t>9680 , 12057</t>
  </si>
  <si>
    <t>0.9114, n=100</t>
  </si>
  <si>
    <t>1.007, n=108</t>
  </si>
  <si>
    <t>retro</t>
  </si>
  <si>
    <t>antero</t>
  </si>
  <si>
    <t>Copy of EB1 comets direction</t>
  </si>
  <si>
    <t>P value and statistical significance</t>
  </si>
  <si>
    <t>Test</t>
  </si>
  <si>
    <t>Chi-square</t>
  </si>
  <si>
    <t>Chi-square, df</t>
  </si>
  <si>
    <t>0.4059, 1</t>
  </si>
  <si>
    <t>z</t>
  </si>
  <si>
    <t>One- or two-sided</t>
  </si>
  <si>
    <t>Two-sided</t>
  </si>
  <si>
    <t>Statistically significant (P &lt; 0.05)?</t>
  </si>
  <si>
    <t>Data analyzed</t>
  </si>
  <si>
    <t>Total</t>
  </si>
  <si>
    <t>Percentage of row total</t>
  </si>
  <si>
    <t>53.70%</t>
  </si>
  <si>
    <t>46.30%</t>
  </si>
  <si>
    <t>48.63%</t>
  </si>
  <si>
    <t>51.37%</t>
  </si>
  <si>
    <t>Percentage of column total</t>
  </si>
  <si>
    <t>29.00%</t>
  </si>
  <si>
    <t>25.00%</t>
  </si>
  <si>
    <t>71.00%</t>
  </si>
  <si>
    <t>75.00%</t>
  </si>
  <si>
    <t>Percentage of grand total</t>
  </si>
  <si>
    <t>14.50%</t>
  </si>
  <si>
    <t>12.50%</t>
  </si>
  <si>
    <t>35.50%</t>
  </si>
  <si>
    <t>37.50%</t>
  </si>
  <si>
    <t>with</t>
  </si>
  <si>
    <t>without</t>
  </si>
  <si>
    <r>
      <t>Efa6</t>
    </r>
    <r>
      <rPr>
        <i/>
        <vertAlign val="superscript"/>
        <sz val="8"/>
        <rFont val="Arial"/>
        <family val="2"/>
      </rPr>
      <t>KO#1</t>
    </r>
  </si>
  <si>
    <t>Efa6-FL</t>
  </si>
  <si>
    <t>Copy of neuron contain EB1 outside shaft</t>
  </si>
  <si>
    <t>***</t>
  </si>
  <si>
    <t>28.81%</t>
  </si>
  <si>
    <t>71.19%</t>
  </si>
  <si>
    <t>58.87%</t>
  </si>
  <si>
    <t>41.13%</t>
  </si>
  <si>
    <t>17.00%</t>
  </si>
  <si>
    <t>42.00%</t>
  </si>
  <si>
    <t>83.00%</t>
  </si>
  <si>
    <t>58.00%</t>
  </si>
  <si>
    <t>8.50%</t>
  </si>
  <si>
    <t>21.00%</t>
  </si>
  <si>
    <t>41.50%</t>
  </si>
  <si>
    <t>68.00%</t>
  </si>
  <si>
    <t>32.00%</t>
  </si>
  <si>
    <t>47.43%</t>
  </si>
  <si>
    <t>52.57%</t>
  </si>
  <si>
    <t>8.00%</t>
  </si>
  <si>
    <t>92.00%</t>
  </si>
  <si>
    <t>4.00%</t>
  </si>
  <si>
    <t>46.00%</t>
  </si>
  <si>
    <t>Fisher's exact test</t>
  </si>
  <si>
    <r>
      <t>Efa6</t>
    </r>
    <r>
      <rPr>
        <i/>
        <vertAlign val="superscript"/>
        <sz val="8"/>
        <rFont val="Arial"/>
        <family val="2"/>
      </rPr>
      <t>GX6[w-]</t>
    </r>
  </si>
  <si>
    <r>
      <t>Efa6</t>
    </r>
    <r>
      <rPr>
        <i/>
        <vertAlign val="superscript"/>
        <sz val="8"/>
        <rFont val="Arial"/>
        <family val="2"/>
      </rPr>
      <t>GX6[w+]</t>
    </r>
  </si>
  <si>
    <t>Copy of neuron contain MT protrusion</t>
  </si>
  <si>
    <t>**</t>
  </si>
  <si>
    <t>7.238, 1</t>
  </si>
  <si>
    <t>58.09%</t>
  </si>
  <si>
    <t>41.91%</t>
  </si>
  <si>
    <t>71.88%</t>
  </si>
  <si>
    <t>28.13%</t>
  </si>
  <si>
    <t>32.92%</t>
  </si>
  <si>
    <t>47.50%</t>
  </si>
  <si>
    <t>67.08%</t>
  </si>
  <si>
    <t>52.50%</t>
  </si>
  <si>
    <t>21.94%</t>
  </si>
  <si>
    <t>15.83%</t>
  </si>
  <si>
    <t>44.72%</t>
  </si>
  <si>
    <t>17.50%</t>
  </si>
  <si>
    <t>25.56, 1</t>
  </si>
  <si>
    <t>&lt;0.0001</t>
  </si>
  <si>
    <t>****</t>
  </si>
  <si>
    <t>51.97%</t>
  </si>
  <si>
    <t>48.03%</t>
  </si>
  <si>
    <t>77.40%</t>
  </si>
  <si>
    <t>22.60%</t>
  </si>
  <si>
    <t>60.83%</t>
  </si>
  <si>
    <t>39.17%</t>
  </si>
  <si>
    <t>20.28%</t>
  </si>
  <si>
    <t>13.06%</t>
  </si>
  <si>
    <t>9.903, 1</t>
  </si>
  <si>
    <t>85.87%</t>
  </si>
  <si>
    <t>14.13%</t>
  </si>
  <si>
    <t>68.80%</t>
  </si>
  <si>
    <t>31.20%</t>
  </si>
  <si>
    <t>15.12%</t>
  </si>
  <si>
    <t>84.88%</t>
  </si>
  <si>
    <t>24.23%</t>
  </si>
  <si>
    <t>3.99%</t>
  </si>
  <si>
    <t>49.39%</t>
  </si>
  <si>
    <t>22.39%</t>
  </si>
  <si>
    <t>all</t>
  </si>
  <si>
    <t>A-?</t>
  </si>
  <si>
    <t>B</t>
  </si>
  <si>
    <t>C</t>
  </si>
  <si>
    <t>D</t>
  </si>
  <si>
    <r>
      <t>shot</t>
    </r>
    <r>
      <rPr>
        <i/>
        <vertAlign val="superscript"/>
        <sz val="8"/>
        <rFont val="Arial"/>
      </rPr>
      <t>3/3</t>
    </r>
  </si>
  <si>
    <r>
      <t>Efa6</t>
    </r>
    <r>
      <rPr>
        <i/>
        <vertAlign val="superscript"/>
        <sz val="8"/>
        <rFont val="Arial"/>
      </rPr>
      <t>GX6[w-]</t>
    </r>
    <r>
      <rPr>
        <i/>
        <sz val="8"/>
        <rFont val="Arial"/>
      </rPr>
      <t>, shot</t>
    </r>
    <r>
      <rPr>
        <i/>
        <vertAlign val="superscript"/>
        <sz val="8"/>
        <rFont val="Arial"/>
      </rPr>
      <t>3/3</t>
    </r>
  </si>
  <si>
    <t>14.29, 1</t>
  </si>
  <si>
    <r>
      <t>shot</t>
    </r>
    <r>
      <rPr>
        <i/>
        <vertAlign val="superscript"/>
        <sz val="8"/>
        <rFont val="Arial"/>
        <family val="2"/>
      </rPr>
      <t>3/3</t>
    </r>
  </si>
  <si>
    <t>59.85%</t>
  </si>
  <si>
    <t>40.15%</t>
  </si>
  <si>
    <t>78.92%</t>
  </si>
  <si>
    <t>21.08%</t>
  </si>
  <si>
    <t>55.21%</t>
  </si>
  <si>
    <t>44.79%</t>
  </si>
  <si>
    <t>23.51%</t>
  </si>
  <si>
    <t>15.77%</t>
  </si>
  <si>
    <t>47.92%</t>
  </si>
  <si>
    <t>12.80%</t>
  </si>
  <si>
    <t>42.72, 1</t>
  </si>
  <si>
    <r>
      <t>Efa6</t>
    </r>
    <r>
      <rPr>
        <i/>
        <vertAlign val="superscript"/>
        <sz val="8"/>
        <rFont val="Arial"/>
        <family val="2"/>
      </rPr>
      <t>GX6[w-]</t>
    </r>
    <r>
      <rPr>
        <i/>
        <sz val="8"/>
        <rFont val="Arial"/>
        <family val="2"/>
      </rPr>
      <t>, shot</t>
    </r>
    <r>
      <rPr>
        <i/>
        <vertAlign val="superscript"/>
        <sz val="8"/>
        <rFont val="Arial"/>
        <family val="2"/>
      </rPr>
      <t>3/3</t>
    </r>
  </si>
  <si>
    <t>58.96%</t>
  </si>
  <si>
    <t>41.04%</t>
  </si>
  <si>
    <t>90.45%</t>
  </si>
  <si>
    <t>9.55%</t>
  </si>
  <si>
    <t>76.39%</t>
  </si>
  <si>
    <t>23.61%</t>
  </si>
  <si>
    <t>25.32%</t>
  </si>
  <si>
    <t>17.63%</t>
  </si>
  <si>
    <t>51.60%</t>
  </si>
  <si>
    <t>5.45%</t>
  </si>
  <si>
    <t>15.45, 1</t>
  </si>
  <si>
    <t>50.89%</t>
  </si>
  <si>
    <t>49.11%</t>
  </si>
  <si>
    <t>78.75%</t>
  </si>
  <si>
    <t>21.25%</t>
  </si>
  <si>
    <t>29.69%</t>
  </si>
  <si>
    <t>28.65%</t>
  </si>
  <si>
    <t>32.81%</t>
  </si>
  <si>
    <t>8.85%</t>
  </si>
  <si>
    <t>8.039, 1</t>
  </si>
  <si>
    <t>49.07%</t>
  </si>
  <si>
    <t>50.93%</t>
  </si>
  <si>
    <t>71.67%</t>
  </si>
  <si>
    <t>28.33%</t>
  </si>
  <si>
    <t>31.55%</t>
  </si>
  <si>
    <t>32.74%</t>
  </si>
  <si>
    <t>25.60%</t>
  </si>
  <si>
    <t>10.12%</t>
  </si>
  <si>
    <t>ctrl</t>
  </si>
  <si>
    <r>
      <t>efa6</t>
    </r>
    <r>
      <rPr>
        <i/>
        <vertAlign val="superscript"/>
        <sz val="8"/>
        <rFont val="Arial"/>
        <family val="2"/>
      </rPr>
      <t>GX6[w+]</t>
    </r>
  </si>
  <si>
    <r>
      <t>efa6</t>
    </r>
    <r>
      <rPr>
        <i/>
        <vertAlign val="superscript"/>
        <sz val="8"/>
        <rFont val="Arial"/>
        <family val="2"/>
      </rPr>
      <t>GX6[w-]</t>
    </r>
  </si>
  <si>
    <r>
      <t>efa6</t>
    </r>
    <r>
      <rPr>
        <i/>
        <vertAlign val="superscript"/>
        <sz val="8"/>
        <rFont val="Arial"/>
        <family val="2"/>
      </rPr>
      <t>GX6[w-]</t>
    </r>
    <r>
      <rPr>
        <i/>
        <sz val="8"/>
        <rFont val="Arial"/>
        <family val="2"/>
      </rPr>
      <t>, shot</t>
    </r>
    <r>
      <rPr>
        <i/>
        <vertAlign val="superscript"/>
        <sz val="8"/>
        <rFont val="Arial"/>
        <family val="2"/>
      </rPr>
      <t>3/3</t>
    </r>
  </si>
  <si>
    <r>
      <t xml:space="preserve">ctrl vs. </t>
    </r>
    <r>
      <rPr>
        <i/>
        <sz val="8"/>
        <rFont val="Arial"/>
        <family val="2"/>
      </rPr>
      <t>efa6</t>
    </r>
    <r>
      <rPr>
        <i/>
        <vertAlign val="superscript"/>
        <sz val="8"/>
        <rFont val="Arial"/>
        <family val="2"/>
      </rPr>
      <t>GX6[w+]</t>
    </r>
  </si>
  <si>
    <r>
      <t xml:space="preserve">ctrl vs. </t>
    </r>
    <r>
      <rPr>
        <i/>
        <sz val="8"/>
        <rFont val="Arial"/>
        <family val="2"/>
      </rPr>
      <t>efa6</t>
    </r>
    <r>
      <rPr>
        <i/>
        <vertAlign val="superscript"/>
        <sz val="8"/>
        <rFont val="Arial"/>
        <family val="2"/>
      </rPr>
      <t>GX6[w-]</t>
    </r>
  </si>
  <si>
    <r>
      <t xml:space="preserve">ctrl vs. </t>
    </r>
    <r>
      <rPr>
        <i/>
        <sz val="8"/>
        <rFont val="Arial"/>
        <family val="2"/>
      </rPr>
      <t>shot</t>
    </r>
    <r>
      <rPr>
        <i/>
        <vertAlign val="superscript"/>
        <sz val="8"/>
        <rFont val="Arial"/>
        <family val="2"/>
      </rPr>
      <t>3/3</t>
    </r>
  </si>
  <si>
    <r>
      <t xml:space="preserve">ctrl vs. </t>
    </r>
    <r>
      <rPr>
        <i/>
        <sz val="8"/>
        <rFont val="Arial"/>
        <family val="2"/>
      </rPr>
      <t>efa6</t>
    </r>
    <r>
      <rPr>
        <i/>
        <vertAlign val="superscript"/>
        <sz val="8"/>
        <rFont val="Arial"/>
        <family val="2"/>
      </rPr>
      <t>GX6[w-]</t>
    </r>
    <r>
      <rPr>
        <i/>
        <sz val="8"/>
        <rFont val="Arial"/>
        <family val="2"/>
      </rPr>
      <t>, shot</t>
    </r>
    <r>
      <rPr>
        <i/>
        <vertAlign val="superscript"/>
        <sz val="8"/>
        <rFont val="Arial"/>
        <family val="2"/>
      </rPr>
      <t>3/3</t>
    </r>
  </si>
  <si>
    <t>E</t>
  </si>
  <si>
    <r>
      <t xml:space="preserve">ctrl vs. </t>
    </r>
    <r>
      <rPr>
        <i/>
        <sz val="8"/>
        <rFont val="Arial"/>
        <family val="2"/>
      </rPr>
      <t>Efa6-FL</t>
    </r>
  </si>
  <si>
    <t>F</t>
  </si>
  <si>
    <r>
      <t>efa6</t>
    </r>
    <r>
      <rPr>
        <i/>
        <vertAlign val="superscript"/>
        <sz val="8"/>
        <rFont val="Arial"/>
        <family val="2"/>
      </rPr>
      <t>GX6[w-]</t>
    </r>
    <r>
      <rPr>
        <sz val="8"/>
        <rFont val="Arial"/>
        <family val="2"/>
      </rPr>
      <t xml:space="preserve"> vs. </t>
    </r>
    <r>
      <rPr>
        <i/>
        <sz val="8"/>
        <rFont val="Arial"/>
        <family val="2"/>
      </rPr>
      <t>efa6</t>
    </r>
    <r>
      <rPr>
        <i/>
        <vertAlign val="superscript"/>
        <sz val="8"/>
        <rFont val="Arial"/>
        <family val="2"/>
      </rPr>
      <t>GX6[w-]</t>
    </r>
    <r>
      <rPr>
        <i/>
        <sz val="8"/>
        <rFont val="Arial"/>
        <family val="2"/>
      </rPr>
      <t>, shot</t>
    </r>
    <r>
      <rPr>
        <i/>
        <vertAlign val="superscript"/>
        <sz val="8"/>
        <rFont val="Arial"/>
        <family val="2"/>
      </rPr>
      <t>3/3</t>
    </r>
  </si>
  <si>
    <t>C-E</t>
  </si>
  <si>
    <r>
      <t>shot</t>
    </r>
    <r>
      <rPr>
        <i/>
        <vertAlign val="superscript"/>
        <sz val="8"/>
        <rFont val="Arial"/>
        <family val="2"/>
      </rPr>
      <t>3/3</t>
    </r>
    <r>
      <rPr>
        <sz val="8"/>
        <rFont val="Arial"/>
        <family val="2"/>
      </rPr>
      <t xml:space="preserve"> vs. </t>
    </r>
    <r>
      <rPr>
        <i/>
        <sz val="8"/>
        <rFont val="Arial"/>
        <family val="2"/>
      </rPr>
      <t>efa6</t>
    </r>
    <r>
      <rPr>
        <i/>
        <vertAlign val="superscript"/>
        <sz val="8"/>
        <rFont val="Arial"/>
        <family val="2"/>
      </rPr>
      <t>GX6[w-]</t>
    </r>
    <r>
      <rPr>
        <i/>
        <sz val="8"/>
        <rFont val="Arial"/>
        <family val="2"/>
      </rPr>
      <t>, shot</t>
    </r>
    <r>
      <rPr>
        <i/>
        <vertAlign val="superscript"/>
        <sz val="8"/>
        <rFont val="Arial"/>
        <family val="2"/>
      </rPr>
      <t>3/3</t>
    </r>
  </si>
  <si>
    <t>D-E</t>
  </si>
  <si>
    <r>
      <t>elav&gt;GFP</t>
    </r>
    <r>
      <rPr>
        <sz val="8"/>
        <rFont val="Arial"/>
      </rPr>
      <t xml:space="preserve"> pre</t>
    </r>
  </si>
  <si>
    <r>
      <t>shot</t>
    </r>
    <r>
      <rPr>
        <i/>
        <vertAlign val="superscript"/>
        <sz val="8"/>
        <rFont val="Arial"/>
      </rPr>
      <t xml:space="preserve">3/3 </t>
    </r>
    <r>
      <rPr>
        <i/>
        <sz val="8"/>
        <rFont val="Arial"/>
      </rPr>
      <t xml:space="preserve">elav&gt;GFP </t>
    </r>
    <r>
      <rPr>
        <sz val="8"/>
        <rFont val="Arial"/>
      </rPr>
      <t>pre</t>
    </r>
  </si>
  <si>
    <r>
      <t>shot</t>
    </r>
    <r>
      <rPr>
        <i/>
        <vertAlign val="superscript"/>
        <sz val="8"/>
        <rFont val="Arial"/>
      </rPr>
      <t xml:space="preserve">3/3 </t>
    </r>
    <r>
      <rPr>
        <i/>
        <sz val="8"/>
        <rFont val="Arial"/>
      </rPr>
      <t xml:space="preserve">elav&gt;Efa6-FL </t>
    </r>
    <r>
      <rPr>
        <sz val="8"/>
        <rFont val="Arial"/>
      </rPr>
      <t>pre</t>
    </r>
  </si>
  <si>
    <r>
      <t>elav&gt;GFP</t>
    </r>
    <r>
      <rPr>
        <sz val="8"/>
        <rFont val="Arial"/>
      </rPr>
      <t xml:space="preserve"> pre vs. </t>
    </r>
    <r>
      <rPr>
        <i/>
        <sz val="8"/>
        <rFont val="Arial"/>
      </rPr>
      <t>shot</t>
    </r>
    <r>
      <rPr>
        <i/>
        <vertAlign val="superscript"/>
        <sz val="8"/>
        <rFont val="Arial"/>
      </rPr>
      <t xml:space="preserve">3/3 </t>
    </r>
    <r>
      <rPr>
        <i/>
        <sz val="8"/>
        <rFont val="Arial"/>
      </rPr>
      <t xml:space="preserve">elav&gt;GFP </t>
    </r>
    <r>
      <rPr>
        <sz val="8"/>
        <rFont val="Arial"/>
      </rPr>
      <t>pre</t>
    </r>
  </si>
  <si>
    <t>H-I</t>
  </si>
  <si>
    <r>
      <t>elav&gt;GFP</t>
    </r>
    <r>
      <rPr>
        <sz val="8"/>
        <rFont val="Arial"/>
      </rPr>
      <t xml:space="preserve"> pre vs. </t>
    </r>
    <r>
      <rPr>
        <i/>
        <sz val="8"/>
        <rFont val="Arial"/>
      </rPr>
      <t>shot</t>
    </r>
    <r>
      <rPr>
        <i/>
        <vertAlign val="superscript"/>
        <sz val="8"/>
        <rFont val="Arial"/>
      </rPr>
      <t xml:space="preserve">3/3 </t>
    </r>
    <r>
      <rPr>
        <i/>
        <sz val="8"/>
        <rFont val="Arial"/>
      </rPr>
      <t xml:space="preserve">elav&gt;Efa6-FL </t>
    </r>
    <r>
      <rPr>
        <sz val="8"/>
        <rFont val="Arial"/>
      </rPr>
      <t>pre</t>
    </r>
  </si>
  <si>
    <t>&gt;0.9999</t>
  </si>
  <si>
    <t>H-J</t>
  </si>
  <si>
    <r>
      <t>shot</t>
    </r>
    <r>
      <rPr>
        <i/>
        <vertAlign val="superscript"/>
        <sz val="8"/>
        <rFont val="Arial"/>
      </rPr>
      <t xml:space="preserve">3/3 </t>
    </r>
    <r>
      <rPr>
        <i/>
        <sz val="8"/>
        <rFont val="Arial"/>
      </rPr>
      <t xml:space="preserve">elav&gt;GFP </t>
    </r>
    <r>
      <rPr>
        <sz val="8"/>
        <rFont val="Arial"/>
      </rPr>
      <t xml:space="preserve">pre vs. </t>
    </r>
    <r>
      <rPr>
        <i/>
        <sz val="8"/>
        <rFont val="Arial"/>
      </rPr>
      <t>shot</t>
    </r>
    <r>
      <rPr>
        <i/>
        <vertAlign val="superscript"/>
        <sz val="8"/>
        <rFont val="Arial"/>
      </rPr>
      <t xml:space="preserve">3/3 </t>
    </r>
    <r>
      <rPr>
        <i/>
        <sz val="8"/>
        <rFont val="Arial"/>
      </rPr>
      <t xml:space="preserve">elav&gt;Efa6-FL </t>
    </r>
    <r>
      <rPr>
        <sz val="8"/>
        <rFont val="Arial"/>
      </rPr>
      <t>pre</t>
    </r>
  </si>
  <si>
    <t>I-J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</si>
</sst>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i/>
      <vertAlign val="superscript"/>
      <sz val="8"/>
      <name val="Arial"/>
      <family val="2"/>
    </font>
    <font>
      <b/>
      <i/>
      <vertAlign val="superscript"/>
      <sz val="8"/>
      <name val="Arial"/>
      <family val="2"/>
    </font>
    <font>
      <b/>
      <sz val="8"/>
      <name val="Arial"/>
      <family val="2"/>
    </font>
    <font>
      <sz val="8"/>
      <name val="Arial"/>
    </font>
    <font>
      <i/>
      <sz val="8"/>
      <name val="Arial"/>
    </font>
    <font>
      <i/>
      <vertAlign val="superscript"/>
      <sz val="8"/>
      <name val="Arial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/>
    <xf numFmtId="0" fontId="0" fillId="0" borderId="0" xfId="0" applyFont="1"/>
    <xf numFmtId="0" fontId="11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4"/>
  <sheetViews>
    <sheetView tabSelected="1" workbookViewId="0">
      <selection activeCell="M34" sqref="M34"/>
    </sheetView>
  </sheetViews>
  <sheetFormatPr defaultRowHeight="15" x14ac:dyDescent="0.25"/>
  <cols>
    <col min="2" max="2" width="18.5703125" customWidth="1"/>
    <col min="11" max="11" width="27.42578125" customWidth="1"/>
    <col min="12" max="12" width="18.28515625" customWidth="1"/>
    <col min="13" max="13" width="18.42578125" customWidth="1"/>
    <col min="14" max="14" width="18.28515625" customWidth="1"/>
  </cols>
  <sheetData>
    <row r="2" spans="2:16" x14ac:dyDescent="0.25">
      <c r="B2" s="7" t="s">
        <v>17</v>
      </c>
      <c r="K2" s="7" t="s">
        <v>56</v>
      </c>
    </row>
    <row r="4" spans="2:16" x14ac:dyDescent="0.25">
      <c r="B4" s="2"/>
      <c r="C4" s="3" t="s">
        <v>0</v>
      </c>
      <c r="D4" s="3" t="s">
        <v>1</v>
      </c>
      <c r="E4" s="3" t="s">
        <v>2</v>
      </c>
      <c r="F4" s="3" t="s">
        <v>3</v>
      </c>
      <c r="G4" s="5" t="s">
        <v>60</v>
      </c>
      <c r="H4" s="5" t="s">
        <v>4</v>
      </c>
      <c r="K4" s="6" t="s">
        <v>33</v>
      </c>
      <c r="L4" s="1" t="s">
        <v>34</v>
      </c>
      <c r="N4" s="2"/>
      <c r="O4" s="2"/>
      <c r="P4" s="2"/>
    </row>
    <row r="5" spans="2:16" x14ac:dyDescent="0.25">
      <c r="B5" s="6" t="s">
        <v>5</v>
      </c>
      <c r="C5" s="1">
        <v>22</v>
      </c>
      <c r="D5" s="1">
        <v>18</v>
      </c>
      <c r="E5" s="1">
        <v>72</v>
      </c>
      <c r="F5" s="1">
        <v>57</v>
      </c>
      <c r="G5" s="1">
        <v>123</v>
      </c>
      <c r="H5" s="1">
        <v>124</v>
      </c>
      <c r="K5" s="6"/>
      <c r="L5" s="1"/>
      <c r="N5" s="1"/>
      <c r="O5" s="1"/>
      <c r="P5" s="1"/>
    </row>
    <row r="6" spans="2:16" x14ac:dyDescent="0.25">
      <c r="B6" s="6"/>
      <c r="C6" s="1"/>
      <c r="D6" s="1"/>
      <c r="E6" s="1"/>
      <c r="F6" s="1"/>
      <c r="G6" s="1"/>
      <c r="H6" s="1"/>
      <c r="K6" s="6" t="s">
        <v>35</v>
      </c>
      <c r="L6" s="4" t="s">
        <v>1</v>
      </c>
      <c r="M6" s="4" t="s">
        <v>3</v>
      </c>
      <c r="N6" s="9" t="s">
        <v>4</v>
      </c>
      <c r="O6" s="1"/>
      <c r="P6" s="1"/>
    </row>
    <row r="7" spans="2:16" x14ac:dyDescent="0.25">
      <c r="B7" s="6" t="s">
        <v>6</v>
      </c>
      <c r="C7" s="1">
        <v>0.55000000000000004</v>
      </c>
      <c r="D7" s="1">
        <v>0.35</v>
      </c>
      <c r="E7" s="1">
        <v>0.23</v>
      </c>
      <c r="F7" s="1">
        <v>0.24</v>
      </c>
      <c r="G7" s="1">
        <v>0</v>
      </c>
      <c r="H7" s="1">
        <v>0</v>
      </c>
      <c r="K7" s="6" t="s">
        <v>36</v>
      </c>
      <c r="L7" s="1" t="s">
        <v>36</v>
      </c>
      <c r="M7" s="1" t="s">
        <v>36</v>
      </c>
      <c r="N7" s="1" t="s">
        <v>36</v>
      </c>
      <c r="O7" s="1"/>
      <c r="P7" s="1"/>
    </row>
    <row r="8" spans="2:16" x14ac:dyDescent="0.25">
      <c r="B8" s="6" t="s">
        <v>7</v>
      </c>
      <c r="C8" s="1">
        <v>0.6825</v>
      </c>
      <c r="D8" s="1">
        <v>0.53749999999999998</v>
      </c>
      <c r="E8" s="1">
        <v>0.65749999999999997</v>
      </c>
      <c r="F8" s="1">
        <v>0.75</v>
      </c>
      <c r="G8" s="1">
        <v>0.67369999999999997</v>
      </c>
      <c r="H8" s="1">
        <v>0.67369999999999997</v>
      </c>
      <c r="K8" s="6" t="s">
        <v>37</v>
      </c>
      <c r="L8" s="4" t="s">
        <v>0</v>
      </c>
      <c r="M8" s="4" t="s">
        <v>2</v>
      </c>
      <c r="N8" s="9" t="s">
        <v>60</v>
      </c>
      <c r="O8" s="1"/>
      <c r="P8" s="1"/>
    </row>
    <row r="9" spans="2:16" x14ac:dyDescent="0.25">
      <c r="B9" s="6" t="s">
        <v>8</v>
      </c>
      <c r="C9" s="1">
        <v>0.94</v>
      </c>
      <c r="D9" s="1">
        <v>0.94499999999999995</v>
      </c>
      <c r="E9" s="1">
        <v>0.91</v>
      </c>
      <c r="F9" s="1">
        <v>0.95</v>
      </c>
      <c r="G9" s="1">
        <v>1.0629999999999999</v>
      </c>
      <c r="H9" s="1">
        <v>0.8982</v>
      </c>
      <c r="K9" s="6"/>
      <c r="L9" s="1"/>
      <c r="M9" s="1"/>
      <c r="N9" s="1"/>
      <c r="O9" s="1"/>
      <c r="P9" s="1"/>
    </row>
    <row r="10" spans="2:16" x14ac:dyDescent="0.25">
      <c r="B10" s="6" t="s">
        <v>9</v>
      </c>
      <c r="C10" s="1">
        <v>1.288</v>
      </c>
      <c r="D10" s="1">
        <v>1.583</v>
      </c>
      <c r="E10" s="1">
        <v>1.22</v>
      </c>
      <c r="F10" s="1">
        <v>1.19</v>
      </c>
      <c r="G10" s="1">
        <v>1.329</v>
      </c>
      <c r="H10" s="1">
        <v>1.123</v>
      </c>
      <c r="K10" s="6" t="s">
        <v>38</v>
      </c>
      <c r="L10" s="1"/>
      <c r="M10" s="1"/>
      <c r="N10" s="1"/>
      <c r="O10" s="1"/>
      <c r="P10" s="1"/>
    </row>
    <row r="11" spans="2:16" x14ac:dyDescent="0.25">
      <c r="B11" s="6" t="s">
        <v>10</v>
      </c>
      <c r="C11" s="1">
        <v>1.88</v>
      </c>
      <c r="D11" s="1">
        <v>2.5499999999999998</v>
      </c>
      <c r="E11" s="1">
        <v>2.77</v>
      </c>
      <c r="F11" s="1">
        <v>2.11</v>
      </c>
      <c r="G11" s="1">
        <v>2.3919999999999999</v>
      </c>
      <c r="H11" s="1">
        <v>1.86</v>
      </c>
      <c r="K11" s="6" t="s">
        <v>39</v>
      </c>
      <c r="L11" s="1">
        <v>0.88780000000000003</v>
      </c>
      <c r="M11" s="1">
        <v>0.51329999999999998</v>
      </c>
      <c r="N11" s="1">
        <v>2.2599999999999999E-2</v>
      </c>
      <c r="O11" s="1"/>
      <c r="P11" s="1"/>
    </row>
    <row r="12" spans="2:16" x14ac:dyDescent="0.25">
      <c r="B12" s="6"/>
      <c r="C12" s="1"/>
      <c r="D12" s="1"/>
      <c r="E12" s="1"/>
      <c r="F12" s="1"/>
      <c r="G12" s="1"/>
      <c r="H12" s="1"/>
      <c r="K12" s="6" t="s">
        <v>40</v>
      </c>
      <c r="L12" s="1" t="s">
        <v>41</v>
      </c>
      <c r="M12" s="1" t="s">
        <v>41</v>
      </c>
      <c r="N12" s="1" t="s">
        <v>61</v>
      </c>
      <c r="O12" s="1"/>
      <c r="P12" s="1"/>
    </row>
    <row r="13" spans="2:16" x14ac:dyDescent="0.25">
      <c r="B13" s="6" t="s">
        <v>11</v>
      </c>
      <c r="C13" s="1">
        <v>1.0009999999999999</v>
      </c>
      <c r="D13" s="1">
        <v>1.079</v>
      </c>
      <c r="E13" s="1">
        <v>0.99970000000000003</v>
      </c>
      <c r="F13" s="1">
        <v>1.014</v>
      </c>
      <c r="G13" s="1">
        <v>1</v>
      </c>
      <c r="H13" s="1">
        <v>0.879</v>
      </c>
      <c r="K13" s="6" t="s">
        <v>42</v>
      </c>
      <c r="L13" s="1" t="s">
        <v>27</v>
      </c>
      <c r="M13" s="1" t="s">
        <v>27</v>
      </c>
      <c r="N13" s="1" t="s">
        <v>62</v>
      </c>
      <c r="O13" s="1"/>
      <c r="P13" s="1"/>
    </row>
    <row r="14" spans="2:16" x14ac:dyDescent="0.25">
      <c r="B14" s="6" t="s">
        <v>12</v>
      </c>
      <c r="C14" s="1">
        <v>0.36680000000000001</v>
      </c>
      <c r="D14" s="1">
        <v>0.59870000000000001</v>
      </c>
      <c r="E14" s="1">
        <v>0.4713</v>
      </c>
      <c r="F14" s="1">
        <v>0.39829999999999999</v>
      </c>
      <c r="G14" s="1">
        <v>0.45100000000000001</v>
      </c>
      <c r="H14" s="1">
        <v>0.35199999999999998</v>
      </c>
      <c r="K14" s="6" t="s">
        <v>43</v>
      </c>
      <c r="L14" s="1" t="s">
        <v>26</v>
      </c>
      <c r="M14" s="1" t="s">
        <v>26</v>
      </c>
      <c r="N14" s="1" t="s">
        <v>63</v>
      </c>
      <c r="O14" s="1"/>
      <c r="P14" s="1"/>
    </row>
    <row r="15" spans="2:16" x14ac:dyDescent="0.25">
      <c r="B15" s="6" t="s">
        <v>13</v>
      </c>
      <c r="C15" s="1">
        <v>7.8200000000000006E-2</v>
      </c>
      <c r="D15" s="1">
        <v>0.1411</v>
      </c>
      <c r="E15" s="1">
        <v>5.5539999999999999E-2</v>
      </c>
      <c r="F15" s="1">
        <v>5.2760000000000001E-2</v>
      </c>
      <c r="G15" s="1">
        <v>4.0669999999999998E-2</v>
      </c>
      <c r="H15" s="1">
        <v>3.1609999999999999E-2</v>
      </c>
      <c r="K15" s="6" t="s">
        <v>44</v>
      </c>
      <c r="L15" s="1" t="s">
        <v>45</v>
      </c>
      <c r="M15" s="1" t="s">
        <v>45</v>
      </c>
      <c r="N15" s="1" t="s">
        <v>45</v>
      </c>
      <c r="O15" s="1"/>
      <c r="P15" s="1"/>
    </row>
    <row r="16" spans="2:16" x14ac:dyDescent="0.25">
      <c r="B16" s="6"/>
      <c r="C16" s="1"/>
      <c r="D16" s="1"/>
      <c r="E16" s="1"/>
      <c r="F16" s="1"/>
      <c r="G16" s="1"/>
      <c r="H16" s="1"/>
      <c r="K16" s="6" t="s">
        <v>46</v>
      </c>
      <c r="L16" s="1" t="s">
        <v>47</v>
      </c>
      <c r="M16" s="1" t="s">
        <v>57</v>
      </c>
      <c r="N16" s="1" t="s">
        <v>64</v>
      </c>
      <c r="O16" s="1"/>
      <c r="P16" s="1"/>
    </row>
    <row r="17" spans="2:16" x14ac:dyDescent="0.25">
      <c r="B17" s="6" t="s">
        <v>14</v>
      </c>
      <c r="C17" s="1">
        <v>0.83830000000000005</v>
      </c>
      <c r="D17" s="1">
        <v>0.78120000000000001</v>
      </c>
      <c r="E17" s="1">
        <v>0.88900000000000001</v>
      </c>
      <c r="F17" s="1">
        <v>0.90849999999999997</v>
      </c>
      <c r="G17" s="1">
        <v>0.91949999999999998</v>
      </c>
      <c r="H17" s="1">
        <v>0.81640000000000001</v>
      </c>
      <c r="K17" s="6" t="s">
        <v>48</v>
      </c>
      <c r="L17" s="1">
        <v>192.5</v>
      </c>
      <c r="M17" s="1">
        <v>1914</v>
      </c>
      <c r="N17" s="1">
        <v>6353</v>
      </c>
      <c r="O17" s="1"/>
      <c r="P17" s="1"/>
    </row>
    <row r="18" spans="2:16" x14ac:dyDescent="0.25">
      <c r="B18" s="6" t="s">
        <v>15</v>
      </c>
      <c r="C18" s="1">
        <v>1.1639999999999999</v>
      </c>
      <c r="D18" s="1">
        <v>1.377</v>
      </c>
      <c r="E18" s="1">
        <v>1.1100000000000001</v>
      </c>
      <c r="F18" s="1">
        <v>1.1200000000000001</v>
      </c>
      <c r="G18" s="1">
        <v>1.081</v>
      </c>
      <c r="H18" s="1">
        <v>0.9415</v>
      </c>
      <c r="K18" s="6"/>
      <c r="L18" s="1"/>
      <c r="M18" s="1"/>
      <c r="N18" s="1"/>
      <c r="O18" s="1"/>
      <c r="P18" s="1"/>
    </row>
    <row r="19" spans="2:16" x14ac:dyDescent="0.25">
      <c r="B19" s="6"/>
      <c r="C19" s="1"/>
      <c r="D19" s="1"/>
      <c r="E19" s="1"/>
      <c r="F19" s="1"/>
      <c r="G19" s="1"/>
      <c r="H19" s="1"/>
      <c r="K19" s="6" t="s">
        <v>49</v>
      </c>
      <c r="L19" s="1"/>
      <c r="M19" s="1"/>
      <c r="N19" s="1"/>
      <c r="O19" s="1"/>
      <c r="P19" s="1"/>
    </row>
    <row r="20" spans="2:16" x14ac:dyDescent="0.25">
      <c r="B20" s="6" t="s">
        <v>16</v>
      </c>
      <c r="C20" s="1">
        <v>22.02</v>
      </c>
      <c r="D20" s="1">
        <v>19.420000000000002</v>
      </c>
      <c r="E20" s="1">
        <v>71.98</v>
      </c>
      <c r="F20" s="1">
        <v>57.81</v>
      </c>
      <c r="G20" s="1">
        <v>123</v>
      </c>
      <c r="H20" s="1">
        <v>109</v>
      </c>
      <c r="K20" s="6" t="s">
        <v>50</v>
      </c>
      <c r="L20" s="1" t="s">
        <v>51</v>
      </c>
      <c r="M20" s="1" t="s">
        <v>58</v>
      </c>
      <c r="N20" s="1" t="s">
        <v>65</v>
      </c>
      <c r="O20" s="1"/>
      <c r="P20" s="1"/>
    </row>
    <row r="21" spans="2:16" x14ac:dyDescent="0.25">
      <c r="K21" s="6" t="s">
        <v>52</v>
      </c>
      <c r="L21" s="1" t="s">
        <v>53</v>
      </c>
      <c r="M21" s="1" t="s">
        <v>59</v>
      </c>
      <c r="N21" s="1" t="s">
        <v>66</v>
      </c>
      <c r="O21" s="1"/>
      <c r="P21" s="1"/>
    </row>
    <row r="22" spans="2:16" x14ac:dyDescent="0.25">
      <c r="K22" s="6" t="s">
        <v>54</v>
      </c>
      <c r="L22" s="1">
        <v>5.0000000000000001E-3</v>
      </c>
      <c r="M22" s="1">
        <v>0.04</v>
      </c>
      <c r="N22" s="1">
        <v>-0.1648</v>
      </c>
      <c r="O22" s="1"/>
      <c r="P22" s="1"/>
    </row>
    <row r="23" spans="2:16" x14ac:dyDescent="0.25">
      <c r="K23" s="6" t="s">
        <v>55</v>
      </c>
      <c r="L23" s="1">
        <v>3.5000000000000003E-2</v>
      </c>
      <c r="M23" s="1">
        <v>0.04</v>
      </c>
      <c r="N23" s="1">
        <v>-0.1236</v>
      </c>
      <c r="O23" s="1"/>
      <c r="P23" s="1"/>
    </row>
    <row r="24" spans="2:16" x14ac:dyDescent="0.25">
      <c r="K24" s="6"/>
      <c r="L24" s="1"/>
      <c r="M24" s="1"/>
      <c r="N24" s="1"/>
      <c r="O24" s="1"/>
      <c r="P24" s="1"/>
    </row>
    <row r="25" spans="2:16" x14ac:dyDescent="0.25">
      <c r="K25" s="8"/>
      <c r="L25" s="1"/>
      <c r="M25" s="1"/>
      <c r="N25" s="1"/>
      <c r="O25" s="1"/>
      <c r="P25" s="1"/>
    </row>
    <row r="26" spans="2:16" x14ac:dyDescent="0.25">
      <c r="K26" s="8"/>
      <c r="L26" s="1"/>
      <c r="M26" s="1"/>
      <c r="N26" s="1"/>
      <c r="O26" s="1"/>
      <c r="P26" s="1"/>
    </row>
    <row r="27" spans="2:16" x14ac:dyDescent="0.25">
      <c r="K27" s="8"/>
      <c r="L27" s="1"/>
      <c r="M27" s="1"/>
      <c r="N27" s="1"/>
      <c r="O27" s="1"/>
      <c r="P27" s="1"/>
    </row>
    <row r="28" spans="2:16" x14ac:dyDescent="0.25">
      <c r="K28" s="8"/>
      <c r="L28" s="1"/>
      <c r="M28" s="1"/>
      <c r="N28" s="1"/>
      <c r="O28" s="1"/>
      <c r="P28" s="1"/>
    </row>
    <row r="29" spans="2:16" x14ac:dyDescent="0.25">
      <c r="K29" s="8"/>
      <c r="L29" s="1"/>
      <c r="M29" s="1"/>
      <c r="N29" s="1"/>
      <c r="O29" s="1"/>
      <c r="P29" s="1"/>
    </row>
    <row r="30" spans="2:16" x14ac:dyDescent="0.25">
      <c r="K30" s="8"/>
      <c r="L30" s="1"/>
      <c r="M30" s="1"/>
      <c r="N30" s="1"/>
      <c r="O30" s="1"/>
      <c r="P30" s="1"/>
    </row>
    <row r="31" spans="2:16" x14ac:dyDescent="0.25">
      <c r="K31" s="8"/>
      <c r="L31" s="1"/>
      <c r="M31" s="1"/>
      <c r="N31" s="1"/>
      <c r="O31" s="1"/>
      <c r="P31" s="1"/>
    </row>
    <row r="32" spans="2:16" x14ac:dyDescent="0.25">
      <c r="K32" s="8"/>
      <c r="L32" s="1"/>
      <c r="M32" s="1"/>
      <c r="N32" s="1"/>
      <c r="O32" s="1"/>
      <c r="P32" s="1"/>
    </row>
    <row r="33" spans="11:16" x14ac:dyDescent="0.25">
      <c r="K33" s="8"/>
      <c r="L33" s="1"/>
      <c r="M33" s="1"/>
      <c r="N33" s="1"/>
      <c r="O33" s="1"/>
      <c r="P33" s="1"/>
    </row>
    <row r="34" spans="11:16" x14ac:dyDescent="0.25">
      <c r="K34" s="8"/>
      <c r="L34" s="1"/>
      <c r="M34" s="1"/>
      <c r="N34" s="1"/>
      <c r="O34" s="1"/>
      <c r="P3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4"/>
  <sheetViews>
    <sheetView workbookViewId="0">
      <selection activeCell="B3" sqref="B3:H3"/>
    </sheetView>
  </sheetViews>
  <sheetFormatPr defaultRowHeight="15" x14ac:dyDescent="0.25"/>
  <cols>
    <col min="2" max="2" width="18.28515625" customWidth="1"/>
    <col min="8" max="8" width="27" customWidth="1"/>
  </cols>
  <sheetData>
    <row r="3" spans="2:9" x14ac:dyDescent="0.25">
      <c r="B3" s="7" t="s">
        <v>17</v>
      </c>
      <c r="H3" s="7" t="s">
        <v>56</v>
      </c>
    </row>
    <row r="5" spans="2:9" x14ac:dyDescent="0.25">
      <c r="B5" s="2"/>
      <c r="C5" s="2" t="s">
        <v>2</v>
      </c>
      <c r="D5" s="3" t="s">
        <v>1</v>
      </c>
      <c r="H5" s="6" t="s">
        <v>33</v>
      </c>
      <c r="I5" s="1" t="s">
        <v>67</v>
      </c>
    </row>
    <row r="6" spans="2:9" x14ac:dyDescent="0.25">
      <c r="B6" s="6" t="s">
        <v>5</v>
      </c>
      <c r="C6" s="1">
        <v>100</v>
      </c>
      <c r="D6" s="1">
        <v>108</v>
      </c>
      <c r="H6" s="6"/>
      <c r="I6" s="1"/>
    </row>
    <row r="7" spans="2:9" x14ac:dyDescent="0.25">
      <c r="B7" s="6"/>
      <c r="C7" s="1"/>
      <c r="D7" s="1"/>
      <c r="H7" s="6" t="s">
        <v>35</v>
      </c>
      <c r="I7" s="4" t="s">
        <v>1</v>
      </c>
    </row>
    <row r="8" spans="2:9" x14ac:dyDescent="0.25">
      <c r="B8" s="6" t="s">
        <v>6</v>
      </c>
      <c r="C8" s="1">
        <v>0.27679999999999999</v>
      </c>
      <c r="D8" s="1">
        <v>0.1384</v>
      </c>
      <c r="H8" s="6" t="s">
        <v>36</v>
      </c>
      <c r="I8" s="1" t="s">
        <v>36</v>
      </c>
    </row>
    <row r="9" spans="2:9" x14ac:dyDescent="0.25">
      <c r="B9" s="6" t="s">
        <v>7</v>
      </c>
      <c r="C9" s="1">
        <v>0.56120000000000003</v>
      </c>
      <c r="D9" s="1">
        <v>0.56120000000000003</v>
      </c>
      <c r="H9" s="6" t="s">
        <v>37</v>
      </c>
      <c r="I9" s="1" t="s">
        <v>2</v>
      </c>
    </row>
    <row r="10" spans="2:9" x14ac:dyDescent="0.25">
      <c r="B10" s="6" t="s">
        <v>8</v>
      </c>
      <c r="C10" s="1">
        <v>0.96870000000000001</v>
      </c>
      <c r="D10" s="1">
        <v>0.84179999999999999</v>
      </c>
      <c r="H10" s="6"/>
      <c r="I10" s="1"/>
    </row>
    <row r="11" spans="2:9" x14ac:dyDescent="0.25">
      <c r="B11" s="6" t="s">
        <v>9</v>
      </c>
      <c r="C11" s="1">
        <v>1.2629999999999999</v>
      </c>
      <c r="D11" s="1">
        <v>1.3540000000000001</v>
      </c>
      <c r="H11" s="6" t="s">
        <v>38</v>
      </c>
      <c r="I11" s="1"/>
    </row>
    <row r="12" spans="2:9" x14ac:dyDescent="0.25">
      <c r="B12" s="6" t="s">
        <v>10</v>
      </c>
      <c r="C12" s="1">
        <v>2.3519999999999999</v>
      </c>
      <c r="D12" s="1">
        <v>2.9460000000000002</v>
      </c>
      <c r="H12" s="6" t="s">
        <v>39</v>
      </c>
      <c r="I12" s="1">
        <v>0.79330000000000001</v>
      </c>
    </row>
    <row r="13" spans="2:9" x14ac:dyDescent="0.25">
      <c r="B13" s="6"/>
      <c r="C13" s="1"/>
      <c r="D13" s="1"/>
      <c r="H13" s="6" t="s">
        <v>40</v>
      </c>
      <c r="I13" s="1" t="s">
        <v>41</v>
      </c>
    </row>
    <row r="14" spans="2:9" x14ac:dyDescent="0.25">
      <c r="B14" s="6" t="s">
        <v>11</v>
      </c>
      <c r="C14" s="1">
        <v>1</v>
      </c>
      <c r="D14" s="1">
        <v>1.0169999999999999</v>
      </c>
      <c r="H14" s="6" t="s">
        <v>42</v>
      </c>
      <c r="I14" s="1" t="s">
        <v>27</v>
      </c>
    </row>
    <row r="15" spans="2:9" x14ac:dyDescent="0.25">
      <c r="B15" s="6" t="s">
        <v>12</v>
      </c>
      <c r="C15" s="1">
        <v>0.48230000000000001</v>
      </c>
      <c r="D15" s="1">
        <v>0.58950000000000002</v>
      </c>
      <c r="H15" s="6" t="s">
        <v>43</v>
      </c>
      <c r="I15" s="1" t="s">
        <v>26</v>
      </c>
    </row>
    <row r="16" spans="2:9" x14ac:dyDescent="0.25">
      <c r="B16" s="6" t="s">
        <v>13</v>
      </c>
      <c r="C16" s="1">
        <v>4.8230000000000002E-2</v>
      </c>
      <c r="D16" s="1">
        <v>5.672E-2</v>
      </c>
      <c r="H16" s="6" t="s">
        <v>44</v>
      </c>
      <c r="I16" s="1" t="s">
        <v>45</v>
      </c>
    </row>
    <row r="17" spans="2:9" x14ac:dyDescent="0.25">
      <c r="B17" s="6"/>
      <c r="C17" s="1"/>
      <c r="D17" s="1"/>
      <c r="H17" s="6" t="s">
        <v>46</v>
      </c>
      <c r="I17" s="1" t="s">
        <v>68</v>
      </c>
    </row>
    <row r="18" spans="2:9" x14ac:dyDescent="0.25">
      <c r="B18" s="6" t="s">
        <v>14</v>
      </c>
      <c r="C18" s="1">
        <v>0.90429999999999999</v>
      </c>
      <c r="D18" s="1">
        <v>0.90469999999999995</v>
      </c>
      <c r="H18" s="6" t="s">
        <v>48</v>
      </c>
      <c r="I18" s="1">
        <v>5286</v>
      </c>
    </row>
    <row r="19" spans="2:9" x14ac:dyDescent="0.25">
      <c r="B19" s="6" t="s">
        <v>15</v>
      </c>
      <c r="C19" s="1">
        <v>1.0960000000000001</v>
      </c>
      <c r="D19" s="1">
        <v>1.1299999999999999</v>
      </c>
      <c r="H19" s="6"/>
      <c r="I19" s="1"/>
    </row>
    <row r="20" spans="2:9" x14ac:dyDescent="0.25">
      <c r="B20" s="6"/>
      <c r="C20" s="1"/>
      <c r="D20" s="1"/>
      <c r="H20" s="6" t="s">
        <v>49</v>
      </c>
      <c r="I20" s="1"/>
    </row>
    <row r="21" spans="2:9" x14ac:dyDescent="0.25">
      <c r="B21" s="6" t="s">
        <v>16</v>
      </c>
      <c r="C21" s="1">
        <v>100</v>
      </c>
      <c r="D21" s="1">
        <v>109.9</v>
      </c>
      <c r="H21" s="6" t="s">
        <v>50</v>
      </c>
      <c r="I21" s="1" t="s">
        <v>69</v>
      </c>
    </row>
    <row r="22" spans="2:9" x14ac:dyDescent="0.25">
      <c r="H22" s="6" t="s">
        <v>52</v>
      </c>
      <c r="I22" s="1" t="s">
        <v>70</v>
      </c>
    </row>
    <row r="23" spans="2:9" x14ac:dyDescent="0.25">
      <c r="H23" s="6" t="s">
        <v>54</v>
      </c>
      <c r="I23" s="1">
        <v>-0.12690000000000001</v>
      </c>
    </row>
    <row r="24" spans="2:9" x14ac:dyDescent="0.25">
      <c r="H24" s="6" t="s">
        <v>55</v>
      </c>
      <c r="I24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83"/>
  <sheetViews>
    <sheetView workbookViewId="0">
      <selection activeCell="I32" sqref="I32"/>
    </sheetView>
  </sheetViews>
  <sheetFormatPr defaultRowHeight="15" x14ac:dyDescent="0.25"/>
  <cols>
    <col min="2" max="2" width="18.28515625" customWidth="1"/>
    <col min="8" max="8" width="36.5703125" customWidth="1"/>
  </cols>
  <sheetData>
    <row r="3" spans="2:12" x14ac:dyDescent="0.25">
      <c r="B3" s="7" t="s">
        <v>17</v>
      </c>
      <c r="H3" s="7" t="s">
        <v>56</v>
      </c>
    </row>
    <row r="5" spans="2:12" x14ac:dyDescent="0.25">
      <c r="B5" s="2"/>
      <c r="C5" s="2" t="s">
        <v>2</v>
      </c>
      <c r="D5" s="3" t="s">
        <v>1</v>
      </c>
      <c r="H5" s="6" t="s">
        <v>33</v>
      </c>
      <c r="I5" s="1" t="s">
        <v>71</v>
      </c>
    </row>
    <row r="6" spans="2:12" x14ac:dyDescent="0.25">
      <c r="B6" s="6" t="s">
        <v>5</v>
      </c>
      <c r="C6" s="1">
        <v>100</v>
      </c>
      <c r="D6" s="1">
        <v>108</v>
      </c>
      <c r="G6" s="2"/>
      <c r="H6" s="6"/>
      <c r="I6" s="1"/>
      <c r="K6" s="2"/>
      <c r="L6" s="2"/>
    </row>
    <row r="7" spans="2:12" x14ac:dyDescent="0.25">
      <c r="B7" s="6"/>
      <c r="C7" s="1"/>
      <c r="D7" s="1"/>
      <c r="G7" s="1"/>
      <c r="H7" s="6" t="s">
        <v>35</v>
      </c>
      <c r="I7" s="4" t="s">
        <v>1</v>
      </c>
    </row>
    <row r="8" spans="2:12" x14ac:dyDescent="0.25">
      <c r="B8" s="6" t="s">
        <v>6</v>
      </c>
      <c r="C8" s="1">
        <v>0.4652</v>
      </c>
      <c r="D8" s="1">
        <v>0.42959999999999998</v>
      </c>
      <c r="G8" s="1"/>
      <c r="H8" s="6" t="s">
        <v>36</v>
      </c>
      <c r="I8" s="1" t="s">
        <v>36</v>
      </c>
    </row>
    <row r="9" spans="2:12" x14ac:dyDescent="0.25">
      <c r="B9" s="6" t="s">
        <v>7</v>
      </c>
      <c r="C9" s="1">
        <v>0.78190000000000004</v>
      </c>
      <c r="D9" s="1">
        <v>0.82140000000000002</v>
      </c>
      <c r="G9" s="1"/>
      <c r="H9" s="6" t="s">
        <v>37</v>
      </c>
      <c r="I9" s="1" t="s">
        <v>2</v>
      </c>
    </row>
    <row r="10" spans="2:12" x14ac:dyDescent="0.25">
      <c r="B10" s="6" t="s">
        <v>8</v>
      </c>
      <c r="C10" s="1">
        <v>0.91139999999999999</v>
      </c>
      <c r="D10" s="1">
        <v>1.0069999999999999</v>
      </c>
      <c r="G10" s="1"/>
      <c r="H10" s="6"/>
      <c r="I10" s="1"/>
    </row>
    <row r="11" spans="2:12" x14ac:dyDescent="0.25">
      <c r="B11" s="6" t="s">
        <v>9</v>
      </c>
      <c r="C11" s="1">
        <v>1.153</v>
      </c>
      <c r="D11" s="1">
        <v>1.264</v>
      </c>
      <c r="G11" s="1"/>
      <c r="H11" s="6" t="s">
        <v>38</v>
      </c>
      <c r="I11" s="1"/>
    </row>
    <row r="12" spans="2:12" x14ac:dyDescent="0.25">
      <c r="B12" s="6" t="s">
        <v>10</v>
      </c>
      <c r="C12" s="1">
        <v>2.0350000000000001</v>
      </c>
      <c r="D12" s="1">
        <v>2.34</v>
      </c>
      <c r="G12" s="1"/>
      <c r="H12" s="6" t="s">
        <v>39</v>
      </c>
      <c r="I12" s="1">
        <v>7.5700000000000003E-2</v>
      </c>
    </row>
    <row r="13" spans="2:12" x14ac:dyDescent="0.25">
      <c r="B13" s="6"/>
      <c r="C13" s="1"/>
      <c r="D13" s="1"/>
      <c r="G13" s="1"/>
      <c r="H13" s="6" t="s">
        <v>40</v>
      </c>
      <c r="I13" s="1" t="s">
        <v>41</v>
      </c>
    </row>
    <row r="14" spans="2:12" x14ac:dyDescent="0.25">
      <c r="B14" s="6" t="s">
        <v>11</v>
      </c>
      <c r="C14" s="1">
        <v>1</v>
      </c>
      <c r="D14" s="1">
        <v>1.0680000000000001</v>
      </c>
      <c r="G14" s="1"/>
      <c r="H14" s="6" t="s">
        <v>42</v>
      </c>
      <c r="I14" s="1" t="s">
        <v>27</v>
      </c>
    </row>
    <row r="15" spans="2:12" x14ac:dyDescent="0.25">
      <c r="B15" s="6" t="s">
        <v>12</v>
      </c>
      <c r="C15" s="1">
        <v>0.32250000000000001</v>
      </c>
      <c r="D15" s="1">
        <v>0.35699999999999998</v>
      </c>
      <c r="G15" s="1"/>
      <c r="H15" s="6" t="s">
        <v>43</v>
      </c>
      <c r="I15" s="1" t="s">
        <v>26</v>
      </c>
    </row>
    <row r="16" spans="2:12" x14ac:dyDescent="0.25">
      <c r="B16" s="6" t="s">
        <v>13</v>
      </c>
      <c r="C16" s="1">
        <v>3.2250000000000001E-2</v>
      </c>
      <c r="D16" s="1">
        <v>3.4349999999999999E-2</v>
      </c>
      <c r="G16" s="1"/>
      <c r="H16" s="6" t="s">
        <v>44</v>
      </c>
      <c r="I16" s="1" t="s">
        <v>45</v>
      </c>
    </row>
    <row r="17" spans="2:9" x14ac:dyDescent="0.25">
      <c r="B17" s="6"/>
      <c r="C17" s="1"/>
      <c r="D17" s="1"/>
      <c r="G17" s="1"/>
      <c r="H17" s="6" t="s">
        <v>46</v>
      </c>
      <c r="I17" s="1" t="s">
        <v>72</v>
      </c>
    </row>
    <row r="18" spans="2:9" x14ac:dyDescent="0.25">
      <c r="B18" s="6" t="s">
        <v>14</v>
      </c>
      <c r="C18" s="1">
        <v>0.93600000000000005</v>
      </c>
      <c r="D18" s="1">
        <v>1</v>
      </c>
      <c r="G18" s="1"/>
      <c r="H18" s="6" t="s">
        <v>48</v>
      </c>
      <c r="I18" s="1">
        <v>4630</v>
      </c>
    </row>
    <row r="19" spans="2:9" x14ac:dyDescent="0.25">
      <c r="B19" s="6" t="s">
        <v>15</v>
      </c>
      <c r="C19" s="1">
        <v>1.0640000000000001</v>
      </c>
      <c r="D19" s="1">
        <v>1.137</v>
      </c>
      <c r="G19" s="1"/>
      <c r="H19" s="6"/>
      <c r="I19" s="1"/>
    </row>
    <row r="20" spans="2:9" x14ac:dyDescent="0.25">
      <c r="B20" s="6"/>
      <c r="C20" s="1"/>
      <c r="D20" s="1"/>
      <c r="G20" s="1"/>
      <c r="H20" s="6" t="s">
        <v>49</v>
      </c>
      <c r="I20" s="1"/>
    </row>
    <row r="21" spans="2:9" x14ac:dyDescent="0.25">
      <c r="B21" s="6" t="s">
        <v>16</v>
      </c>
      <c r="C21" s="1">
        <v>100</v>
      </c>
      <c r="D21" s="1">
        <v>115.4</v>
      </c>
      <c r="G21" s="1"/>
      <c r="H21" s="6" t="s">
        <v>50</v>
      </c>
      <c r="I21" s="1" t="s">
        <v>73</v>
      </c>
    </row>
    <row r="22" spans="2:9" x14ac:dyDescent="0.25">
      <c r="G22" s="1"/>
      <c r="H22" s="6" t="s">
        <v>52</v>
      </c>
      <c r="I22" s="1" t="s">
        <v>74</v>
      </c>
    </row>
    <row r="23" spans="2:9" x14ac:dyDescent="0.25">
      <c r="G23" s="1"/>
      <c r="H23" s="6" t="s">
        <v>54</v>
      </c>
      <c r="I23" s="1">
        <v>9.6009999999999998E-2</v>
      </c>
    </row>
    <row r="24" spans="2:9" x14ac:dyDescent="0.25">
      <c r="G24" s="1"/>
      <c r="H24" s="6" t="s">
        <v>55</v>
      </c>
      <c r="I24" s="1">
        <v>6.7830000000000001E-2</v>
      </c>
    </row>
    <row r="25" spans="2:9" x14ac:dyDescent="0.25">
      <c r="G25" s="1"/>
      <c r="H25" s="1"/>
    </row>
    <row r="26" spans="2:9" x14ac:dyDescent="0.25">
      <c r="G26" s="1"/>
      <c r="H26" s="1"/>
    </row>
    <row r="27" spans="2:9" x14ac:dyDescent="0.25">
      <c r="G27" s="1"/>
      <c r="H27" s="1"/>
    </row>
    <row r="28" spans="2:9" x14ac:dyDescent="0.25">
      <c r="G28" s="1"/>
      <c r="H28" s="1"/>
    </row>
    <row r="29" spans="2:9" x14ac:dyDescent="0.25">
      <c r="G29" s="1"/>
      <c r="H29" s="1"/>
    </row>
    <row r="30" spans="2:9" x14ac:dyDescent="0.25">
      <c r="G30" s="1"/>
      <c r="H30" s="1"/>
    </row>
    <row r="31" spans="2:9" x14ac:dyDescent="0.25">
      <c r="G31" s="1"/>
      <c r="H31" s="1"/>
    </row>
    <row r="32" spans="2:9" x14ac:dyDescent="0.25">
      <c r="G32" s="1"/>
      <c r="H32" s="1"/>
    </row>
    <row r="33" spans="7:8" x14ac:dyDescent="0.25">
      <c r="G33" s="1"/>
      <c r="H33" s="1"/>
    </row>
    <row r="34" spans="7:8" x14ac:dyDescent="0.25">
      <c r="G34" s="1"/>
      <c r="H34" s="1"/>
    </row>
    <row r="35" spans="7:8" x14ac:dyDescent="0.25">
      <c r="G35" s="1"/>
      <c r="H35" s="1"/>
    </row>
    <row r="36" spans="7:8" x14ac:dyDescent="0.25">
      <c r="G36" s="1"/>
      <c r="H36" s="1"/>
    </row>
    <row r="37" spans="7:8" x14ac:dyDescent="0.25">
      <c r="G37" s="1"/>
      <c r="H37" s="1"/>
    </row>
    <row r="38" spans="7:8" x14ac:dyDescent="0.25">
      <c r="G38" s="1"/>
      <c r="H38" s="1"/>
    </row>
    <row r="39" spans="7:8" x14ac:dyDescent="0.25">
      <c r="G39" s="1"/>
      <c r="H39" s="1"/>
    </row>
    <row r="40" spans="7:8" x14ac:dyDescent="0.25">
      <c r="G40" s="1"/>
      <c r="H40" s="1"/>
    </row>
    <row r="41" spans="7:8" x14ac:dyDescent="0.25">
      <c r="G41" s="1"/>
      <c r="H41" s="1"/>
    </row>
    <row r="42" spans="7:8" x14ac:dyDescent="0.25">
      <c r="G42" s="1"/>
      <c r="H42" s="1"/>
    </row>
    <row r="43" spans="7:8" x14ac:dyDescent="0.25">
      <c r="G43" s="1"/>
      <c r="H43" s="1"/>
    </row>
    <row r="44" spans="7:8" x14ac:dyDescent="0.25">
      <c r="G44" s="1"/>
      <c r="H44" s="1"/>
    </row>
    <row r="45" spans="7:8" x14ac:dyDescent="0.25">
      <c r="G45" s="1"/>
      <c r="H45" s="1"/>
    </row>
    <row r="46" spans="7:8" x14ac:dyDescent="0.25">
      <c r="G46" s="1"/>
      <c r="H46" s="1"/>
    </row>
    <row r="47" spans="7:8" x14ac:dyDescent="0.25">
      <c r="G47" s="1"/>
      <c r="H47" s="1"/>
    </row>
    <row r="48" spans="7:8" x14ac:dyDescent="0.25">
      <c r="G48" s="1"/>
      <c r="H48" s="1"/>
    </row>
    <row r="49" spans="7:8" x14ac:dyDescent="0.25">
      <c r="G49" s="1"/>
      <c r="H49" s="1"/>
    </row>
    <row r="50" spans="7:8" x14ac:dyDescent="0.25">
      <c r="G50" s="1"/>
      <c r="H50" s="1"/>
    </row>
    <row r="51" spans="7:8" x14ac:dyDescent="0.25">
      <c r="G51" s="1"/>
      <c r="H51" s="1"/>
    </row>
    <row r="52" spans="7:8" x14ac:dyDescent="0.25">
      <c r="G52" s="1"/>
      <c r="H52" s="1"/>
    </row>
    <row r="53" spans="7:8" x14ac:dyDescent="0.25">
      <c r="G53" s="1"/>
      <c r="H53" s="1"/>
    </row>
    <row r="54" spans="7:8" x14ac:dyDescent="0.25">
      <c r="G54" s="1"/>
      <c r="H54" s="1"/>
    </row>
    <row r="55" spans="7:8" x14ac:dyDescent="0.25">
      <c r="G55" s="1"/>
      <c r="H55" s="1"/>
    </row>
    <row r="56" spans="7:8" x14ac:dyDescent="0.25">
      <c r="G56" s="1"/>
      <c r="H56" s="1"/>
    </row>
    <row r="57" spans="7:8" x14ac:dyDescent="0.25">
      <c r="G57" s="1"/>
      <c r="H57" s="1"/>
    </row>
    <row r="58" spans="7:8" x14ac:dyDescent="0.25">
      <c r="G58" s="1"/>
      <c r="H58" s="1"/>
    </row>
    <row r="59" spans="7:8" x14ac:dyDescent="0.25">
      <c r="G59" s="1"/>
      <c r="H59" s="1"/>
    </row>
    <row r="60" spans="7:8" x14ac:dyDescent="0.25">
      <c r="G60" s="1"/>
      <c r="H60" s="1"/>
    </row>
    <row r="61" spans="7:8" x14ac:dyDescent="0.25">
      <c r="G61" s="1"/>
      <c r="H61" s="1"/>
    </row>
    <row r="62" spans="7:8" x14ac:dyDescent="0.25">
      <c r="G62" s="1"/>
      <c r="H62" s="1"/>
    </row>
    <row r="63" spans="7:8" x14ac:dyDescent="0.25">
      <c r="G63" s="1"/>
      <c r="H63" s="1"/>
    </row>
    <row r="64" spans="7:8" x14ac:dyDescent="0.25">
      <c r="G64" s="1"/>
      <c r="H64" s="1"/>
    </row>
    <row r="65" spans="7:8" x14ac:dyDescent="0.25">
      <c r="G65" s="1"/>
      <c r="H65" s="1"/>
    </row>
    <row r="66" spans="7:8" x14ac:dyDescent="0.25">
      <c r="G66" s="1"/>
      <c r="H66" s="1"/>
    </row>
    <row r="67" spans="7:8" x14ac:dyDescent="0.25">
      <c r="G67" s="1"/>
      <c r="H67" s="1"/>
    </row>
    <row r="68" spans="7:8" x14ac:dyDescent="0.25">
      <c r="G68" s="1"/>
      <c r="H68" s="1"/>
    </row>
    <row r="69" spans="7:8" x14ac:dyDescent="0.25">
      <c r="G69" s="1"/>
      <c r="H69" s="1"/>
    </row>
    <row r="70" spans="7:8" x14ac:dyDescent="0.25">
      <c r="G70" s="1"/>
      <c r="H70" s="1"/>
    </row>
    <row r="71" spans="7:8" x14ac:dyDescent="0.25">
      <c r="G71" s="1"/>
      <c r="H71" s="1"/>
    </row>
    <row r="72" spans="7:8" x14ac:dyDescent="0.25">
      <c r="G72" s="1"/>
      <c r="H72" s="1"/>
    </row>
    <row r="73" spans="7:8" x14ac:dyDescent="0.25">
      <c r="G73" s="1"/>
      <c r="H73" s="1"/>
    </row>
    <row r="74" spans="7:8" x14ac:dyDescent="0.25">
      <c r="G74" s="1"/>
      <c r="H74" s="1"/>
    </row>
    <row r="75" spans="7:8" x14ac:dyDescent="0.25">
      <c r="G75" s="1"/>
      <c r="H75" s="1"/>
    </row>
    <row r="76" spans="7:8" x14ac:dyDescent="0.25">
      <c r="G76" s="1"/>
      <c r="H76" s="1"/>
    </row>
    <row r="77" spans="7:8" x14ac:dyDescent="0.25">
      <c r="G77" s="1"/>
      <c r="H77" s="1"/>
    </row>
    <row r="78" spans="7:8" x14ac:dyDescent="0.25">
      <c r="G78" s="1"/>
      <c r="H78" s="1"/>
    </row>
    <row r="79" spans="7:8" x14ac:dyDescent="0.25">
      <c r="G79" s="1"/>
      <c r="H79" s="1"/>
    </row>
    <row r="80" spans="7:8" x14ac:dyDescent="0.25">
      <c r="G80" s="1"/>
      <c r="H80" s="1"/>
    </row>
    <row r="81" spans="7:8" x14ac:dyDescent="0.25">
      <c r="G81" s="1"/>
      <c r="H81" s="1"/>
    </row>
    <row r="82" spans="7:8" x14ac:dyDescent="0.25">
      <c r="G82" s="1"/>
      <c r="H82" s="1"/>
    </row>
    <row r="83" spans="7:8" x14ac:dyDescent="0.25">
      <c r="G83" s="1"/>
      <c r="H83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0"/>
  <sheetViews>
    <sheetView workbookViewId="0">
      <selection activeCell="K28" sqref="K28"/>
    </sheetView>
  </sheetViews>
  <sheetFormatPr defaultRowHeight="15" x14ac:dyDescent="0.25"/>
  <cols>
    <col min="7" max="7" width="27.5703125" customWidth="1"/>
  </cols>
  <sheetData>
    <row r="3" spans="2:10" x14ac:dyDescent="0.25">
      <c r="B3" s="2"/>
      <c r="C3" s="2" t="s">
        <v>75</v>
      </c>
      <c r="D3" s="2" t="s">
        <v>76</v>
      </c>
      <c r="G3" s="6" t="s">
        <v>33</v>
      </c>
      <c r="H3" s="1" t="s">
        <v>77</v>
      </c>
      <c r="I3" s="1"/>
      <c r="J3" s="1"/>
    </row>
    <row r="4" spans="2:10" x14ac:dyDescent="0.25">
      <c r="B4" s="6" t="s">
        <v>2</v>
      </c>
      <c r="C4" s="1">
        <v>29</v>
      </c>
      <c r="D4" s="1">
        <v>71</v>
      </c>
      <c r="G4" s="6"/>
      <c r="H4" s="1"/>
      <c r="I4" s="1"/>
      <c r="J4" s="1"/>
    </row>
    <row r="5" spans="2:10" x14ac:dyDescent="0.25">
      <c r="B5" s="8" t="s">
        <v>1</v>
      </c>
      <c r="C5" s="1">
        <v>25</v>
      </c>
      <c r="D5" s="1">
        <v>75</v>
      </c>
      <c r="G5" s="6" t="s">
        <v>78</v>
      </c>
      <c r="H5" s="1"/>
      <c r="I5" s="1"/>
      <c r="J5" s="1"/>
    </row>
    <row r="6" spans="2:10" x14ac:dyDescent="0.25">
      <c r="G6" s="6" t="s">
        <v>79</v>
      </c>
      <c r="H6" s="1" t="s">
        <v>80</v>
      </c>
      <c r="I6" s="1"/>
      <c r="J6" s="1"/>
    </row>
    <row r="7" spans="2:10" x14ac:dyDescent="0.25">
      <c r="G7" s="6" t="s">
        <v>81</v>
      </c>
      <c r="H7" s="1" t="s">
        <v>82</v>
      </c>
      <c r="I7" s="1"/>
      <c r="J7" s="1"/>
    </row>
    <row r="8" spans="2:10" x14ac:dyDescent="0.25">
      <c r="G8" s="6" t="s">
        <v>83</v>
      </c>
      <c r="H8" s="1">
        <v>0.6371</v>
      </c>
      <c r="I8" s="1"/>
      <c r="J8" s="1"/>
    </row>
    <row r="9" spans="2:10" x14ac:dyDescent="0.25">
      <c r="G9" s="6" t="s">
        <v>39</v>
      </c>
      <c r="H9" s="1">
        <v>0.52410000000000001</v>
      </c>
      <c r="I9" s="1"/>
      <c r="J9" s="1"/>
    </row>
    <row r="10" spans="2:10" x14ac:dyDescent="0.25">
      <c r="G10" s="6" t="s">
        <v>42</v>
      </c>
      <c r="H10" s="1" t="s">
        <v>27</v>
      </c>
      <c r="I10" s="1"/>
      <c r="J10" s="1"/>
    </row>
    <row r="11" spans="2:10" x14ac:dyDescent="0.25">
      <c r="G11" s="6" t="s">
        <v>84</v>
      </c>
      <c r="H11" s="1" t="s">
        <v>85</v>
      </c>
      <c r="I11" s="1"/>
      <c r="J11" s="1"/>
    </row>
    <row r="12" spans="2:10" x14ac:dyDescent="0.25">
      <c r="G12" s="6" t="s">
        <v>86</v>
      </c>
      <c r="H12" s="1" t="s">
        <v>26</v>
      </c>
      <c r="I12" s="1"/>
      <c r="J12" s="1"/>
    </row>
    <row r="13" spans="2:10" x14ac:dyDescent="0.25">
      <c r="G13" s="6"/>
      <c r="H13" s="1"/>
      <c r="I13" s="1"/>
      <c r="J13" s="1"/>
    </row>
    <row r="14" spans="2:10" x14ac:dyDescent="0.25">
      <c r="G14" s="6" t="s">
        <v>87</v>
      </c>
      <c r="H14" s="1" t="s">
        <v>2</v>
      </c>
      <c r="I14" s="4" t="s">
        <v>1</v>
      </c>
      <c r="J14" s="1" t="s">
        <v>88</v>
      </c>
    </row>
    <row r="15" spans="2:10" x14ac:dyDescent="0.25">
      <c r="G15" s="6" t="s">
        <v>75</v>
      </c>
      <c r="H15" s="1">
        <v>29</v>
      </c>
      <c r="I15" s="1">
        <v>25</v>
      </c>
      <c r="J15" s="1">
        <v>54</v>
      </c>
    </row>
    <row r="16" spans="2:10" x14ac:dyDescent="0.25">
      <c r="G16" s="8" t="s">
        <v>76</v>
      </c>
      <c r="H16" s="1">
        <v>71</v>
      </c>
      <c r="I16" s="1">
        <v>75</v>
      </c>
      <c r="J16" s="1">
        <v>146</v>
      </c>
    </row>
    <row r="17" spans="7:10" x14ac:dyDescent="0.25">
      <c r="G17" s="6" t="s">
        <v>88</v>
      </c>
      <c r="H17" s="1">
        <v>100</v>
      </c>
      <c r="I17" s="1">
        <v>100</v>
      </c>
      <c r="J17" s="1">
        <v>200</v>
      </c>
    </row>
    <row r="18" spans="7:10" x14ac:dyDescent="0.25">
      <c r="G18" s="6"/>
      <c r="H18" s="1"/>
      <c r="I18" s="1"/>
      <c r="J18" s="1"/>
    </row>
    <row r="19" spans="7:10" x14ac:dyDescent="0.25">
      <c r="G19" s="6" t="s">
        <v>89</v>
      </c>
      <c r="H19" s="1" t="s">
        <v>2</v>
      </c>
      <c r="I19" s="4" t="s">
        <v>1</v>
      </c>
      <c r="J19" s="1"/>
    </row>
    <row r="20" spans="7:10" x14ac:dyDescent="0.25">
      <c r="G20" s="6" t="s">
        <v>75</v>
      </c>
      <c r="H20" s="1" t="s">
        <v>90</v>
      </c>
      <c r="I20" s="1" t="s">
        <v>91</v>
      </c>
      <c r="J20" s="1"/>
    </row>
    <row r="21" spans="7:10" x14ac:dyDescent="0.25">
      <c r="G21" s="8" t="s">
        <v>76</v>
      </c>
      <c r="H21" s="1" t="s">
        <v>92</v>
      </c>
      <c r="I21" s="1" t="s">
        <v>93</v>
      </c>
      <c r="J21" s="1"/>
    </row>
    <row r="22" spans="7:10" x14ac:dyDescent="0.25">
      <c r="G22" s="6"/>
      <c r="H22" s="1"/>
      <c r="I22" s="1"/>
      <c r="J22" s="1"/>
    </row>
    <row r="23" spans="7:10" x14ac:dyDescent="0.25">
      <c r="G23" s="6" t="s">
        <v>94</v>
      </c>
      <c r="H23" s="1" t="s">
        <v>2</v>
      </c>
      <c r="I23" s="4" t="s">
        <v>1</v>
      </c>
      <c r="J23" s="1"/>
    </row>
    <row r="24" spans="7:10" x14ac:dyDescent="0.25">
      <c r="G24" s="6" t="s">
        <v>75</v>
      </c>
      <c r="H24" s="1" t="s">
        <v>95</v>
      </c>
      <c r="I24" s="1" t="s">
        <v>96</v>
      </c>
      <c r="J24" s="1"/>
    </row>
    <row r="25" spans="7:10" x14ac:dyDescent="0.25">
      <c r="G25" s="8" t="s">
        <v>76</v>
      </c>
      <c r="H25" s="1" t="s">
        <v>97</v>
      </c>
      <c r="I25" s="1" t="s">
        <v>98</v>
      </c>
      <c r="J25" s="1"/>
    </row>
    <row r="26" spans="7:10" x14ac:dyDescent="0.25">
      <c r="G26" s="6"/>
      <c r="H26" s="1"/>
      <c r="I26" s="1"/>
      <c r="J26" s="1"/>
    </row>
    <row r="27" spans="7:10" x14ac:dyDescent="0.25">
      <c r="G27" s="6" t="s">
        <v>99</v>
      </c>
      <c r="H27" s="1" t="s">
        <v>2</v>
      </c>
      <c r="I27" s="4" t="s">
        <v>1</v>
      </c>
      <c r="J27" s="1"/>
    </row>
    <row r="28" spans="7:10" x14ac:dyDescent="0.25">
      <c r="G28" s="6" t="s">
        <v>75</v>
      </c>
      <c r="H28" s="1" t="s">
        <v>100</v>
      </c>
      <c r="I28" s="1" t="s">
        <v>101</v>
      </c>
      <c r="J28" s="1"/>
    </row>
    <row r="29" spans="7:10" x14ac:dyDescent="0.25">
      <c r="G29" s="8" t="s">
        <v>76</v>
      </c>
      <c r="H29" s="1" t="s">
        <v>102</v>
      </c>
      <c r="I29" s="1" t="s">
        <v>103</v>
      </c>
      <c r="J29" s="1"/>
    </row>
    <row r="30" spans="7:10" x14ac:dyDescent="0.25">
      <c r="G30" s="6"/>
      <c r="H30" s="1"/>
      <c r="I30" s="1"/>
      <c r="J30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30"/>
  <sheetViews>
    <sheetView workbookViewId="0">
      <selection activeCell="L34" sqref="L34"/>
    </sheetView>
  </sheetViews>
  <sheetFormatPr defaultRowHeight="15" x14ac:dyDescent="0.25"/>
  <cols>
    <col min="2" max="2" width="18.28515625" customWidth="1"/>
    <col min="7" max="7" width="27.42578125" customWidth="1"/>
  </cols>
  <sheetData>
    <row r="3" spans="2:14" x14ac:dyDescent="0.25">
      <c r="B3" s="2"/>
      <c r="C3" s="2" t="s">
        <v>104</v>
      </c>
      <c r="D3" s="2" t="s">
        <v>105</v>
      </c>
    </row>
    <row r="4" spans="2:14" x14ac:dyDescent="0.25">
      <c r="B4" s="6" t="s">
        <v>2</v>
      </c>
      <c r="C4" s="1">
        <v>17</v>
      </c>
      <c r="D4" s="1">
        <v>83</v>
      </c>
      <c r="G4" s="6" t="s">
        <v>33</v>
      </c>
      <c r="H4" s="1" t="s">
        <v>108</v>
      </c>
      <c r="I4" s="1"/>
      <c r="J4" s="1"/>
    </row>
    <row r="5" spans="2:14" x14ac:dyDescent="0.25">
      <c r="B5" s="11" t="s">
        <v>106</v>
      </c>
      <c r="C5" s="1">
        <v>42</v>
      </c>
      <c r="D5" s="1">
        <v>58</v>
      </c>
      <c r="G5" s="6"/>
      <c r="H5" s="1"/>
      <c r="I5" s="1"/>
      <c r="J5" s="1"/>
    </row>
    <row r="6" spans="2:14" x14ac:dyDescent="0.25">
      <c r="B6" s="11" t="s">
        <v>107</v>
      </c>
      <c r="C6" s="1">
        <v>8</v>
      </c>
      <c r="D6" s="1">
        <v>92</v>
      </c>
      <c r="G6" s="6" t="s">
        <v>78</v>
      </c>
      <c r="H6" s="1"/>
      <c r="I6" s="1"/>
      <c r="J6" s="1"/>
    </row>
    <row r="7" spans="2:14" x14ac:dyDescent="0.25">
      <c r="G7" s="6" t="s">
        <v>79</v>
      </c>
      <c r="H7" s="1" t="s">
        <v>129</v>
      </c>
      <c r="I7" s="1"/>
      <c r="J7" s="1"/>
      <c r="L7" s="1" t="s">
        <v>129</v>
      </c>
      <c r="M7" s="1"/>
      <c r="N7" s="1"/>
    </row>
    <row r="8" spans="2:14" x14ac:dyDescent="0.25">
      <c r="G8" s="6"/>
      <c r="H8" s="1"/>
      <c r="I8" s="1"/>
      <c r="J8" s="1"/>
      <c r="L8" s="1"/>
      <c r="M8" s="1"/>
      <c r="N8" s="1"/>
    </row>
    <row r="9" spans="2:14" x14ac:dyDescent="0.25">
      <c r="G9" s="6" t="s">
        <v>39</v>
      </c>
      <c r="H9" s="1">
        <v>2.0000000000000001E-4</v>
      </c>
      <c r="I9" s="1"/>
      <c r="J9" s="1"/>
      <c r="L9" s="1">
        <v>8.5599999999999996E-2</v>
      </c>
      <c r="M9" s="1"/>
      <c r="N9" s="1"/>
    </row>
    <row r="10" spans="2:14" x14ac:dyDescent="0.25">
      <c r="G10" s="6" t="s">
        <v>42</v>
      </c>
      <c r="H10" s="1" t="s">
        <v>109</v>
      </c>
      <c r="I10" s="1"/>
      <c r="J10" s="1"/>
      <c r="L10" s="1" t="s">
        <v>27</v>
      </c>
      <c r="M10" s="1"/>
      <c r="N10" s="1"/>
    </row>
    <row r="11" spans="2:14" x14ac:dyDescent="0.25">
      <c r="G11" s="6" t="s">
        <v>84</v>
      </c>
      <c r="H11" s="1" t="s">
        <v>85</v>
      </c>
      <c r="I11" s="1"/>
      <c r="J11" s="1"/>
      <c r="L11" s="1" t="s">
        <v>85</v>
      </c>
      <c r="M11" s="1"/>
      <c r="N11" s="1"/>
    </row>
    <row r="12" spans="2:14" x14ac:dyDescent="0.25">
      <c r="G12" s="6" t="s">
        <v>86</v>
      </c>
      <c r="H12" s="1" t="s">
        <v>63</v>
      </c>
      <c r="I12" s="1"/>
      <c r="J12" s="1"/>
      <c r="L12" s="1" t="s">
        <v>26</v>
      </c>
      <c r="M12" s="1"/>
      <c r="N12" s="1"/>
    </row>
    <row r="13" spans="2:14" x14ac:dyDescent="0.25">
      <c r="G13" s="6"/>
      <c r="H13" s="1"/>
      <c r="I13" s="1"/>
      <c r="J13" s="1"/>
      <c r="L13" s="1"/>
      <c r="M13" s="1"/>
      <c r="N13" s="1"/>
    </row>
    <row r="14" spans="2:14" x14ac:dyDescent="0.25">
      <c r="G14" s="6" t="s">
        <v>87</v>
      </c>
      <c r="H14" s="1" t="s">
        <v>2</v>
      </c>
      <c r="I14" s="10" t="s">
        <v>106</v>
      </c>
      <c r="J14" s="1" t="s">
        <v>88</v>
      </c>
      <c r="L14" s="1" t="s">
        <v>2</v>
      </c>
      <c r="M14" s="10" t="s">
        <v>107</v>
      </c>
      <c r="N14" s="1" t="s">
        <v>88</v>
      </c>
    </row>
    <row r="15" spans="2:14" x14ac:dyDescent="0.25">
      <c r="G15" s="6" t="s">
        <v>104</v>
      </c>
      <c r="H15" s="1">
        <v>17</v>
      </c>
      <c r="I15" s="1">
        <v>42</v>
      </c>
      <c r="J15" s="1">
        <v>59</v>
      </c>
      <c r="L15" s="1">
        <v>17</v>
      </c>
      <c r="M15" s="1">
        <v>8</v>
      </c>
      <c r="N15" s="1">
        <v>25</v>
      </c>
    </row>
    <row r="16" spans="2:14" x14ac:dyDescent="0.25">
      <c r="G16" s="11" t="s">
        <v>105</v>
      </c>
      <c r="H16" s="1">
        <v>83</v>
      </c>
      <c r="I16" s="1">
        <v>58</v>
      </c>
      <c r="J16" s="1">
        <v>141</v>
      </c>
      <c r="L16" s="1">
        <v>83</v>
      </c>
      <c r="M16" s="1">
        <v>92</v>
      </c>
      <c r="N16" s="1">
        <v>175</v>
      </c>
    </row>
    <row r="17" spans="7:14" x14ac:dyDescent="0.25">
      <c r="G17" s="6" t="s">
        <v>88</v>
      </c>
      <c r="H17" s="1">
        <v>100</v>
      </c>
      <c r="I17" s="1">
        <v>100</v>
      </c>
      <c r="J17" s="1">
        <v>200</v>
      </c>
      <c r="L17" s="1">
        <v>100</v>
      </c>
      <c r="M17" s="1">
        <v>100</v>
      </c>
      <c r="N17" s="1">
        <v>200</v>
      </c>
    </row>
    <row r="18" spans="7:14" x14ac:dyDescent="0.25">
      <c r="G18" s="6"/>
      <c r="H18" s="1"/>
      <c r="I18" s="1"/>
      <c r="J18" s="1"/>
      <c r="L18" s="1"/>
      <c r="M18" s="1"/>
      <c r="N18" s="1"/>
    </row>
    <row r="19" spans="7:14" x14ac:dyDescent="0.25">
      <c r="G19" s="6" t="s">
        <v>89</v>
      </c>
      <c r="H19" s="1" t="s">
        <v>2</v>
      </c>
      <c r="I19" s="10" t="s">
        <v>106</v>
      </c>
      <c r="J19" s="1"/>
      <c r="L19" s="1" t="s">
        <v>2</v>
      </c>
      <c r="M19" s="10" t="s">
        <v>107</v>
      </c>
      <c r="N19" s="1"/>
    </row>
    <row r="20" spans="7:14" x14ac:dyDescent="0.25">
      <c r="G20" s="6" t="s">
        <v>104</v>
      </c>
      <c r="H20" s="1" t="s">
        <v>110</v>
      </c>
      <c r="I20" s="1" t="s">
        <v>111</v>
      </c>
      <c r="J20" s="1"/>
      <c r="L20" s="1" t="s">
        <v>121</v>
      </c>
      <c r="M20" s="1" t="s">
        <v>122</v>
      </c>
      <c r="N20" s="1"/>
    </row>
    <row r="21" spans="7:14" x14ac:dyDescent="0.25">
      <c r="G21" s="11" t="s">
        <v>105</v>
      </c>
      <c r="H21" s="1" t="s">
        <v>112</v>
      </c>
      <c r="I21" s="1" t="s">
        <v>113</v>
      </c>
      <c r="J21" s="1"/>
      <c r="L21" s="1" t="s">
        <v>123</v>
      </c>
      <c r="M21" s="1" t="s">
        <v>124</v>
      </c>
      <c r="N21" s="1"/>
    </row>
    <row r="22" spans="7:14" x14ac:dyDescent="0.25">
      <c r="G22" s="6"/>
      <c r="H22" s="1"/>
      <c r="I22" s="1"/>
      <c r="J22" s="1"/>
      <c r="L22" s="1"/>
      <c r="M22" s="1"/>
      <c r="N22" s="1"/>
    </row>
    <row r="23" spans="7:14" x14ac:dyDescent="0.25">
      <c r="G23" s="6" t="s">
        <v>94</v>
      </c>
      <c r="H23" s="1" t="s">
        <v>2</v>
      </c>
      <c r="I23" s="10" t="s">
        <v>106</v>
      </c>
      <c r="J23" s="1"/>
      <c r="L23" s="1" t="s">
        <v>2</v>
      </c>
      <c r="M23" s="10" t="s">
        <v>107</v>
      </c>
      <c r="N23" s="1"/>
    </row>
    <row r="24" spans="7:14" x14ac:dyDescent="0.25">
      <c r="G24" s="6" t="s">
        <v>104</v>
      </c>
      <c r="H24" s="1" t="s">
        <v>114</v>
      </c>
      <c r="I24" s="1" t="s">
        <v>115</v>
      </c>
      <c r="J24" s="1"/>
      <c r="L24" s="1" t="s">
        <v>114</v>
      </c>
      <c r="M24" s="1" t="s">
        <v>125</v>
      </c>
      <c r="N24" s="1"/>
    </row>
    <row r="25" spans="7:14" x14ac:dyDescent="0.25">
      <c r="G25" s="11" t="s">
        <v>105</v>
      </c>
      <c r="H25" s="1" t="s">
        <v>116</v>
      </c>
      <c r="I25" s="1" t="s">
        <v>117</v>
      </c>
      <c r="J25" s="1"/>
      <c r="L25" s="1" t="s">
        <v>116</v>
      </c>
      <c r="M25" s="1" t="s">
        <v>126</v>
      </c>
      <c r="N25" s="1"/>
    </row>
    <row r="26" spans="7:14" x14ac:dyDescent="0.25">
      <c r="G26" s="6"/>
      <c r="H26" s="1"/>
      <c r="I26" s="1"/>
      <c r="J26" s="1"/>
      <c r="L26" s="1"/>
      <c r="M26" s="1"/>
      <c r="N26" s="1"/>
    </row>
    <row r="27" spans="7:14" x14ac:dyDescent="0.25">
      <c r="G27" s="6" t="s">
        <v>99</v>
      </c>
      <c r="H27" s="1" t="s">
        <v>2</v>
      </c>
      <c r="I27" s="10" t="s">
        <v>106</v>
      </c>
      <c r="J27" s="1"/>
      <c r="L27" s="1" t="s">
        <v>2</v>
      </c>
      <c r="M27" s="10" t="s">
        <v>107</v>
      </c>
      <c r="N27" s="1"/>
    </row>
    <row r="28" spans="7:14" x14ac:dyDescent="0.25">
      <c r="G28" s="6" t="s">
        <v>104</v>
      </c>
      <c r="H28" s="1" t="s">
        <v>118</v>
      </c>
      <c r="I28" s="1" t="s">
        <v>119</v>
      </c>
      <c r="J28" s="1"/>
      <c r="L28" s="1" t="s">
        <v>118</v>
      </c>
      <c r="M28" s="1" t="s">
        <v>127</v>
      </c>
      <c r="N28" s="1"/>
    </row>
    <row r="29" spans="7:14" x14ac:dyDescent="0.25">
      <c r="G29" s="11" t="s">
        <v>105</v>
      </c>
      <c r="H29" s="1" t="s">
        <v>120</v>
      </c>
      <c r="I29" s="1" t="s">
        <v>95</v>
      </c>
      <c r="J29" s="1"/>
      <c r="L29" s="1" t="s">
        <v>120</v>
      </c>
      <c r="M29" s="1" t="s">
        <v>128</v>
      </c>
      <c r="N29" s="1"/>
    </row>
    <row r="30" spans="7:14" x14ac:dyDescent="0.25">
      <c r="G30" s="11"/>
      <c r="H30" s="1"/>
      <c r="I30" s="1"/>
      <c r="J30" s="1"/>
      <c r="L30" s="1"/>
      <c r="M30" s="1"/>
      <c r="N30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L30"/>
  <sheetViews>
    <sheetView workbookViewId="0">
      <selection activeCell="AI31" sqref="AI31"/>
    </sheetView>
  </sheetViews>
  <sheetFormatPr defaultRowHeight="15" x14ac:dyDescent="0.25"/>
  <cols>
    <col min="7" max="7" width="10.5703125" customWidth="1"/>
    <col min="11" max="11" width="27.28515625" customWidth="1"/>
  </cols>
  <sheetData>
    <row r="4" spans="2:38" x14ac:dyDescent="0.25">
      <c r="B4" s="2"/>
      <c r="C4" s="2" t="s">
        <v>104</v>
      </c>
      <c r="D4" s="2" t="s">
        <v>105</v>
      </c>
      <c r="E4" t="s">
        <v>169</v>
      </c>
      <c r="K4" s="6" t="s">
        <v>33</v>
      </c>
      <c r="L4" s="1" t="s">
        <v>132</v>
      </c>
      <c r="M4" s="1"/>
      <c r="N4" s="1"/>
      <c r="T4" s="1"/>
      <c r="U4" s="1"/>
      <c r="V4" s="1"/>
    </row>
    <row r="5" spans="2:38" x14ac:dyDescent="0.25">
      <c r="B5" s="6" t="s">
        <v>2</v>
      </c>
      <c r="C5" s="14">
        <v>79</v>
      </c>
      <c r="D5" s="14">
        <f>E5-C5</f>
        <v>161</v>
      </c>
      <c r="E5" s="14">
        <v>240</v>
      </c>
      <c r="K5" s="6"/>
      <c r="L5" s="1"/>
      <c r="M5" s="1"/>
      <c r="N5" s="1"/>
      <c r="T5" s="1"/>
      <c r="U5" s="1"/>
      <c r="V5" s="1"/>
    </row>
    <row r="6" spans="2:38" x14ac:dyDescent="0.25">
      <c r="B6" s="11" t="s">
        <v>130</v>
      </c>
      <c r="C6" s="14">
        <v>57</v>
      </c>
      <c r="D6" s="14">
        <f t="shared" ref="D6:D7" si="0">E6-C6</f>
        <v>63</v>
      </c>
      <c r="E6" s="14">
        <v>120</v>
      </c>
      <c r="K6" s="6" t="s">
        <v>78</v>
      </c>
      <c r="L6" s="1"/>
      <c r="M6" s="1"/>
      <c r="N6" s="1"/>
      <c r="T6" s="1"/>
      <c r="U6" s="1"/>
      <c r="V6" s="1"/>
    </row>
    <row r="7" spans="2:38" x14ac:dyDescent="0.25">
      <c r="B7" s="11" t="s">
        <v>131</v>
      </c>
      <c r="C7" s="14">
        <v>73</v>
      </c>
      <c r="D7" s="14">
        <f t="shared" si="0"/>
        <v>47</v>
      </c>
      <c r="E7" s="14">
        <v>120</v>
      </c>
      <c r="K7" s="6" t="s">
        <v>79</v>
      </c>
      <c r="L7" s="1" t="s">
        <v>80</v>
      </c>
      <c r="M7" s="1"/>
      <c r="N7" s="1"/>
      <c r="P7" s="1" t="s">
        <v>80</v>
      </c>
      <c r="Q7" s="1"/>
      <c r="R7" s="1"/>
      <c r="T7" s="1" t="s">
        <v>80</v>
      </c>
      <c r="U7" s="1"/>
      <c r="V7" s="1"/>
      <c r="X7" s="1" t="s">
        <v>80</v>
      </c>
      <c r="Y7" s="1"/>
      <c r="Z7" s="1"/>
      <c r="AB7" s="1" t="s">
        <v>80</v>
      </c>
      <c r="AC7" s="1"/>
      <c r="AD7" s="1"/>
      <c r="AF7" s="1" t="s">
        <v>80</v>
      </c>
      <c r="AG7" s="1"/>
      <c r="AH7" s="1"/>
      <c r="AJ7" s="1" t="s">
        <v>80</v>
      </c>
      <c r="AK7" s="1"/>
      <c r="AL7" s="1"/>
    </row>
    <row r="8" spans="2:38" x14ac:dyDescent="0.25">
      <c r="B8" s="12" t="s">
        <v>174</v>
      </c>
      <c r="C8" s="15">
        <v>53</v>
      </c>
      <c r="D8" s="15">
        <v>43</v>
      </c>
      <c r="E8" s="14">
        <v>96</v>
      </c>
      <c r="K8" s="6" t="s">
        <v>81</v>
      </c>
      <c r="L8" s="1" t="s">
        <v>147</v>
      </c>
      <c r="M8" s="1"/>
      <c r="N8" s="1"/>
      <c r="P8" s="1" t="s">
        <v>134</v>
      </c>
      <c r="Q8" s="1"/>
      <c r="R8" s="1"/>
      <c r="T8" s="1" t="s">
        <v>176</v>
      </c>
      <c r="U8" s="1"/>
      <c r="V8" s="1"/>
      <c r="X8" s="1" t="s">
        <v>188</v>
      </c>
      <c r="Y8" s="1"/>
      <c r="Z8" s="1"/>
      <c r="AB8" s="1" t="s">
        <v>200</v>
      </c>
      <c r="AC8" s="1"/>
      <c r="AD8" s="1"/>
      <c r="AF8" s="1" t="s">
        <v>209</v>
      </c>
      <c r="AG8" s="1"/>
      <c r="AH8" s="1"/>
      <c r="AJ8" s="1" t="s">
        <v>158</v>
      </c>
      <c r="AK8" s="1"/>
      <c r="AL8" s="1"/>
    </row>
    <row r="9" spans="2:38" x14ac:dyDescent="0.25">
      <c r="B9" s="12" t="s">
        <v>175</v>
      </c>
      <c r="C9" s="15">
        <v>55</v>
      </c>
      <c r="D9" s="15">
        <v>17</v>
      </c>
      <c r="E9" s="14">
        <v>72</v>
      </c>
      <c r="K9" s="6" t="s">
        <v>83</v>
      </c>
      <c r="L9" s="1">
        <v>5.0549999999999997</v>
      </c>
      <c r="M9" s="1"/>
      <c r="N9" s="1"/>
      <c r="P9" s="1">
        <v>2.69</v>
      </c>
      <c r="Q9" s="1"/>
      <c r="R9" s="1"/>
      <c r="T9" s="1">
        <v>3.78</v>
      </c>
      <c r="U9" s="1"/>
      <c r="V9" s="1"/>
      <c r="X9" s="1">
        <v>6.5359999999999996</v>
      </c>
      <c r="Y9" s="1"/>
      <c r="Z9" s="1"/>
      <c r="AB9" s="1">
        <v>3.931</v>
      </c>
      <c r="AC9" s="1"/>
      <c r="AD9" s="1"/>
      <c r="AF9" s="1">
        <v>2.835</v>
      </c>
      <c r="AG9" s="1"/>
      <c r="AH9" s="1"/>
      <c r="AJ9" s="1">
        <v>3.1469999999999998</v>
      </c>
      <c r="AK9" s="1"/>
      <c r="AL9" s="1"/>
    </row>
    <row r="10" spans="2:38" x14ac:dyDescent="0.25">
      <c r="B10" s="11" t="s">
        <v>107</v>
      </c>
      <c r="C10" s="14">
        <v>13</v>
      </c>
      <c r="D10" s="14">
        <f>E10-C10</f>
        <v>73</v>
      </c>
      <c r="E10" s="14">
        <v>86</v>
      </c>
      <c r="K10" s="6" t="s">
        <v>39</v>
      </c>
      <c r="L10" s="1" t="s">
        <v>148</v>
      </c>
      <c r="M10" s="1"/>
      <c r="N10" s="1"/>
      <c r="P10" s="1">
        <v>7.1000000000000004E-3</v>
      </c>
      <c r="Q10" s="1"/>
      <c r="R10" s="1"/>
      <c r="T10" s="1">
        <v>2.0000000000000001E-4</v>
      </c>
      <c r="U10" s="1"/>
      <c r="V10" s="1"/>
      <c r="X10" s="1" t="s">
        <v>148</v>
      </c>
      <c r="Y10" s="1"/>
      <c r="Z10" s="1"/>
      <c r="AB10" s="1" t="s">
        <v>148</v>
      </c>
      <c r="AC10" s="1"/>
      <c r="AD10" s="1"/>
      <c r="AF10" s="1">
        <v>4.5999999999999999E-3</v>
      </c>
      <c r="AG10" s="1"/>
      <c r="AH10" s="1"/>
      <c r="AJ10" s="1">
        <v>1.6000000000000001E-3</v>
      </c>
      <c r="AK10" s="1"/>
      <c r="AL10" s="1"/>
    </row>
    <row r="11" spans="2:38" x14ac:dyDescent="0.25">
      <c r="B11" s="2"/>
      <c r="K11" s="6" t="s">
        <v>42</v>
      </c>
      <c r="L11" s="1" t="s">
        <v>149</v>
      </c>
      <c r="M11" s="1"/>
      <c r="N11" s="1"/>
      <c r="P11" s="1" t="s">
        <v>133</v>
      </c>
      <c r="Q11" s="1"/>
      <c r="R11" s="1"/>
      <c r="T11" s="1" t="s">
        <v>109</v>
      </c>
      <c r="U11" s="1"/>
      <c r="V11" s="1"/>
      <c r="X11" s="1" t="s">
        <v>149</v>
      </c>
      <c r="Y11" s="1"/>
      <c r="Z11" s="1"/>
      <c r="AB11" s="1" t="s">
        <v>149</v>
      </c>
      <c r="AC11" s="1"/>
      <c r="AD11" s="1"/>
      <c r="AF11" s="1" t="s">
        <v>133</v>
      </c>
      <c r="AG11" s="1"/>
      <c r="AH11" s="1"/>
      <c r="AJ11" s="1" t="s">
        <v>133</v>
      </c>
      <c r="AK11" s="1"/>
      <c r="AL11" s="1"/>
    </row>
    <row r="12" spans="2:38" x14ac:dyDescent="0.25">
      <c r="K12" s="6" t="s">
        <v>84</v>
      </c>
      <c r="L12" s="1" t="s">
        <v>85</v>
      </c>
      <c r="M12" s="1"/>
      <c r="N12" s="1"/>
      <c r="P12" s="1" t="s">
        <v>85</v>
      </c>
      <c r="Q12" s="1"/>
      <c r="R12" s="1"/>
      <c r="T12" s="1" t="s">
        <v>85</v>
      </c>
      <c r="U12" s="1"/>
      <c r="V12" s="1"/>
      <c r="X12" s="1" t="s">
        <v>85</v>
      </c>
      <c r="Y12" s="1"/>
      <c r="Z12" s="1"/>
      <c r="AB12" s="1" t="s">
        <v>85</v>
      </c>
      <c r="AC12" s="1"/>
      <c r="AD12" s="1"/>
      <c r="AF12" s="1" t="s">
        <v>85</v>
      </c>
      <c r="AG12" s="1"/>
      <c r="AH12" s="1"/>
      <c r="AJ12" s="1" t="s">
        <v>85</v>
      </c>
      <c r="AK12" s="1"/>
      <c r="AL12" s="1"/>
    </row>
    <row r="13" spans="2:38" x14ac:dyDescent="0.25">
      <c r="K13" s="6" t="s">
        <v>86</v>
      </c>
      <c r="L13" s="1" t="s">
        <v>63</v>
      </c>
      <c r="M13" s="1"/>
      <c r="N13" s="1"/>
      <c r="P13" s="1" t="s">
        <v>63</v>
      </c>
      <c r="Q13" s="1"/>
      <c r="R13" s="1"/>
      <c r="T13" s="1" t="s">
        <v>63</v>
      </c>
      <c r="U13" s="1"/>
      <c r="V13" s="1"/>
      <c r="X13" s="1" t="s">
        <v>63</v>
      </c>
      <c r="Y13" s="1"/>
      <c r="Z13" s="1"/>
      <c r="AB13" s="1" t="s">
        <v>63</v>
      </c>
      <c r="AC13" s="1"/>
      <c r="AD13" s="1"/>
      <c r="AF13" s="1" t="s">
        <v>63</v>
      </c>
      <c r="AG13" s="1"/>
      <c r="AH13" s="1"/>
      <c r="AJ13" s="1" t="s">
        <v>63</v>
      </c>
      <c r="AK13" s="1"/>
      <c r="AL13" s="1"/>
    </row>
    <row r="14" spans="2:38" x14ac:dyDescent="0.25">
      <c r="K14" s="6"/>
      <c r="L14" s="1"/>
      <c r="M14" s="1"/>
      <c r="N14" s="1"/>
      <c r="P14" s="1"/>
      <c r="Q14" s="1"/>
      <c r="R14" s="1"/>
      <c r="T14" s="1"/>
      <c r="U14" s="1"/>
      <c r="V14" s="1"/>
      <c r="X14" s="1"/>
      <c r="Y14" s="1"/>
      <c r="Z14" s="1"/>
      <c r="AB14" s="1"/>
      <c r="AC14" s="1"/>
      <c r="AD14" s="1"/>
      <c r="AF14" s="1"/>
      <c r="AG14" s="1"/>
      <c r="AH14" s="1"/>
      <c r="AJ14" s="1"/>
      <c r="AK14" s="1"/>
      <c r="AL14" s="1"/>
    </row>
    <row r="15" spans="2:38" x14ac:dyDescent="0.25">
      <c r="K15" s="6" t="s">
        <v>87</v>
      </c>
      <c r="L15" s="1" t="s">
        <v>2</v>
      </c>
      <c r="M15" s="10" t="s">
        <v>131</v>
      </c>
      <c r="N15" s="1" t="s">
        <v>88</v>
      </c>
      <c r="P15" s="1" t="s">
        <v>2</v>
      </c>
      <c r="Q15" s="10" t="s">
        <v>130</v>
      </c>
      <c r="R15" s="1" t="s">
        <v>88</v>
      </c>
      <c r="T15" s="1" t="s">
        <v>2</v>
      </c>
      <c r="U15" s="10" t="s">
        <v>177</v>
      </c>
      <c r="V15" s="1" t="s">
        <v>88</v>
      </c>
      <c r="X15" s="1" t="s">
        <v>2</v>
      </c>
      <c r="Y15" s="10" t="s">
        <v>189</v>
      </c>
      <c r="Z15" s="1" t="s">
        <v>88</v>
      </c>
      <c r="AB15" s="10" t="s">
        <v>130</v>
      </c>
      <c r="AC15" s="10" t="s">
        <v>189</v>
      </c>
      <c r="AD15" s="1" t="s">
        <v>88</v>
      </c>
      <c r="AF15" s="10" t="s">
        <v>177</v>
      </c>
      <c r="AG15" s="10" t="s">
        <v>189</v>
      </c>
      <c r="AH15" s="1" t="s">
        <v>88</v>
      </c>
      <c r="AJ15" s="1" t="s">
        <v>2</v>
      </c>
      <c r="AK15" s="10" t="s">
        <v>107</v>
      </c>
      <c r="AL15" s="1" t="s">
        <v>88</v>
      </c>
    </row>
    <row r="16" spans="2:38" x14ac:dyDescent="0.25">
      <c r="B16" s="13"/>
      <c r="C16" s="13"/>
      <c r="K16" s="6" t="s">
        <v>104</v>
      </c>
      <c r="L16" s="1">
        <v>79</v>
      </c>
      <c r="M16" s="1">
        <v>73</v>
      </c>
      <c r="N16" s="1">
        <v>152</v>
      </c>
      <c r="P16" s="1">
        <v>79</v>
      </c>
      <c r="Q16" s="1">
        <v>57</v>
      </c>
      <c r="R16" s="1">
        <v>136</v>
      </c>
      <c r="T16" s="1">
        <v>79</v>
      </c>
      <c r="U16" s="1">
        <v>53</v>
      </c>
      <c r="V16" s="1">
        <v>132</v>
      </c>
      <c r="X16" s="1">
        <v>79</v>
      </c>
      <c r="Y16" s="1">
        <v>55</v>
      </c>
      <c r="Z16" s="1">
        <v>134</v>
      </c>
      <c r="AB16" s="1">
        <v>57</v>
      </c>
      <c r="AC16" s="1">
        <v>55</v>
      </c>
      <c r="AD16" s="1">
        <v>112</v>
      </c>
      <c r="AF16" s="1">
        <v>53</v>
      </c>
      <c r="AG16" s="1">
        <v>55</v>
      </c>
      <c r="AH16" s="1">
        <v>108</v>
      </c>
      <c r="AJ16" s="1">
        <v>79</v>
      </c>
      <c r="AK16" s="1">
        <v>13</v>
      </c>
      <c r="AL16" s="1">
        <v>92</v>
      </c>
    </row>
    <row r="17" spans="2:38" x14ac:dyDescent="0.25">
      <c r="B17" s="13"/>
      <c r="C17" s="13"/>
      <c r="K17" s="11" t="s">
        <v>105</v>
      </c>
      <c r="L17" s="1">
        <v>161</v>
      </c>
      <c r="M17" s="1">
        <v>47</v>
      </c>
      <c r="N17" s="1">
        <v>208</v>
      </c>
      <c r="P17" s="1">
        <v>161</v>
      </c>
      <c r="Q17" s="1">
        <v>63</v>
      </c>
      <c r="R17" s="1">
        <v>224</v>
      </c>
      <c r="T17" s="1">
        <v>161</v>
      </c>
      <c r="U17" s="1">
        <v>43</v>
      </c>
      <c r="V17" s="1">
        <v>204</v>
      </c>
      <c r="X17" s="1">
        <v>161</v>
      </c>
      <c r="Y17" s="1">
        <v>17</v>
      </c>
      <c r="Z17" s="1">
        <v>178</v>
      </c>
      <c r="AB17" s="1">
        <v>63</v>
      </c>
      <c r="AC17" s="1">
        <v>17</v>
      </c>
      <c r="AD17" s="1">
        <v>80</v>
      </c>
      <c r="AF17" s="1">
        <v>43</v>
      </c>
      <c r="AG17" s="1">
        <v>17</v>
      </c>
      <c r="AH17" s="1">
        <v>60</v>
      </c>
      <c r="AJ17" s="1">
        <v>161</v>
      </c>
      <c r="AK17" s="1">
        <v>73</v>
      </c>
      <c r="AL17" s="1">
        <v>234</v>
      </c>
    </row>
    <row r="18" spans="2:38" x14ac:dyDescent="0.25">
      <c r="K18" s="6" t="s">
        <v>88</v>
      </c>
      <c r="L18" s="1">
        <v>240</v>
      </c>
      <c r="M18" s="1">
        <v>120</v>
      </c>
      <c r="N18" s="1">
        <v>360</v>
      </c>
      <c r="P18" s="1">
        <v>240</v>
      </c>
      <c r="Q18" s="1">
        <v>120</v>
      </c>
      <c r="R18" s="1">
        <v>360</v>
      </c>
      <c r="T18" s="1">
        <v>240</v>
      </c>
      <c r="U18" s="1">
        <v>96</v>
      </c>
      <c r="V18" s="1">
        <v>336</v>
      </c>
      <c r="X18" s="1">
        <v>240</v>
      </c>
      <c r="Y18" s="1">
        <v>72</v>
      </c>
      <c r="Z18" s="1">
        <v>312</v>
      </c>
      <c r="AB18" s="1">
        <v>120</v>
      </c>
      <c r="AC18" s="1">
        <v>72</v>
      </c>
      <c r="AD18" s="1">
        <v>192</v>
      </c>
      <c r="AF18" s="1">
        <v>96</v>
      </c>
      <c r="AG18" s="1">
        <v>72</v>
      </c>
      <c r="AH18" s="1">
        <v>168</v>
      </c>
      <c r="AJ18" s="1">
        <v>240</v>
      </c>
      <c r="AK18" s="1">
        <v>86</v>
      </c>
      <c r="AL18" s="1">
        <v>326</v>
      </c>
    </row>
    <row r="19" spans="2:38" x14ac:dyDescent="0.25">
      <c r="K19" s="6"/>
      <c r="L19" s="1"/>
      <c r="M19" s="1"/>
      <c r="N19" s="1"/>
      <c r="P19" s="1"/>
      <c r="Q19" s="1"/>
      <c r="R19" s="1"/>
      <c r="T19" s="1"/>
      <c r="U19" s="1"/>
      <c r="V19" s="1"/>
      <c r="X19" s="1"/>
      <c r="Y19" s="1"/>
      <c r="Z19" s="1"/>
      <c r="AB19" s="1"/>
      <c r="AC19" s="1"/>
      <c r="AD19" s="1"/>
      <c r="AF19" s="1"/>
      <c r="AG19" s="1"/>
      <c r="AH19" s="1"/>
      <c r="AJ19" s="1"/>
      <c r="AK19" s="1"/>
      <c r="AL19" s="1"/>
    </row>
    <row r="20" spans="2:38" x14ac:dyDescent="0.25">
      <c r="K20" s="6" t="s">
        <v>89</v>
      </c>
      <c r="L20" s="1" t="s">
        <v>2</v>
      </c>
      <c r="M20" s="10" t="s">
        <v>131</v>
      </c>
      <c r="N20" s="1"/>
      <c r="P20" s="1" t="s">
        <v>2</v>
      </c>
      <c r="Q20" s="10" t="s">
        <v>130</v>
      </c>
      <c r="R20" s="1"/>
      <c r="T20" s="1" t="s">
        <v>2</v>
      </c>
      <c r="U20" s="10" t="s">
        <v>177</v>
      </c>
      <c r="V20" s="1"/>
      <c r="X20" s="1" t="s">
        <v>2</v>
      </c>
      <c r="Y20" s="10" t="s">
        <v>189</v>
      </c>
      <c r="Z20" s="1"/>
      <c r="AB20" s="10" t="s">
        <v>130</v>
      </c>
      <c r="AC20" s="10" t="s">
        <v>189</v>
      </c>
      <c r="AD20" s="1"/>
      <c r="AF20" s="10" t="s">
        <v>177</v>
      </c>
      <c r="AG20" s="10" t="s">
        <v>189</v>
      </c>
      <c r="AH20" s="1"/>
      <c r="AJ20" s="1" t="s">
        <v>2</v>
      </c>
      <c r="AK20" s="10" t="s">
        <v>107</v>
      </c>
      <c r="AL20" s="1"/>
    </row>
    <row r="21" spans="2:38" x14ac:dyDescent="0.25">
      <c r="K21" s="6" t="s">
        <v>104</v>
      </c>
      <c r="L21" s="1" t="s">
        <v>150</v>
      </c>
      <c r="M21" s="1" t="s">
        <v>151</v>
      </c>
      <c r="N21" s="1"/>
      <c r="P21" s="1" t="s">
        <v>135</v>
      </c>
      <c r="Q21" s="1" t="s">
        <v>136</v>
      </c>
      <c r="R21" s="1"/>
      <c r="T21" s="1" t="s">
        <v>178</v>
      </c>
      <c r="U21" s="1" t="s">
        <v>179</v>
      </c>
      <c r="V21" s="1"/>
      <c r="X21" s="1" t="s">
        <v>190</v>
      </c>
      <c r="Y21" s="1" t="s">
        <v>191</v>
      </c>
      <c r="Z21" s="1"/>
      <c r="AB21" s="1" t="s">
        <v>201</v>
      </c>
      <c r="AC21" s="1" t="s">
        <v>202</v>
      </c>
      <c r="AD21" s="1"/>
      <c r="AF21" s="1" t="s">
        <v>210</v>
      </c>
      <c r="AG21" s="1" t="s">
        <v>211</v>
      </c>
      <c r="AH21" s="1"/>
      <c r="AJ21" s="1" t="s">
        <v>159</v>
      </c>
      <c r="AK21" s="1" t="s">
        <v>160</v>
      </c>
      <c r="AL21" s="1"/>
    </row>
    <row r="22" spans="2:38" x14ac:dyDescent="0.25">
      <c r="K22" s="11" t="s">
        <v>105</v>
      </c>
      <c r="L22" s="1" t="s">
        <v>152</v>
      </c>
      <c r="M22" s="1" t="s">
        <v>153</v>
      </c>
      <c r="N22" s="1"/>
      <c r="P22" s="1" t="s">
        <v>137</v>
      </c>
      <c r="Q22" s="1" t="s">
        <v>138</v>
      </c>
      <c r="R22" s="1"/>
      <c r="T22" s="1" t="s">
        <v>180</v>
      </c>
      <c r="U22" s="1" t="s">
        <v>181</v>
      </c>
      <c r="V22" s="1"/>
      <c r="X22" s="1" t="s">
        <v>192</v>
      </c>
      <c r="Y22" s="1" t="s">
        <v>193</v>
      </c>
      <c r="Z22" s="1"/>
      <c r="AB22" s="1" t="s">
        <v>203</v>
      </c>
      <c r="AC22" s="1" t="s">
        <v>204</v>
      </c>
      <c r="AD22" s="1"/>
      <c r="AF22" s="1" t="s">
        <v>212</v>
      </c>
      <c r="AG22" s="1" t="s">
        <v>213</v>
      </c>
      <c r="AH22" s="1"/>
      <c r="AJ22" s="1" t="s">
        <v>161</v>
      </c>
      <c r="AK22" s="1" t="s">
        <v>162</v>
      </c>
      <c r="AL22" s="1"/>
    </row>
    <row r="23" spans="2:38" x14ac:dyDescent="0.25">
      <c r="K23" s="6"/>
      <c r="L23" s="1"/>
      <c r="M23" s="1"/>
      <c r="N23" s="1"/>
      <c r="P23" s="1"/>
      <c r="Q23" s="1"/>
      <c r="R23" s="1"/>
      <c r="T23" s="1"/>
      <c r="U23" s="1"/>
      <c r="V23" s="1"/>
      <c r="X23" s="1"/>
      <c r="Y23" s="1"/>
      <c r="Z23" s="1"/>
      <c r="AB23" s="1"/>
      <c r="AC23" s="1"/>
      <c r="AD23" s="1"/>
      <c r="AF23" s="1"/>
      <c r="AG23" s="1"/>
      <c r="AH23" s="1"/>
      <c r="AJ23" s="1"/>
      <c r="AK23" s="1"/>
      <c r="AL23" s="1"/>
    </row>
    <row r="24" spans="2:38" x14ac:dyDescent="0.25">
      <c r="K24" s="6" t="s">
        <v>94</v>
      </c>
      <c r="L24" s="1" t="s">
        <v>2</v>
      </c>
      <c r="M24" s="10" t="s">
        <v>131</v>
      </c>
      <c r="N24" s="1"/>
      <c r="P24" s="1" t="s">
        <v>2</v>
      </c>
      <c r="Q24" s="10" t="s">
        <v>130</v>
      </c>
      <c r="R24" s="1"/>
      <c r="T24" s="1" t="s">
        <v>2</v>
      </c>
      <c r="U24" s="10" t="s">
        <v>177</v>
      </c>
      <c r="V24" s="1"/>
      <c r="X24" s="1" t="s">
        <v>2</v>
      </c>
      <c r="Y24" s="10" t="s">
        <v>189</v>
      </c>
      <c r="Z24" s="1"/>
      <c r="AB24" s="10" t="s">
        <v>130</v>
      </c>
      <c r="AC24" s="10" t="s">
        <v>189</v>
      </c>
      <c r="AD24" s="1"/>
      <c r="AF24" s="10" t="s">
        <v>177</v>
      </c>
      <c r="AG24" s="10" t="s">
        <v>189</v>
      </c>
      <c r="AH24" s="1"/>
      <c r="AJ24" s="1" t="s">
        <v>2</v>
      </c>
      <c r="AK24" s="10" t="s">
        <v>107</v>
      </c>
      <c r="AL24" s="1"/>
    </row>
    <row r="25" spans="2:38" x14ac:dyDescent="0.25">
      <c r="K25" s="6" t="s">
        <v>104</v>
      </c>
      <c r="L25" s="1" t="s">
        <v>139</v>
      </c>
      <c r="M25" s="1" t="s">
        <v>154</v>
      </c>
      <c r="N25" s="1"/>
      <c r="P25" s="1" t="s">
        <v>139</v>
      </c>
      <c r="Q25" s="1" t="s">
        <v>140</v>
      </c>
      <c r="R25" s="1"/>
      <c r="T25" s="1" t="s">
        <v>139</v>
      </c>
      <c r="U25" s="1" t="s">
        <v>182</v>
      </c>
      <c r="V25" s="1"/>
      <c r="X25" s="1" t="s">
        <v>139</v>
      </c>
      <c r="Y25" s="1" t="s">
        <v>194</v>
      </c>
      <c r="Z25" s="1"/>
      <c r="AB25" s="1" t="s">
        <v>140</v>
      </c>
      <c r="AC25" s="1" t="s">
        <v>194</v>
      </c>
      <c r="AD25" s="1"/>
      <c r="AF25" s="1" t="s">
        <v>182</v>
      </c>
      <c r="AG25" s="1" t="s">
        <v>194</v>
      </c>
      <c r="AH25" s="1"/>
      <c r="AJ25" s="1" t="s">
        <v>139</v>
      </c>
      <c r="AK25" s="1" t="s">
        <v>163</v>
      </c>
      <c r="AL25" s="1"/>
    </row>
    <row r="26" spans="2:38" x14ac:dyDescent="0.25">
      <c r="K26" s="11" t="s">
        <v>105</v>
      </c>
      <c r="L26" s="1" t="s">
        <v>141</v>
      </c>
      <c r="M26" s="1" t="s">
        <v>155</v>
      </c>
      <c r="N26" s="1"/>
      <c r="P26" s="1" t="s">
        <v>141</v>
      </c>
      <c r="Q26" s="1" t="s">
        <v>142</v>
      </c>
      <c r="R26" s="1"/>
      <c r="T26" s="1" t="s">
        <v>141</v>
      </c>
      <c r="U26" s="1" t="s">
        <v>183</v>
      </c>
      <c r="V26" s="1"/>
      <c r="X26" s="1" t="s">
        <v>141</v>
      </c>
      <c r="Y26" s="1" t="s">
        <v>195</v>
      </c>
      <c r="Z26" s="1"/>
      <c r="AB26" s="1" t="s">
        <v>142</v>
      </c>
      <c r="AC26" s="1" t="s">
        <v>195</v>
      </c>
      <c r="AD26" s="1"/>
      <c r="AF26" s="1" t="s">
        <v>183</v>
      </c>
      <c r="AG26" s="1" t="s">
        <v>195</v>
      </c>
      <c r="AH26" s="1"/>
      <c r="AJ26" s="1" t="s">
        <v>141</v>
      </c>
      <c r="AK26" s="1" t="s">
        <v>164</v>
      </c>
      <c r="AL26" s="1"/>
    </row>
    <row r="27" spans="2:38" x14ac:dyDescent="0.25">
      <c r="K27" s="6"/>
      <c r="L27" s="1"/>
      <c r="M27" s="1"/>
      <c r="N27" s="1"/>
      <c r="P27" s="1"/>
      <c r="Q27" s="1"/>
      <c r="R27" s="1"/>
      <c r="T27" s="1"/>
      <c r="U27" s="1"/>
      <c r="V27" s="1"/>
      <c r="X27" s="1"/>
      <c r="Y27" s="1"/>
      <c r="Z27" s="1"/>
      <c r="AB27" s="1"/>
      <c r="AC27" s="1"/>
      <c r="AD27" s="1"/>
      <c r="AF27" s="1"/>
      <c r="AG27" s="1"/>
      <c r="AH27" s="1"/>
      <c r="AJ27" s="1"/>
      <c r="AK27" s="1"/>
      <c r="AL27" s="1"/>
    </row>
    <row r="28" spans="2:38" x14ac:dyDescent="0.25">
      <c r="K28" s="6" t="s">
        <v>99</v>
      </c>
      <c r="L28" s="1" t="s">
        <v>2</v>
      </c>
      <c r="M28" s="10" t="s">
        <v>131</v>
      </c>
      <c r="N28" s="1"/>
      <c r="P28" s="1" t="s">
        <v>2</v>
      </c>
      <c r="Q28" s="10" t="s">
        <v>130</v>
      </c>
      <c r="R28" s="1"/>
      <c r="T28" s="1" t="s">
        <v>2</v>
      </c>
      <c r="U28" s="10" t="s">
        <v>177</v>
      </c>
      <c r="V28" s="1"/>
      <c r="X28" s="1" t="s">
        <v>2</v>
      </c>
      <c r="Y28" s="10" t="s">
        <v>189</v>
      </c>
      <c r="Z28" s="1"/>
      <c r="AB28" s="10" t="s">
        <v>130</v>
      </c>
      <c r="AC28" s="10" t="s">
        <v>189</v>
      </c>
      <c r="AD28" s="1"/>
      <c r="AF28" s="10" t="s">
        <v>177</v>
      </c>
      <c r="AG28" s="10" t="s">
        <v>189</v>
      </c>
      <c r="AH28" s="1"/>
      <c r="AJ28" s="1" t="s">
        <v>2</v>
      </c>
      <c r="AK28" s="10" t="s">
        <v>107</v>
      </c>
      <c r="AL28" s="1"/>
    </row>
    <row r="29" spans="2:38" x14ac:dyDescent="0.25">
      <c r="K29" s="6" t="s">
        <v>104</v>
      </c>
      <c r="L29" s="1" t="s">
        <v>143</v>
      </c>
      <c r="M29" s="1" t="s">
        <v>156</v>
      </c>
      <c r="N29" s="1"/>
      <c r="P29" s="1" t="s">
        <v>143</v>
      </c>
      <c r="Q29" s="1" t="s">
        <v>144</v>
      </c>
      <c r="R29" s="1"/>
      <c r="T29" s="1" t="s">
        <v>184</v>
      </c>
      <c r="U29" s="1" t="s">
        <v>185</v>
      </c>
      <c r="V29" s="1"/>
      <c r="X29" s="1" t="s">
        <v>196</v>
      </c>
      <c r="Y29" s="1" t="s">
        <v>197</v>
      </c>
      <c r="Z29" s="1"/>
      <c r="AB29" s="1" t="s">
        <v>205</v>
      </c>
      <c r="AC29" s="1" t="s">
        <v>206</v>
      </c>
      <c r="AD29" s="1"/>
      <c r="AF29" s="1" t="s">
        <v>214</v>
      </c>
      <c r="AG29" s="1" t="s">
        <v>215</v>
      </c>
      <c r="AH29" s="1"/>
      <c r="AJ29" s="1" t="s">
        <v>165</v>
      </c>
      <c r="AK29" s="1" t="s">
        <v>166</v>
      </c>
      <c r="AL29" s="1"/>
    </row>
    <row r="30" spans="2:38" x14ac:dyDescent="0.25">
      <c r="K30" s="11" t="s">
        <v>105</v>
      </c>
      <c r="L30" s="1" t="s">
        <v>145</v>
      </c>
      <c r="M30" s="1" t="s">
        <v>157</v>
      </c>
      <c r="N30" s="1"/>
      <c r="P30" s="1" t="s">
        <v>145</v>
      </c>
      <c r="Q30" s="1" t="s">
        <v>146</v>
      </c>
      <c r="R30" s="1"/>
      <c r="T30" s="1" t="s">
        <v>186</v>
      </c>
      <c r="U30" s="1" t="s">
        <v>187</v>
      </c>
      <c r="V30" s="1"/>
      <c r="X30" s="1" t="s">
        <v>198</v>
      </c>
      <c r="Y30" s="1" t="s">
        <v>199</v>
      </c>
      <c r="Z30" s="1"/>
      <c r="AB30" s="1" t="s">
        <v>207</v>
      </c>
      <c r="AC30" s="1" t="s">
        <v>208</v>
      </c>
      <c r="AD30" s="1"/>
      <c r="AF30" s="1" t="s">
        <v>216</v>
      </c>
      <c r="AG30" s="1" t="s">
        <v>217</v>
      </c>
      <c r="AH30" s="1"/>
      <c r="AJ30" s="1" t="s">
        <v>167</v>
      </c>
      <c r="AK30" s="1" t="s">
        <v>168</v>
      </c>
      <c r="AL30" s="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G40"/>
  <sheetViews>
    <sheetView topLeftCell="A3" workbookViewId="0">
      <selection activeCell="B41" sqref="B41:B42"/>
    </sheetView>
  </sheetViews>
  <sheetFormatPr defaultRowHeight="15" x14ac:dyDescent="0.25"/>
  <cols>
    <col min="2" max="2" width="9.140625" customWidth="1"/>
    <col min="3" max="3" width="18.85546875" customWidth="1"/>
    <col min="11" max="11" width="10.85546875" customWidth="1"/>
    <col min="19" max="19" width="35.28515625" customWidth="1"/>
    <col min="28" max="28" width="28.85546875" customWidth="1"/>
  </cols>
  <sheetData>
    <row r="2" spans="3:33" x14ac:dyDescent="0.25">
      <c r="C2" s="7" t="s">
        <v>17</v>
      </c>
    </row>
    <row r="4" spans="3:33" x14ac:dyDescent="0.25">
      <c r="C4" s="2"/>
      <c r="D4" s="2" t="s">
        <v>218</v>
      </c>
      <c r="E4" s="16" t="s">
        <v>219</v>
      </c>
      <c r="F4" s="16" t="s">
        <v>220</v>
      </c>
      <c r="G4" s="16" t="s">
        <v>177</v>
      </c>
      <c r="H4" s="16" t="s">
        <v>221</v>
      </c>
      <c r="I4" s="16" t="s">
        <v>107</v>
      </c>
      <c r="K4" s="12" t="s">
        <v>233</v>
      </c>
      <c r="L4" s="12" t="s">
        <v>234</v>
      </c>
      <c r="M4" s="12" t="s">
        <v>235</v>
      </c>
      <c r="N4" s="2"/>
      <c r="O4" s="2"/>
      <c r="P4" s="2"/>
      <c r="Q4" s="2"/>
    </row>
    <row r="5" spans="3:33" x14ac:dyDescent="0.25">
      <c r="C5" s="6" t="s">
        <v>5</v>
      </c>
      <c r="D5" s="1">
        <v>152</v>
      </c>
      <c r="E5" s="1">
        <v>61</v>
      </c>
      <c r="F5" s="1">
        <v>61</v>
      </c>
      <c r="G5" s="1">
        <v>96</v>
      </c>
      <c r="H5" s="1">
        <v>71</v>
      </c>
      <c r="I5" s="1">
        <v>86</v>
      </c>
      <c r="K5" s="13">
        <v>89</v>
      </c>
      <c r="L5" s="13">
        <v>97</v>
      </c>
      <c r="M5" s="13">
        <v>119</v>
      </c>
      <c r="S5" s="6" t="s">
        <v>18</v>
      </c>
      <c r="T5" s="1">
        <v>1</v>
      </c>
      <c r="U5" s="1"/>
      <c r="V5" s="1"/>
      <c r="W5" s="1"/>
      <c r="X5" s="1"/>
      <c r="Y5" s="1"/>
      <c r="AB5" s="17" t="s">
        <v>18</v>
      </c>
      <c r="AC5" s="13">
        <v>1</v>
      </c>
      <c r="AD5" s="13"/>
      <c r="AE5" s="13"/>
      <c r="AF5" s="13"/>
      <c r="AG5" s="13"/>
    </row>
    <row r="6" spans="3:33" x14ac:dyDescent="0.25">
      <c r="C6" s="6"/>
      <c r="D6" s="1"/>
      <c r="E6" s="1"/>
      <c r="F6" s="1"/>
      <c r="G6" s="1"/>
      <c r="H6" s="1"/>
      <c r="I6" s="1"/>
      <c r="K6" s="13"/>
      <c r="L6" s="13"/>
      <c r="M6" s="13"/>
      <c r="S6" s="6" t="s">
        <v>19</v>
      </c>
      <c r="T6" s="1">
        <v>5</v>
      </c>
      <c r="U6" s="1"/>
      <c r="V6" s="1"/>
      <c r="W6" s="1"/>
      <c r="X6" s="1"/>
      <c r="Y6" s="1"/>
      <c r="AB6" s="17" t="s">
        <v>19</v>
      </c>
      <c r="AC6" s="13">
        <v>3</v>
      </c>
      <c r="AD6" s="13"/>
      <c r="AE6" s="13"/>
      <c r="AF6" s="13"/>
      <c r="AG6" s="13"/>
    </row>
    <row r="7" spans="3:33" x14ac:dyDescent="0.25">
      <c r="C7" s="6" t="s">
        <v>6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K7" s="13">
        <v>0</v>
      </c>
      <c r="L7" s="13">
        <v>0</v>
      </c>
      <c r="M7" s="13">
        <v>0</v>
      </c>
      <c r="S7" s="6" t="s">
        <v>20</v>
      </c>
      <c r="T7" s="1">
        <v>0.05</v>
      </c>
      <c r="U7" s="1"/>
      <c r="V7" s="1"/>
      <c r="W7" s="1"/>
      <c r="X7" s="1"/>
      <c r="Y7" s="1"/>
      <c r="AB7" s="17" t="s">
        <v>20</v>
      </c>
      <c r="AC7" s="13">
        <v>0.05</v>
      </c>
      <c r="AD7" s="13"/>
      <c r="AE7" s="13"/>
      <c r="AF7" s="13"/>
      <c r="AG7" s="13"/>
    </row>
    <row r="8" spans="3:33" x14ac:dyDescent="0.25">
      <c r="C8" s="6" t="s">
        <v>7</v>
      </c>
      <c r="D8" s="1">
        <v>0</v>
      </c>
      <c r="E8" s="1">
        <v>0</v>
      </c>
      <c r="F8" s="1">
        <v>0</v>
      </c>
      <c r="G8" s="1">
        <v>0</v>
      </c>
      <c r="H8" s="1">
        <v>2.0670000000000002</v>
      </c>
      <c r="I8" s="1">
        <v>0</v>
      </c>
      <c r="K8" s="13">
        <v>0</v>
      </c>
      <c r="L8" s="13">
        <v>0.97150000000000003</v>
      </c>
      <c r="M8" s="13">
        <v>0</v>
      </c>
      <c r="S8" s="6"/>
      <c r="T8" s="1"/>
      <c r="U8" s="1"/>
      <c r="V8" s="1"/>
      <c r="W8" s="1"/>
      <c r="X8" s="1"/>
      <c r="Y8" s="1"/>
      <c r="AB8" s="17"/>
      <c r="AC8" s="13"/>
      <c r="AD8" s="13"/>
      <c r="AE8" s="13"/>
      <c r="AF8" s="13"/>
      <c r="AG8" s="13"/>
    </row>
    <row r="9" spans="3:33" x14ac:dyDescent="0.25">
      <c r="C9" s="6" t="s">
        <v>8</v>
      </c>
      <c r="D9" s="1">
        <v>0</v>
      </c>
      <c r="E9" s="1">
        <v>3.278</v>
      </c>
      <c r="F9" s="1">
        <v>0</v>
      </c>
      <c r="G9" s="1">
        <v>2.0670000000000002</v>
      </c>
      <c r="H9" s="1">
        <v>2.0670000000000002</v>
      </c>
      <c r="I9" s="1">
        <v>0</v>
      </c>
      <c r="K9" s="13">
        <v>0.59740000000000004</v>
      </c>
      <c r="L9" s="13">
        <v>1.9430000000000001</v>
      </c>
      <c r="M9" s="13">
        <v>0.65810000000000002</v>
      </c>
      <c r="S9" s="6" t="s">
        <v>21</v>
      </c>
      <c r="T9" s="1" t="s">
        <v>22</v>
      </c>
      <c r="U9" s="1" t="s">
        <v>23</v>
      </c>
      <c r="V9" s="1" t="s">
        <v>24</v>
      </c>
      <c r="W9" s="1" t="s">
        <v>25</v>
      </c>
      <c r="X9" s="1" t="s">
        <v>170</v>
      </c>
      <c r="Y9" s="1"/>
      <c r="AB9" s="17" t="s">
        <v>21</v>
      </c>
      <c r="AC9" s="13" t="s">
        <v>22</v>
      </c>
      <c r="AD9" s="13" t="s">
        <v>23</v>
      </c>
      <c r="AE9" s="13" t="s">
        <v>24</v>
      </c>
      <c r="AF9" s="13" t="s">
        <v>25</v>
      </c>
      <c r="AG9" s="13"/>
    </row>
    <row r="10" spans="3:33" x14ac:dyDescent="0.25">
      <c r="C10" s="6" t="s">
        <v>9</v>
      </c>
      <c r="D10" s="1">
        <v>2.0670000000000002</v>
      </c>
      <c r="E10" s="1">
        <v>3.278</v>
      </c>
      <c r="F10" s="1">
        <v>3.278</v>
      </c>
      <c r="G10" s="1">
        <v>4.133</v>
      </c>
      <c r="H10" s="1">
        <v>4.133</v>
      </c>
      <c r="I10" s="1">
        <v>0</v>
      </c>
      <c r="K10" s="13">
        <v>1.792</v>
      </c>
      <c r="L10" s="13">
        <v>3.8860000000000001</v>
      </c>
      <c r="M10" s="13">
        <v>1.974</v>
      </c>
      <c r="S10" s="6"/>
      <c r="T10" s="1"/>
      <c r="U10" s="1"/>
      <c r="V10" s="1"/>
      <c r="W10" s="1"/>
      <c r="X10" s="1"/>
      <c r="Y10" s="1"/>
      <c r="AB10" s="17"/>
      <c r="AC10" s="13"/>
      <c r="AD10" s="13"/>
      <c r="AE10" s="13"/>
      <c r="AF10" s="13"/>
      <c r="AG10" s="13"/>
    </row>
    <row r="11" spans="3:33" x14ac:dyDescent="0.25">
      <c r="C11" s="6" t="s">
        <v>10</v>
      </c>
      <c r="D11" s="1">
        <v>6.2</v>
      </c>
      <c r="E11" s="1">
        <v>16.39</v>
      </c>
      <c r="F11" s="1">
        <v>9.8330000000000002</v>
      </c>
      <c r="G11" s="1">
        <v>8.266</v>
      </c>
      <c r="H11" s="1">
        <v>12.4</v>
      </c>
      <c r="I11" s="1">
        <v>17</v>
      </c>
      <c r="K11" s="13">
        <v>4.1820000000000004</v>
      </c>
      <c r="L11" s="13">
        <v>7.7720000000000002</v>
      </c>
      <c r="M11" s="13">
        <v>3.9489999999999998</v>
      </c>
      <c r="S11" s="6" t="s">
        <v>222</v>
      </c>
      <c r="T11" s="1">
        <v>-78.53</v>
      </c>
      <c r="U11" s="1" t="s">
        <v>63</v>
      </c>
      <c r="V11" s="1" t="s">
        <v>109</v>
      </c>
      <c r="W11" s="1">
        <v>8.0000000000000004E-4</v>
      </c>
      <c r="X11" s="1" t="s">
        <v>171</v>
      </c>
      <c r="Y11" s="10" t="s">
        <v>219</v>
      </c>
      <c r="AB11" s="18" t="s">
        <v>236</v>
      </c>
      <c r="AC11" s="13">
        <v>-74.02</v>
      </c>
      <c r="AD11" s="13" t="s">
        <v>63</v>
      </c>
      <c r="AE11" s="13" t="s">
        <v>149</v>
      </c>
      <c r="AF11" s="13" t="s">
        <v>148</v>
      </c>
      <c r="AG11" s="13" t="s">
        <v>237</v>
      </c>
    </row>
    <row r="12" spans="3:33" x14ac:dyDescent="0.25">
      <c r="C12" s="6"/>
      <c r="D12" s="1"/>
      <c r="E12" s="1"/>
      <c r="F12" s="1"/>
      <c r="G12" s="1"/>
      <c r="H12" s="1"/>
      <c r="I12" s="1"/>
      <c r="K12" s="13"/>
      <c r="L12" s="13"/>
      <c r="M12" s="13"/>
      <c r="S12" s="6" t="s">
        <v>223</v>
      </c>
      <c r="T12" s="1">
        <v>-55.85</v>
      </c>
      <c r="U12" s="1" t="s">
        <v>63</v>
      </c>
      <c r="V12" s="1" t="s">
        <v>62</v>
      </c>
      <c r="W12" s="1">
        <v>3.7400000000000003E-2</v>
      </c>
      <c r="X12" s="1" t="s">
        <v>172</v>
      </c>
      <c r="Y12" s="10" t="s">
        <v>220</v>
      </c>
      <c r="AB12" s="18" t="s">
        <v>238</v>
      </c>
      <c r="AC12" s="13">
        <v>-3.31</v>
      </c>
      <c r="AD12" s="13" t="s">
        <v>26</v>
      </c>
      <c r="AE12" s="13" t="s">
        <v>27</v>
      </c>
      <c r="AF12" s="13" t="s">
        <v>239</v>
      </c>
      <c r="AG12" s="13" t="s">
        <v>240</v>
      </c>
    </row>
    <row r="13" spans="3:33" x14ac:dyDescent="0.25">
      <c r="C13" s="6" t="s">
        <v>11</v>
      </c>
      <c r="D13" s="1">
        <v>0.99990000000000001</v>
      </c>
      <c r="E13" s="1">
        <v>2.6869999999999998</v>
      </c>
      <c r="F13" s="1">
        <v>2.0960000000000001</v>
      </c>
      <c r="G13" s="1">
        <v>1.9370000000000001</v>
      </c>
      <c r="H13" s="1">
        <v>3.26</v>
      </c>
      <c r="I13" s="1">
        <v>0.45810000000000001</v>
      </c>
      <c r="K13" s="13">
        <v>1</v>
      </c>
      <c r="L13" s="13">
        <v>2.3639999999999999</v>
      </c>
      <c r="M13" s="13">
        <v>0.99550000000000005</v>
      </c>
      <c r="S13" s="6" t="s">
        <v>224</v>
      </c>
      <c r="T13" s="1">
        <v>-59.58</v>
      </c>
      <c r="U13" s="1" t="s">
        <v>63</v>
      </c>
      <c r="V13" s="1" t="s">
        <v>133</v>
      </c>
      <c r="W13" s="1">
        <v>4.5999999999999999E-3</v>
      </c>
      <c r="X13" s="1" t="s">
        <v>173</v>
      </c>
      <c r="Y13" s="10" t="s">
        <v>177</v>
      </c>
      <c r="AB13" s="18" t="s">
        <v>241</v>
      </c>
      <c r="AC13" s="13">
        <v>70.709999999999994</v>
      </c>
      <c r="AD13" s="13" t="s">
        <v>63</v>
      </c>
      <c r="AE13" s="13" t="s">
        <v>149</v>
      </c>
      <c r="AF13" s="13" t="s">
        <v>148</v>
      </c>
      <c r="AG13" s="13" t="s">
        <v>242</v>
      </c>
    </row>
    <row r="14" spans="3:33" x14ac:dyDescent="0.25">
      <c r="C14" s="6" t="s">
        <v>12</v>
      </c>
      <c r="D14" s="1">
        <v>1.5289999999999999</v>
      </c>
      <c r="E14" s="1">
        <v>3.2509999999999999</v>
      </c>
      <c r="F14" s="1">
        <v>2.6110000000000002</v>
      </c>
      <c r="G14" s="1">
        <v>2.2000000000000002</v>
      </c>
      <c r="H14" s="1">
        <v>2.8940000000000001</v>
      </c>
      <c r="I14" s="1">
        <v>2.0070000000000001</v>
      </c>
      <c r="K14" s="13">
        <v>0.98560000000000003</v>
      </c>
      <c r="L14" s="13">
        <v>1.694</v>
      </c>
      <c r="M14" s="13">
        <v>1.083</v>
      </c>
      <c r="S14" s="6" t="s">
        <v>225</v>
      </c>
      <c r="T14" s="1">
        <v>-127</v>
      </c>
      <c r="U14" s="1" t="s">
        <v>63</v>
      </c>
      <c r="V14" s="1" t="s">
        <v>149</v>
      </c>
      <c r="W14" s="1" t="s">
        <v>148</v>
      </c>
      <c r="X14" s="1" t="s">
        <v>226</v>
      </c>
      <c r="Y14" s="10" t="s">
        <v>221</v>
      </c>
      <c r="AB14" s="17"/>
      <c r="AC14" s="13"/>
      <c r="AD14" s="13"/>
      <c r="AE14" s="13"/>
      <c r="AF14" s="13"/>
      <c r="AG14" s="13"/>
    </row>
    <row r="15" spans="3:33" x14ac:dyDescent="0.25">
      <c r="C15" s="6" t="s">
        <v>13</v>
      </c>
      <c r="D15" s="1">
        <v>0.124</v>
      </c>
      <c r="E15" s="1">
        <v>0.41620000000000001</v>
      </c>
      <c r="F15" s="1">
        <v>0.33429999999999999</v>
      </c>
      <c r="G15" s="1">
        <v>0.22450000000000001</v>
      </c>
      <c r="H15" s="1">
        <v>0.34350000000000003</v>
      </c>
      <c r="I15" s="1">
        <v>0.21640000000000001</v>
      </c>
      <c r="K15" s="13">
        <v>0.1045</v>
      </c>
      <c r="L15" s="13">
        <v>0.17199999999999999</v>
      </c>
      <c r="M15" s="13">
        <v>9.9309999999999996E-2</v>
      </c>
      <c r="S15" s="6" t="s">
        <v>227</v>
      </c>
      <c r="T15" s="1">
        <v>48.43</v>
      </c>
      <c r="U15" s="1" t="s">
        <v>63</v>
      </c>
      <c r="V15" s="1" t="s">
        <v>62</v>
      </c>
      <c r="W15" s="1">
        <v>4.5900000000000003E-2</v>
      </c>
      <c r="X15" s="1" t="s">
        <v>228</v>
      </c>
      <c r="Y15" s="10" t="s">
        <v>107</v>
      </c>
      <c r="AB15" s="17"/>
      <c r="AC15" s="13"/>
      <c r="AD15" s="13"/>
      <c r="AE15" s="13"/>
      <c r="AF15" s="13"/>
      <c r="AG15" s="13"/>
    </row>
    <row r="16" spans="3:33" x14ac:dyDescent="0.25">
      <c r="C16" s="6"/>
      <c r="D16" s="1"/>
      <c r="E16" s="1"/>
      <c r="F16" s="1"/>
      <c r="G16" s="1"/>
      <c r="H16" s="1"/>
      <c r="I16" s="1"/>
      <c r="K16" s="13"/>
      <c r="L16" s="13"/>
      <c r="M16" s="13"/>
      <c r="S16" s="6"/>
      <c r="T16" s="1"/>
      <c r="U16" s="1"/>
      <c r="V16" s="1"/>
      <c r="W16" s="1"/>
      <c r="X16" s="1"/>
      <c r="Y16" s="1"/>
      <c r="AB16" s="17" t="s">
        <v>28</v>
      </c>
      <c r="AC16" s="13" t="s">
        <v>29</v>
      </c>
      <c r="AD16" s="13" t="s">
        <v>30</v>
      </c>
      <c r="AE16" s="13" t="s">
        <v>22</v>
      </c>
      <c r="AF16" s="13" t="s">
        <v>31</v>
      </c>
      <c r="AG16" s="13" t="s">
        <v>32</v>
      </c>
    </row>
    <row r="17" spans="3:33" x14ac:dyDescent="0.25">
      <c r="C17" s="6" t="s">
        <v>14</v>
      </c>
      <c r="D17" s="1">
        <v>0.75490000000000002</v>
      </c>
      <c r="E17" s="1">
        <v>1.8540000000000001</v>
      </c>
      <c r="F17" s="1">
        <v>1.427</v>
      </c>
      <c r="G17" s="1">
        <v>1.492</v>
      </c>
      <c r="H17" s="1">
        <v>2.5750000000000002</v>
      </c>
      <c r="I17" s="1">
        <v>2.7799999999999998E-2</v>
      </c>
      <c r="K17" s="13">
        <v>0.79249999999999998</v>
      </c>
      <c r="L17" s="13">
        <v>2.0219999999999998</v>
      </c>
      <c r="M17" s="13">
        <v>0.79879999999999995</v>
      </c>
      <c r="S17" s="6"/>
      <c r="T17" s="1"/>
      <c r="U17" s="1"/>
      <c r="V17" s="1"/>
      <c r="W17" s="1"/>
      <c r="X17" s="1"/>
      <c r="Y17" s="1"/>
      <c r="AB17" s="17"/>
      <c r="AC17" s="13"/>
      <c r="AD17" s="13"/>
      <c r="AE17" s="13"/>
      <c r="AF17" s="13"/>
      <c r="AG17" s="13"/>
    </row>
    <row r="18" spans="3:33" x14ac:dyDescent="0.25">
      <c r="C18" s="6" t="s">
        <v>15</v>
      </c>
      <c r="D18" s="1">
        <v>1.2450000000000001</v>
      </c>
      <c r="E18" s="1">
        <v>3.5190000000000001</v>
      </c>
      <c r="F18" s="1">
        <v>2.7639999999999998</v>
      </c>
      <c r="G18" s="1">
        <v>2.383</v>
      </c>
      <c r="H18" s="1">
        <v>3.9449999999999998</v>
      </c>
      <c r="I18" s="1">
        <v>0.88849999999999996</v>
      </c>
      <c r="K18" s="13">
        <v>1.208</v>
      </c>
      <c r="L18" s="13">
        <v>2.7050000000000001</v>
      </c>
      <c r="M18" s="13">
        <v>1.1919999999999999</v>
      </c>
      <c r="S18" s="6" t="s">
        <v>28</v>
      </c>
      <c r="T18" s="1" t="s">
        <v>29</v>
      </c>
      <c r="U18" s="1" t="s">
        <v>30</v>
      </c>
      <c r="V18" s="1" t="s">
        <v>22</v>
      </c>
      <c r="W18" s="1" t="s">
        <v>31</v>
      </c>
      <c r="X18" s="1" t="s">
        <v>32</v>
      </c>
      <c r="Y18" s="1"/>
      <c r="AB18" s="18" t="s">
        <v>236</v>
      </c>
      <c r="AC18" s="13">
        <v>128.19999999999999</v>
      </c>
      <c r="AD18" s="13">
        <v>202.2</v>
      </c>
      <c r="AE18" s="13">
        <v>-74.02</v>
      </c>
      <c r="AF18" s="13">
        <v>89</v>
      </c>
      <c r="AG18" s="13">
        <v>97</v>
      </c>
    </row>
    <row r="19" spans="3:33" x14ac:dyDescent="0.25">
      <c r="C19" s="6"/>
      <c r="D19" s="1"/>
      <c r="E19" s="1"/>
      <c r="F19" s="1"/>
      <c r="G19" s="1"/>
      <c r="H19" s="1"/>
      <c r="I19" s="1"/>
      <c r="K19" s="13"/>
      <c r="L19" s="13"/>
      <c r="M19" s="13"/>
      <c r="S19" s="6"/>
      <c r="T19" s="1"/>
      <c r="U19" s="1"/>
      <c r="V19" s="1"/>
      <c r="W19" s="1"/>
      <c r="X19" s="1"/>
      <c r="Y19" s="1"/>
      <c r="AB19" s="18" t="s">
        <v>238</v>
      </c>
      <c r="AC19" s="13">
        <v>128.19999999999999</v>
      </c>
      <c r="AD19" s="13">
        <v>131.5</v>
      </c>
      <c r="AE19" s="13">
        <v>-3.31</v>
      </c>
      <c r="AF19" s="13">
        <v>89</v>
      </c>
      <c r="AG19" s="13">
        <v>119</v>
      </c>
    </row>
    <row r="20" spans="3:33" x14ac:dyDescent="0.25">
      <c r="C20" s="6" t="s">
        <v>16</v>
      </c>
      <c r="D20" s="1">
        <v>152</v>
      </c>
      <c r="E20" s="1">
        <v>163.9</v>
      </c>
      <c r="F20" s="1">
        <v>127.8</v>
      </c>
      <c r="G20" s="1">
        <v>186</v>
      </c>
      <c r="H20" s="1">
        <v>231.5</v>
      </c>
      <c r="I20" s="1">
        <v>39.4</v>
      </c>
      <c r="K20" s="13">
        <v>89.01</v>
      </c>
      <c r="L20" s="13">
        <v>229.3</v>
      </c>
      <c r="M20" s="13">
        <v>118.5</v>
      </c>
      <c r="S20" s="6" t="s">
        <v>222</v>
      </c>
      <c r="T20" s="1">
        <v>228.4</v>
      </c>
      <c r="U20" s="1">
        <v>306.89999999999998</v>
      </c>
      <c r="V20" s="1">
        <v>-78.53</v>
      </c>
      <c r="W20" s="1">
        <v>152</v>
      </c>
      <c r="X20" s="1">
        <v>61</v>
      </c>
      <c r="Y20" s="1"/>
      <c r="AB20" s="18" t="s">
        <v>241</v>
      </c>
      <c r="AC20" s="13">
        <v>202.2</v>
      </c>
      <c r="AD20" s="13">
        <v>131.5</v>
      </c>
      <c r="AE20" s="13">
        <v>70.709999999999994</v>
      </c>
      <c r="AF20" s="13">
        <v>97</v>
      </c>
      <c r="AG20" s="13">
        <v>119</v>
      </c>
    </row>
    <row r="21" spans="3:33" x14ac:dyDescent="0.25">
      <c r="S21" s="6" t="s">
        <v>223</v>
      </c>
      <c r="T21" s="1">
        <v>228.4</v>
      </c>
      <c r="U21" s="1">
        <v>284.2</v>
      </c>
      <c r="V21" s="1">
        <v>-55.85</v>
      </c>
      <c r="W21" s="1">
        <v>152</v>
      </c>
      <c r="X21" s="1">
        <v>61</v>
      </c>
      <c r="Y21" s="1"/>
    </row>
    <row r="22" spans="3:33" x14ac:dyDescent="0.25">
      <c r="S22" s="6" t="s">
        <v>224</v>
      </c>
      <c r="T22" s="1">
        <v>228.4</v>
      </c>
      <c r="U22" s="1">
        <v>288</v>
      </c>
      <c r="V22" s="1">
        <v>-59.58</v>
      </c>
      <c r="W22" s="1">
        <v>152</v>
      </c>
      <c r="X22" s="1">
        <v>96</v>
      </c>
      <c r="Y22" s="1"/>
    </row>
    <row r="23" spans="3:33" x14ac:dyDescent="0.25">
      <c r="S23" s="6" t="s">
        <v>225</v>
      </c>
      <c r="T23" s="1">
        <v>228.4</v>
      </c>
      <c r="U23" s="1">
        <v>355.4</v>
      </c>
      <c r="V23" s="1">
        <v>-127</v>
      </c>
      <c r="W23" s="1">
        <v>152</v>
      </c>
      <c r="X23" s="1">
        <v>71</v>
      </c>
      <c r="Y23" s="1"/>
    </row>
    <row r="24" spans="3:33" x14ac:dyDescent="0.25">
      <c r="S24" s="6" t="s">
        <v>227</v>
      </c>
      <c r="T24" s="1">
        <v>228.4</v>
      </c>
      <c r="U24" s="1">
        <v>179.9</v>
      </c>
      <c r="V24" s="1">
        <v>48.43</v>
      </c>
      <c r="W24" s="1">
        <v>152</v>
      </c>
      <c r="X24" s="1">
        <v>86</v>
      </c>
      <c r="Y24" s="1"/>
    </row>
    <row r="27" spans="3:33" x14ac:dyDescent="0.25">
      <c r="S27" s="6" t="s">
        <v>18</v>
      </c>
      <c r="T27" s="1">
        <v>1</v>
      </c>
      <c r="U27" s="1"/>
      <c r="V27" s="1"/>
      <c r="W27" s="1"/>
      <c r="X27" s="1"/>
    </row>
    <row r="28" spans="3:33" x14ac:dyDescent="0.25">
      <c r="S28" s="6" t="s">
        <v>19</v>
      </c>
      <c r="T28" s="1">
        <v>2</v>
      </c>
      <c r="U28" s="1"/>
      <c r="V28" s="1"/>
      <c r="W28" s="1"/>
      <c r="X28" s="1"/>
    </row>
    <row r="29" spans="3:33" x14ac:dyDescent="0.25">
      <c r="S29" s="6" t="s">
        <v>20</v>
      </c>
      <c r="T29" s="1">
        <v>0.05</v>
      </c>
      <c r="U29" s="1"/>
      <c r="V29" s="1"/>
      <c r="W29" s="1"/>
      <c r="X29" s="1"/>
    </row>
    <row r="30" spans="3:33" x14ac:dyDescent="0.25">
      <c r="S30" s="6"/>
      <c r="T30" s="1"/>
      <c r="U30" s="1"/>
      <c r="V30" s="1"/>
      <c r="W30" s="1"/>
      <c r="X30" s="1"/>
    </row>
    <row r="31" spans="3:33" x14ac:dyDescent="0.25">
      <c r="S31" s="6" t="s">
        <v>21</v>
      </c>
      <c r="T31" s="1" t="s">
        <v>22</v>
      </c>
      <c r="U31" s="1" t="s">
        <v>23</v>
      </c>
      <c r="V31" s="1" t="s">
        <v>24</v>
      </c>
      <c r="W31" s="1" t="s">
        <v>25</v>
      </c>
      <c r="X31" s="1"/>
    </row>
    <row r="32" spans="3:33" x14ac:dyDescent="0.25">
      <c r="S32" s="6"/>
      <c r="T32" s="1"/>
      <c r="U32" s="1"/>
      <c r="V32" s="1"/>
      <c r="W32" s="1"/>
      <c r="X32" s="1"/>
    </row>
    <row r="33" spans="19:24" x14ac:dyDescent="0.25">
      <c r="S33" s="11" t="s">
        <v>229</v>
      </c>
      <c r="T33" s="1">
        <v>-29.6</v>
      </c>
      <c r="U33" s="1" t="s">
        <v>63</v>
      </c>
      <c r="V33" s="1" t="s">
        <v>62</v>
      </c>
      <c r="W33" s="1">
        <v>1.47E-2</v>
      </c>
      <c r="X33" s="1" t="s">
        <v>230</v>
      </c>
    </row>
    <row r="34" spans="19:24" x14ac:dyDescent="0.25">
      <c r="S34" s="11" t="s">
        <v>231</v>
      </c>
      <c r="T34" s="1">
        <v>-30.63</v>
      </c>
      <c r="U34" s="1" t="s">
        <v>63</v>
      </c>
      <c r="V34" s="1" t="s">
        <v>133</v>
      </c>
      <c r="W34" s="1">
        <v>4.0000000000000001E-3</v>
      </c>
      <c r="X34" s="1" t="s">
        <v>232</v>
      </c>
    </row>
    <row r="35" spans="19:24" x14ac:dyDescent="0.25">
      <c r="S35" s="6"/>
      <c r="T35" s="1"/>
      <c r="U35" s="1"/>
      <c r="V35" s="1"/>
      <c r="W35" s="1"/>
      <c r="X35" s="1"/>
    </row>
    <row r="36" spans="19:24" x14ac:dyDescent="0.25">
      <c r="S36" s="6"/>
      <c r="T36" s="1"/>
      <c r="U36" s="1"/>
      <c r="V36" s="1"/>
      <c r="W36" s="1"/>
      <c r="X36" s="1"/>
    </row>
    <row r="37" spans="19:24" x14ac:dyDescent="0.25">
      <c r="S37" s="6" t="s">
        <v>28</v>
      </c>
      <c r="T37" s="1" t="s">
        <v>29</v>
      </c>
      <c r="U37" s="1" t="s">
        <v>30</v>
      </c>
      <c r="V37" s="1" t="s">
        <v>22</v>
      </c>
      <c r="W37" s="1" t="s">
        <v>31</v>
      </c>
      <c r="X37" s="1" t="s">
        <v>32</v>
      </c>
    </row>
    <row r="38" spans="19:24" x14ac:dyDescent="0.25">
      <c r="S38" s="6"/>
      <c r="T38" s="1"/>
      <c r="U38" s="1"/>
      <c r="V38" s="1"/>
      <c r="W38" s="1"/>
      <c r="X38" s="1"/>
    </row>
    <row r="39" spans="19:24" x14ac:dyDescent="0.25">
      <c r="S39" s="11" t="s">
        <v>229</v>
      </c>
      <c r="T39" s="1">
        <v>105.7</v>
      </c>
      <c r="U39" s="1">
        <v>135.30000000000001</v>
      </c>
      <c r="V39" s="1">
        <v>-29.6</v>
      </c>
      <c r="W39" s="1">
        <v>61</v>
      </c>
      <c r="X39" s="1">
        <v>71</v>
      </c>
    </row>
    <row r="40" spans="19:24" x14ac:dyDescent="0.25">
      <c r="S40" s="11" t="s">
        <v>231</v>
      </c>
      <c r="T40" s="1">
        <v>104.7</v>
      </c>
      <c r="U40" s="1">
        <v>135.30000000000001</v>
      </c>
      <c r="V40" s="1">
        <v>-30.63</v>
      </c>
      <c r="W40" s="1">
        <v>96</v>
      </c>
      <c r="X40" s="1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Fig.6A</vt:lpstr>
      <vt:lpstr>Fig.6B</vt:lpstr>
      <vt:lpstr>Fig.6C</vt:lpstr>
      <vt:lpstr>Fig.6D</vt:lpstr>
      <vt:lpstr>Fig.6E</vt:lpstr>
      <vt:lpstr>Fig.6F</vt:lpstr>
      <vt:lpstr>Fig.6G</vt:lpstr>
    </vt:vector>
  </TitlesOfParts>
  <Company>University of Manchester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Hahn</dc:creator>
  <cp:lastModifiedBy>Ines Hahn</cp:lastModifiedBy>
  <dcterms:created xsi:type="dcterms:W3CDTF">2018-08-28T15:38:08Z</dcterms:created>
  <dcterms:modified xsi:type="dcterms:W3CDTF">2019-07-15T15:35:13Z</dcterms:modified>
</cp:coreProperties>
</file>