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45DB4683-924E-7C4A-BD36-9998D6A9B215}" xr6:coauthVersionLast="36" xr6:coauthVersionMax="36" xr10:uidLastSave="{00000000-0000-0000-0000-000000000000}"/>
  <bookViews>
    <workbookView xWindow="0" yWindow="460" windowWidth="28800" windowHeight="166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1" i="1" l="1"/>
  <c r="T31" i="1"/>
  <c r="T30" i="1"/>
  <c r="S30" i="1"/>
  <c r="L20" i="1"/>
  <c r="M20" i="1"/>
  <c r="N20" i="1"/>
  <c r="O20" i="1"/>
  <c r="P20" i="1"/>
  <c r="K20" i="1"/>
  <c r="L19" i="1"/>
  <c r="M19" i="1"/>
  <c r="N19" i="1"/>
  <c r="O19" i="1"/>
  <c r="P19" i="1"/>
  <c r="K19" i="1"/>
  <c r="E17" i="1"/>
  <c r="F17" i="1"/>
  <c r="G17" i="1"/>
  <c r="E18" i="1"/>
  <c r="F18" i="1"/>
  <c r="G18" i="1"/>
  <c r="C18" i="1"/>
  <c r="D18" i="1"/>
  <c r="B18" i="1"/>
  <c r="C17" i="1"/>
  <c r="D17" i="1"/>
  <c r="B17" i="1"/>
</calcChain>
</file>

<file path=xl/sharedStrings.xml><?xml version="1.0" encoding="utf-8"?>
<sst xmlns="http://schemas.openxmlformats.org/spreadsheetml/2006/main" count="27" uniqueCount="15">
  <si>
    <t>CancelTime</t>
  </si>
  <si>
    <t>Mean</t>
  </si>
  <si>
    <t>SD</t>
  </si>
  <si>
    <t>Subject No</t>
  </si>
  <si>
    <t>Figure 5b: Burst% for Successful Stops, Failed Stops and Correct Go for Study 4</t>
  </si>
  <si>
    <t xml:space="preserve">Figure 5c: Burst% for Successful Stops, Failed Stops and Correct Go for Study 5 </t>
  </si>
  <si>
    <t>BurstTime</t>
  </si>
  <si>
    <t>SS BaseWin</t>
  </si>
  <si>
    <t>SS Stop Win</t>
  </si>
  <si>
    <t>FS Base Win</t>
  </si>
  <si>
    <t>FS Stop Win</t>
  </si>
  <si>
    <t>CG Base Win</t>
  </si>
  <si>
    <t>CG Stop Win</t>
  </si>
  <si>
    <t>Figure 5d: Correlation between BurstTime and CancelTime for Study 4 and 5 (Study 4: Subjects 1-11, Study 5: Subjects 12-24)</t>
  </si>
  <si>
    <t>Figure 5 | Relationship between scalp EEG beta bursts and CancelTime for study 4 and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</si>
</sst>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showRuler="0" workbookViewId="0"/>
  </sheetViews>
  <sheetFormatPr baseColWidth="10" defaultRowHeight="16" x14ac:dyDescent="0.2"/>
  <cols>
    <col min="3" max="3" width="11.5" customWidth="1"/>
    <col min="6" max="7" width="11.33203125" customWidth="1"/>
    <col min="8" max="8" width="11.5" customWidth="1"/>
    <col min="14" max="15" width="11.33203125" customWidth="1"/>
    <col min="16" max="16" width="12.5" customWidth="1"/>
    <col min="20" max="20" width="16.1640625" customWidth="1"/>
    <col min="23" max="23" width="10.83203125" customWidth="1"/>
  </cols>
  <sheetData>
    <row r="1" spans="1:20" x14ac:dyDescent="0.2">
      <c r="A1" t="s">
        <v>14</v>
      </c>
    </row>
    <row r="3" spans="1:20" x14ac:dyDescent="0.2">
      <c r="A3" s="1" t="s">
        <v>4</v>
      </c>
      <c r="J3" s="1" t="s">
        <v>5</v>
      </c>
      <c r="S3" s="1" t="s">
        <v>13</v>
      </c>
    </row>
    <row r="5" spans="1:20" x14ac:dyDescent="0.2">
      <c r="A5" t="s">
        <v>3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J5" t="s">
        <v>3</v>
      </c>
      <c r="K5" s="1" t="s">
        <v>7</v>
      </c>
      <c r="L5" s="1" t="s">
        <v>8</v>
      </c>
      <c r="M5" s="1" t="s">
        <v>9</v>
      </c>
      <c r="N5" s="1" t="s">
        <v>10</v>
      </c>
      <c r="O5" s="1" t="s">
        <v>11</v>
      </c>
      <c r="P5" s="1" t="s">
        <v>12</v>
      </c>
      <c r="R5" t="s">
        <v>3</v>
      </c>
      <c r="S5" s="1" t="s">
        <v>6</v>
      </c>
      <c r="T5" s="1" t="s">
        <v>0</v>
      </c>
    </row>
    <row r="6" spans="1:20" x14ac:dyDescent="0.2">
      <c r="A6">
        <v>1</v>
      </c>
      <c r="B6">
        <v>7.1026282853567002</v>
      </c>
      <c r="C6">
        <v>7.0779531324725102</v>
      </c>
      <c r="D6">
        <v>4.6394799054373399</v>
      </c>
      <c r="E6">
        <v>6.0975609756097402</v>
      </c>
      <c r="F6">
        <v>2.6669965363681301</v>
      </c>
      <c r="G6">
        <v>4.1671393458120596</v>
      </c>
      <c r="J6">
        <v>1</v>
      </c>
      <c r="K6">
        <v>5.1214257735996904</v>
      </c>
      <c r="L6">
        <v>8.8888888888888893</v>
      </c>
      <c r="M6">
        <v>4.5078110295501599</v>
      </c>
      <c r="N6">
        <v>12.3472823472824</v>
      </c>
      <c r="O6">
        <v>4.90455991516437</v>
      </c>
      <c r="P6">
        <v>6.8509485094850797</v>
      </c>
      <c r="R6">
        <v>1</v>
      </c>
      <c r="S6">
        <v>132.161458333333</v>
      </c>
      <c r="T6">
        <v>196.17307692307699</v>
      </c>
    </row>
    <row r="7" spans="1:20" x14ac:dyDescent="0.2">
      <c r="A7">
        <v>2</v>
      </c>
      <c r="B7">
        <v>6.6748566748566702</v>
      </c>
      <c r="C7">
        <v>8.8154269972451704</v>
      </c>
      <c r="D7">
        <v>5.0675675675675702</v>
      </c>
      <c r="E7">
        <v>2.7685950413223099</v>
      </c>
      <c r="F7">
        <v>6.4828341855368796</v>
      </c>
      <c r="G7">
        <v>5.0804903263919696</v>
      </c>
      <c r="J7">
        <v>2</v>
      </c>
      <c r="K7">
        <v>15.426726558113399</v>
      </c>
      <c r="L7">
        <v>18.156934306569301</v>
      </c>
      <c r="M7">
        <v>14.3937169700529</v>
      </c>
      <c r="N7">
        <v>15.068384223918599</v>
      </c>
      <c r="O7">
        <v>12.7577949369563</v>
      </c>
      <c r="P7">
        <v>13.050614146548099</v>
      </c>
      <c r="R7">
        <v>2</v>
      </c>
      <c r="S7">
        <v>112.630208333333</v>
      </c>
      <c r="T7">
        <v>174.913793103448</v>
      </c>
    </row>
    <row r="8" spans="1:20" x14ac:dyDescent="0.2">
      <c r="A8">
        <v>3</v>
      </c>
      <c r="B8">
        <v>3.67324561403509</v>
      </c>
      <c r="C8">
        <v>12.5858123569794</v>
      </c>
      <c r="D8">
        <v>12.8654970760234</v>
      </c>
      <c r="E8">
        <v>19.450800915331801</v>
      </c>
      <c r="F8">
        <v>6.9604454685099899</v>
      </c>
      <c r="G8">
        <v>12.2019635343619</v>
      </c>
      <c r="J8">
        <v>3</v>
      </c>
      <c r="K8">
        <v>16.212438853948299</v>
      </c>
      <c r="L8">
        <v>20.089847259658601</v>
      </c>
      <c r="M8">
        <v>15.5568423084347</v>
      </c>
      <c r="N8">
        <v>16.1540794661814</v>
      </c>
      <c r="O8">
        <v>13.510556831856499</v>
      </c>
      <c r="P8">
        <v>12.6296487307318</v>
      </c>
      <c r="R8">
        <v>3</v>
      </c>
      <c r="S8">
        <v>105.95703125</v>
      </c>
      <c r="T8">
        <v>116.38</v>
      </c>
    </row>
    <row r="9" spans="1:20" x14ac:dyDescent="0.2">
      <c r="A9">
        <v>4</v>
      </c>
      <c r="B9">
        <v>10.2834008097166</v>
      </c>
      <c r="C9">
        <v>17.753338570306401</v>
      </c>
      <c r="D9">
        <v>6.9854469854469796</v>
      </c>
      <c r="E9">
        <v>10.8914885034288</v>
      </c>
      <c r="F9">
        <v>11.976994967649199</v>
      </c>
      <c r="G9">
        <v>8.8258028248190605</v>
      </c>
      <c r="J9">
        <v>4</v>
      </c>
      <c r="K9">
        <v>10.119047619047601</v>
      </c>
      <c r="L9">
        <v>30.016380016380001</v>
      </c>
      <c r="M9">
        <v>9.2693236714975793</v>
      </c>
      <c r="N9">
        <v>26.210993602298</v>
      </c>
      <c r="O9">
        <v>9.67901583710408</v>
      </c>
      <c r="P9">
        <v>13.0959114414997</v>
      </c>
      <c r="R9">
        <v>4</v>
      </c>
      <c r="S9">
        <v>134.23295454545499</v>
      </c>
      <c r="T9">
        <v>217.730769230769</v>
      </c>
    </row>
    <row r="10" spans="1:20" x14ac:dyDescent="0.2">
      <c r="A10">
        <v>5</v>
      </c>
      <c r="B10">
        <v>14.556416881998301</v>
      </c>
      <c r="C10">
        <v>17.018671564126102</v>
      </c>
      <c r="D10">
        <v>16.577221228384001</v>
      </c>
      <c r="E10">
        <v>10.7861835134562</v>
      </c>
      <c r="F10">
        <v>10.861374561517501</v>
      </c>
      <c r="G10">
        <v>12.0688859134771</v>
      </c>
      <c r="J10">
        <v>5</v>
      </c>
      <c r="K10">
        <v>16.418866957190499</v>
      </c>
      <c r="L10">
        <v>21.5140577507599</v>
      </c>
      <c r="M10">
        <v>12.804409125865201</v>
      </c>
      <c r="N10">
        <v>22.2359422492401</v>
      </c>
      <c r="O10">
        <v>10.6510170701928</v>
      </c>
      <c r="P10">
        <v>12.377482645169099</v>
      </c>
      <c r="R10">
        <v>5</v>
      </c>
      <c r="S10">
        <v>128.41796875</v>
      </c>
      <c r="T10">
        <v>207.625</v>
      </c>
    </row>
    <row r="11" spans="1:20" x14ac:dyDescent="0.2">
      <c r="A11">
        <v>6</v>
      </c>
      <c r="B11">
        <v>10.8401880141011</v>
      </c>
      <c r="C11">
        <v>9.8661768564681402</v>
      </c>
      <c r="D11">
        <v>8.7258454106280094</v>
      </c>
      <c r="E11">
        <v>19.066882416397</v>
      </c>
      <c r="F11">
        <v>11.4717289242703</v>
      </c>
      <c r="G11">
        <v>14.052600391996</v>
      </c>
      <c r="J11">
        <v>6</v>
      </c>
      <c r="K11">
        <v>8.4627450980392105</v>
      </c>
      <c r="L11">
        <v>12.926984126984101</v>
      </c>
      <c r="M11">
        <v>3.7186343068696002</v>
      </c>
      <c r="N11">
        <v>7.45254745254746</v>
      </c>
      <c r="O11">
        <v>6.3090861344537803</v>
      </c>
      <c r="P11">
        <v>10.4535113324176</v>
      </c>
      <c r="R11">
        <v>6</v>
      </c>
      <c r="S11">
        <v>93.75</v>
      </c>
      <c r="T11">
        <v>152.145833333333</v>
      </c>
    </row>
    <row r="12" spans="1:20" x14ac:dyDescent="0.2">
      <c r="A12">
        <v>7</v>
      </c>
      <c r="B12">
        <v>5.5268261150614002</v>
      </c>
      <c r="C12">
        <v>13.6235294117647</v>
      </c>
      <c r="D12">
        <v>10.399356740820201</v>
      </c>
      <c r="E12">
        <v>7.2</v>
      </c>
      <c r="F12">
        <v>3.50057182636368</v>
      </c>
      <c r="G12">
        <v>6.0488687782805401</v>
      </c>
      <c r="J12">
        <v>7</v>
      </c>
      <c r="K12">
        <v>7.9889112903225898</v>
      </c>
      <c r="L12">
        <v>9.5942140296979002</v>
      </c>
      <c r="M12">
        <v>8.2459207459207597</v>
      </c>
      <c r="N12">
        <v>13.153513153513201</v>
      </c>
      <c r="O12">
        <v>8.4457789640173999</v>
      </c>
      <c r="P12">
        <v>10.0886855335254</v>
      </c>
      <c r="R12">
        <v>7</v>
      </c>
      <c r="S12">
        <v>152.34375</v>
      </c>
      <c r="T12">
        <v>202.40625</v>
      </c>
    </row>
    <row r="13" spans="1:20" x14ac:dyDescent="0.2">
      <c r="A13">
        <v>8</v>
      </c>
      <c r="B13">
        <v>9.01300236406618</v>
      </c>
      <c r="C13">
        <v>10.866910866910899</v>
      </c>
      <c r="D13">
        <v>6.1968085106383004</v>
      </c>
      <c r="E13">
        <v>6.75824175824176</v>
      </c>
      <c r="F13">
        <v>6.3282958838735404</v>
      </c>
      <c r="G13">
        <v>8.4423676012461097</v>
      </c>
      <c r="J13">
        <v>8</v>
      </c>
      <c r="K13">
        <v>11.2761137679336</v>
      </c>
      <c r="L13">
        <v>10.639239106392401</v>
      </c>
      <c r="M13">
        <v>6.3218390804597702</v>
      </c>
      <c r="N13">
        <v>9.8917748917749009</v>
      </c>
      <c r="O13">
        <v>7.39942528735632</v>
      </c>
      <c r="P13">
        <v>9.6578282828282802</v>
      </c>
      <c r="R13">
        <v>8</v>
      </c>
      <c r="S13">
        <v>84.765625</v>
      </c>
      <c r="T13">
        <v>125.72</v>
      </c>
    </row>
    <row r="14" spans="1:20" x14ac:dyDescent="0.2">
      <c r="A14">
        <v>9</v>
      </c>
      <c r="B14">
        <v>3.7317784256559801</v>
      </c>
      <c r="C14">
        <v>15.663265306122501</v>
      </c>
      <c r="D14">
        <v>3.0336458907887498</v>
      </c>
      <c r="E14">
        <v>7.4083011583011702</v>
      </c>
      <c r="F14">
        <v>3.88704318936878</v>
      </c>
      <c r="G14">
        <v>6.9767441860465302</v>
      </c>
      <c r="J14">
        <v>9</v>
      </c>
      <c r="K14">
        <v>11.133985246182901</v>
      </c>
      <c r="L14">
        <v>11.5478641276377</v>
      </c>
      <c r="M14">
        <v>7.4093722369584398</v>
      </c>
      <c r="N14">
        <v>10.782493368700299</v>
      </c>
      <c r="O14">
        <v>9.38349007314525</v>
      </c>
      <c r="P14">
        <v>8.84460367218988</v>
      </c>
      <c r="R14">
        <v>9</v>
      </c>
      <c r="S14">
        <v>120.256696428571</v>
      </c>
      <c r="T14">
        <v>163.326086956522</v>
      </c>
    </row>
    <row r="15" spans="1:20" x14ac:dyDescent="0.2">
      <c r="A15">
        <v>10</v>
      </c>
      <c r="B15">
        <v>15.968063872255501</v>
      </c>
      <c r="C15">
        <v>26.052048726467401</v>
      </c>
      <c r="D15">
        <v>21.0379241516966</v>
      </c>
      <c r="E15">
        <v>14.728682170542699</v>
      </c>
      <c r="F15">
        <v>17.485602956765899</v>
      </c>
      <c r="G15">
        <v>18.109491487704499</v>
      </c>
      <c r="J15">
        <v>10</v>
      </c>
      <c r="K15">
        <v>3.1111111111111098</v>
      </c>
      <c r="L15">
        <v>6.3023679417122001</v>
      </c>
      <c r="M15">
        <v>2.9780219780219799</v>
      </c>
      <c r="N15">
        <v>8.4678436317780594</v>
      </c>
      <c r="O15">
        <v>5.1781305114638396</v>
      </c>
      <c r="P15">
        <v>8.9749038656142499</v>
      </c>
      <c r="R15">
        <v>10</v>
      </c>
      <c r="S15">
        <v>68.359375</v>
      </c>
      <c r="T15">
        <v>138.104166666667</v>
      </c>
    </row>
    <row r="16" spans="1:20" x14ac:dyDescent="0.2">
      <c r="A16">
        <v>11</v>
      </c>
      <c r="B16">
        <v>21.417322834645699</v>
      </c>
      <c r="C16">
        <v>21.1630847029077</v>
      </c>
      <c r="D16">
        <v>17.3003374578178</v>
      </c>
      <c r="E16">
        <v>7.9646017699114804</v>
      </c>
      <c r="F16">
        <v>13.7833131435494</v>
      </c>
      <c r="G16">
        <v>9.3898910823689601</v>
      </c>
      <c r="J16">
        <v>11</v>
      </c>
      <c r="K16">
        <v>15.856950067476401</v>
      </c>
      <c r="L16">
        <v>18.4047074207257</v>
      </c>
      <c r="M16">
        <v>16.851282051281999</v>
      </c>
      <c r="N16">
        <v>18.406956521739101</v>
      </c>
      <c r="O16">
        <v>16.142817755721001</v>
      </c>
      <c r="P16">
        <v>15.0596072931276</v>
      </c>
      <c r="R16">
        <v>11</v>
      </c>
      <c r="S16">
        <v>136.393229166667</v>
      </c>
      <c r="T16">
        <v>165.40476190476201</v>
      </c>
    </row>
    <row r="17" spans="1:20" x14ac:dyDescent="0.2">
      <c r="A17" s="1" t="s">
        <v>1</v>
      </c>
      <c r="B17" s="1">
        <f>AVERAGE(B6:B16)</f>
        <v>9.8897936265226569</v>
      </c>
      <c r="C17" s="1">
        <f t="shared" ref="C17:D17" si="0">AVERAGE(C6:C16)</f>
        <v>14.58965622652463</v>
      </c>
      <c r="D17" s="1">
        <f t="shared" si="0"/>
        <v>10.257193720477177</v>
      </c>
      <c r="E17" s="1">
        <f>AVERAGE(E6:E16)</f>
        <v>10.283758020231179</v>
      </c>
      <c r="F17" s="1">
        <f t="shared" ref="F17:G17" si="1">AVERAGE(F6:F16)</f>
        <v>8.6732001494339368</v>
      </c>
      <c r="G17" s="1">
        <f t="shared" si="1"/>
        <v>9.5785677702277034</v>
      </c>
      <c r="J17">
        <v>12</v>
      </c>
      <c r="K17">
        <v>6.4797507788162001</v>
      </c>
      <c r="L17">
        <v>11.1993769470405</v>
      </c>
      <c r="M17">
        <v>8.8468240139394894</v>
      </c>
      <c r="N17">
        <v>10.4783779502614</v>
      </c>
      <c r="O17">
        <v>6.1643753232538296</v>
      </c>
      <c r="P17">
        <v>8.4015925137420506</v>
      </c>
      <c r="R17">
        <v>12</v>
      </c>
      <c r="S17">
        <v>171.64522058823499</v>
      </c>
      <c r="T17">
        <v>222.08031088082899</v>
      </c>
    </row>
    <row r="18" spans="1:20" x14ac:dyDescent="0.2">
      <c r="A18" s="1" t="s">
        <v>2</v>
      </c>
      <c r="B18" s="1">
        <f>STDEV(B6:B16)</f>
        <v>5.5420197276018275</v>
      </c>
      <c r="C18" s="1">
        <f t="shared" ref="C18:D18" si="2">STDEV(C6:C16)</f>
        <v>5.6792986354687072</v>
      </c>
      <c r="D18" s="1">
        <f t="shared" si="2"/>
        <v>5.9397212099058381</v>
      </c>
      <c r="E18" s="1">
        <f>STDEV(E6:E16)</f>
        <v>5.3957812653283028</v>
      </c>
      <c r="F18" s="1">
        <f t="shared" ref="F18:G18" si="3">STDEV(F6:F16)</f>
        <v>4.7568298323309079</v>
      </c>
      <c r="G18" s="1">
        <f t="shared" si="3"/>
        <v>4.2013716946227468</v>
      </c>
      <c r="J18">
        <v>13</v>
      </c>
      <c r="K18">
        <v>18.958048335613299</v>
      </c>
      <c r="L18">
        <v>30.966044954567302</v>
      </c>
      <c r="M18">
        <v>19.163685152057301</v>
      </c>
      <c r="N18">
        <v>28.979049405878701</v>
      </c>
      <c r="O18">
        <v>20.998632010943901</v>
      </c>
      <c r="P18">
        <v>26.9209309740157</v>
      </c>
      <c r="R18">
        <v>13</v>
      </c>
      <c r="S18">
        <v>106.86383928571399</v>
      </c>
      <c r="T18">
        <v>180.089005235602</v>
      </c>
    </row>
    <row r="19" spans="1:20" x14ac:dyDescent="0.2">
      <c r="J19" s="1" t="s">
        <v>1</v>
      </c>
      <c r="K19" s="1">
        <f>AVERAGE(K6:K18)</f>
        <v>11.274317035184215</v>
      </c>
      <c r="L19" s="1">
        <f t="shared" ref="L19:P19" si="4">AVERAGE(L6:L18)</f>
        <v>16.172838990539574</v>
      </c>
      <c r="M19" s="1">
        <f t="shared" si="4"/>
        <v>10.005206359300759</v>
      </c>
      <c r="N19" s="1">
        <f t="shared" si="4"/>
        <v>15.356095251162587</v>
      </c>
      <c r="O19" s="1">
        <f t="shared" si="4"/>
        <v>10.117283127048413</v>
      </c>
      <c r="P19" s="1">
        <f t="shared" si="4"/>
        <v>12.031251456991889</v>
      </c>
      <c r="R19">
        <v>14</v>
      </c>
      <c r="S19">
        <v>126.90033783783799</v>
      </c>
      <c r="T19">
        <v>141.11231884058</v>
      </c>
    </row>
    <row r="20" spans="1:20" x14ac:dyDescent="0.2">
      <c r="J20" s="1" t="s">
        <v>2</v>
      </c>
      <c r="K20" s="1">
        <f>STDEV(K6:K18)</f>
        <v>4.9637958996498162</v>
      </c>
      <c r="L20" s="1">
        <f t="shared" ref="L20:P20" si="5">STDEV(L6:L18)</f>
        <v>7.8756717502069158</v>
      </c>
      <c r="M20" s="1">
        <f t="shared" si="5"/>
        <v>5.2683756309714278</v>
      </c>
      <c r="N20" s="1">
        <f t="shared" si="5"/>
        <v>6.8261779335635371</v>
      </c>
      <c r="O20" s="1">
        <f t="shared" si="5"/>
        <v>4.7089371254837502</v>
      </c>
      <c r="P20" s="1">
        <f t="shared" si="5"/>
        <v>5.0408825525696965</v>
      </c>
      <c r="R20">
        <v>15</v>
      </c>
      <c r="S20">
        <v>149.251302083333</v>
      </c>
      <c r="T20">
        <v>146.41625615763499</v>
      </c>
    </row>
    <row r="21" spans="1:20" x14ac:dyDescent="0.2">
      <c r="R21">
        <v>16</v>
      </c>
      <c r="S21">
        <v>124.696180555556</v>
      </c>
      <c r="T21">
        <v>163.00704225352101</v>
      </c>
    </row>
    <row r="22" spans="1:20" x14ac:dyDescent="0.2">
      <c r="J22" s="3"/>
      <c r="R22">
        <v>17</v>
      </c>
      <c r="S22">
        <v>128.627232142857</v>
      </c>
      <c r="T22">
        <v>150.31081081081101</v>
      </c>
    </row>
    <row r="23" spans="1:20" x14ac:dyDescent="0.2">
      <c r="J23" s="3"/>
      <c r="R23">
        <v>18</v>
      </c>
      <c r="S23">
        <v>127.44140625</v>
      </c>
      <c r="T23">
        <v>219.96039603960401</v>
      </c>
    </row>
    <row r="24" spans="1:20" x14ac:dyDescent="0.2">
      <c r="J24" s="3"/>
      <c r="R24">
        <v>19</v>
      </c>
      <c r="S24">
        <v>102.213541666667</v>
      </c>
      <c r="T24">
        <v>132.181034482759</v>
      </c>
    </row>
    <row r="25" spans="1:20" x14ac:dyDescent="0.2">
      <c r="J25" s="3"/>
      <c r="R25">
        <v>20</v>
      </c>
      <c r="S25">
        <v>81.722861842105303</v>
      </c>
      <c r="T25">
        <v>143.61797752808999</v>
      </c>
    </row>
    <row r="26" spans="1:20" x14ac:dyDescent="0.2">
      <c r="J26" s="3"/>
      <c r="R26">
        <v>21</v>
      </c>
      <c r="S26">
        <v>180.6640625</v>
      </c>
      <c r="T26">
        <v>190.09756097561001</v>
      </c>
    </row>
    <row r="27" spans="1:20" x14ac:dyDescent="0.2">
      <c r="J27" s="3"/>
      <c r="R27">
        <v>22</v>
      </c>
      <c r="S27">
        <v>130.67336309523799</v>
      </c>
      <c r="T27">
        <v>169.996575342466</v>
      </c>
    </row>
    <row r="28" spans="1:20" x14ac:dyDescent="0.2">
      <c r="J28" s="3"/>
      <c r="R28">
        <v>23</v>
      </c>
      <c r="S28">
        <v>114.783653846154</v>
      </c>
      <c r="T28">
        <v>137.88150289017301</v>
      </c>
    </row>
    <row r="29" spans="1:20" x14ac:dyDescent="0.2">
      <c r="J29" s="3"/>
      <c r="R29">
        <v>24</v>
      </c>
      <c r="S29">
        <v>126.220703125</v>
      </c>
      <c r="T29">
        <v>156.88709677419399</v>
      </c>
    </row>
    <row r="30" spans="1:20" x14ac:dyDescent="0.2">
      <c r="J30" s="3"/>
      <c r="R30" s="1" t="s">
        <v>1</v>
      </c>
      <c r="S30" s="1">
        <f>AVERAGE(S6:S29)</f>
        <v>122.54050006775235</v>
      </c>
      <c r="T30" s="2">
        <f>AVERAGE(T6:T29)</f>
        <v>167.23198443043549</v>
      </c>
    </row>
    <row r="31" spans="1:20" x14ac:dyDescent="0.2">
      <c r="J31" s="3"/>
      <c r="R31" s="1" t="s">
        <v>2</v>
      </c>
      <c r="S31" s="1">
        <f>STDEV(S6:S29)</f>
        <v>26.347602939909628</v>
      </c>
      <c r="T31" s="2">
        <f>STDEV(T6:T29)</f>
        <v>31.19232421871677</v>
      </c>
    </row>
    <row r="32" spans="1:20" x14ac:dyDescent="0.2">
      <c r="J32" s="3"/>
      <c r="T32" s="3"/>
    </row>
    <row r="33" spans="10:20" x14ac:dyDescent="0.2">
      <c r="J33" s="3"/>
      <c r="T33" s="3"/>
    </row>
    <row r="34" spans="10:20" x14ac:dyDescent="0.2">
      <c r="J34" s="3"/>
      <c r="T34" s="3"/>
    </row>
    <row r="35" spans="10:20" x14ac:dyDescent="0.2">
      <c r="J35" s="3"/>
      <c r="T35" s="3"/>
    </row>
    <row r="36" spans="10:20" x14ac:dyDescent="0.2">
      <c r="J36" s="3"/>
      <c r="T36" s="3"/>
    </row>
    <row r="37" spans="10:20" x14ac:dyDescent="0.2">
      <c r="J37" s="3"/>
      <c r="T37" s="3"/>
    </row>
    <row r="38" spans="10:20" x14ac:dyDescent="0.2">
      <c r="J38" s="3"/>
      <c r="T38" s="3"/>
    </row>
    <row r="39" spans="10:20" x14ac:dyDescent="0.2">
      <c r="J39" s="3"/>
      <c r="T39" s="3"/>
    </row>
    <row r="40" spans="10:20" x14ac:dyDescent="0.2">
      <c r="J40" s="3"/>
      <c r="T40" s="3"/>
    </row>
    <row r="41" spans="10:20" x14ac:dyDescent="0.2">
      <c r="J41" s="3"/>
      <c r="T41" s="3"/>
    </row>
    <row r="42" spans="10:20" x14ac:dyDescent="0.2">
      <c r="J42" s="3"/>
      <c r="T42" s="3"/>
    </row>
    <row r="43" spans="10:20" x14ac:dyDescent="0.2">
      <c r="J43" s="3"/>
      <c r="T43" s="3"/>
    </row>
    <row r="44" spans="10:20" x14ac:dyDescent="0.2">
      <c r="J44" s="3"/>
      <c r="T44" s="3"/>
    </row>
    <row r="45" spans="10:20" x14ac:dyDescent="0.2">
      <c r="J45" s="3"/>
      <c r="T45" s="3"/>
    </row>
    <row r="46" spans="10:20" x14ac:dyDescent="0.2">
      <c r="J46" s="1"/>
      <c r="K46" s="1"/>
      <c r="L46" s="1"/>
      <c r="M46" s="1"/>
      <c r="N46" s="1"/>
      <c r="O46" s="1"/>
      <c r="P46" s="1"/>
      <c r="S46" s="1"/>
      <c r="T46" s="1"/>
    </row>
    <row r="47" spans="10:20" x14ac:dyDescent="0.2">
      <c r="J47" s="1"/>
      <c r="K47" s="1"/>
      <c r="L47" s="1"/>
      <c r="M47" s="1"/>
      <c r="N47" s="1"/>
      <c r="O47" s="1"/>
      <c r="P47" s="1"/>
      <c r="S47" s="1"/>
      <c r="T4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2019-11-28T18:21:40Z</dcterms:created>
  <dcterms:modified xsi:type="dcterms:W3CDTF">2020-02-26T17:47:28Z</dcterms:modified>
</cp:coreProperties>
</file>