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nescu/Desktop/data paper Bax/eLife/Revision ELife/source data/1 excel per figure/"/>
    </mc:Choice>
  </mc:AlternateContent>
  <xr:revisionPtr revIDLastSave="0" documentId="13_ncr:1_{E7F44BF5-4518-F149-AE08-BDE9F2FF539D}" xr6:coauthVersionLast="36" xr6:coauthVersionMax="36" xr10:uidLastSave="{00000000-0000-0000-0000-000000000000}"/>
  <bookViews>
    <workbookView xWindow="2720" yWindow="2080" windowWidth="27640" windowHeight="16940" activeTab="1" xr2:uid="{5D4157DF-E5DF-EB41-8DDA-2DC6716DF132}"/>
  </bookViews>
  <sheets>
    <sheet name="Fig 4" sheetId="1" r:id="rId1"/>
    <sheet name="Fig 4 Supp 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6" i="2" l="1"/>
  <c r="S26" i="2"/>
  <c r="Q26" i="2"/>
  <c r="P26" i="2"/>
  <c r="M26" i="2"/>
  <c r="L26" i="2"/>
  <c r="J26" i="2"/>
  <c r="I26" i="2"/>
  <c r="F26" i="2"/>
  <c r="E26" i="2"/>
  <c r="C26" i="2"/>
  <c r="B26" i="2"/>
  <c r="E65" i="1"/>
  <c r="C65" i="1"/>
  <c r="E64" i="1"/>
  <c r="C64" i="1"/>
  <c r="E31" i="1"/>
  <c r="C31" i="1"/>
  <c r="E30" i="1"/>
  <c r="C30" i="1"/>
  <c r="M28" i="1"/>
  <c r="L28" i="1"/>
  <c r="J28" i="1"/>
  <c r="I28" i="1"/>
</calcChain>
</file>

<file path=xl/sharedStrings.xml><?xml version="1.0" encoding="utf-8"?>
<sst xmlns="http://schemas.openxmlformats.org/spreadsheetml/2006/main" count="56" uniqueCount="28">
  <si>
    <t>SPINES QUANTIFICATION OF PYRAMIDAL CELLS</t>
  </si>
  <si>
    <t>EXCITATION/INHIBITION RATIO OF PYRAMIDAL CELLS</t>
  </si>
  <si>
    <t>APICAL</t>
  </si>
  <si>
    <t>BASAL</t>
  </si>
  <si>
    <t>E/I</t>
  </si>
  <si>
    <t>control BAX</t>
  </si>
  <si>
    <t>Np73BAX</t>
  </si>
  <si>
    <t>control Kir</t>
  </si>
  <si>
    <t>Np73Kir</t>
  </si>
  <si>
    <t>Number of spines/um</t>
  </si>
  <si>
    <t>CONTROL Kir</t>
  </si>
  <si>
    <t>mean</t>
  </si>
  <si>
    <t>mean control</t>
  </si>
  <si>
    <t>mean Np73Kir</t>
  </si>
  <si>
    <t>CONTROL Bax</t>
  </si>
  <si>
    <t>Np73Bax</t>
  </si>
  <si>
    <t>mean Np73Bax</t>
  </si>
  <si>
    <t>eEPSCs OF PYRAMIDAL CELLS (pA)</t>
  </si>
  <si>
    <t>eIPSCs OF PYRAMIDAL CELLS (pA)</t>
  </si>
  <si>
    <t>SPONTANEOUS EPSCs OF PYRAMIDAL CELLS</t>
  </si>
  <si>
    <t>Amplitude (pA)</t>
  </si>
  <si>
    <t>Frequency (Hz)</t>
  </si>
  <si>
    <t>success of photostimulation</t>
  </si>
  <si>
    <t>%</t>
  </si>
  <si>
    <t>2Hz</t>
  </si>
  <si>
    <t>5Hz</t>
  </si>
  <si>
    <t>10Hz</t>
  </si>
  <si>
    <t>20Hz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</si>
</sst>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0"/>
      <name val="Arial"/>
      <family val="2"/>
    </font>
    <font>
      <b/>
      <sz val="12"/>
      <color theme="9" tint="-0.249977111117893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ill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A46F5-CFED-4C4F-B5FA-D692C020521C}">
  <dimension ref="B5:R65"/>
  <sheetViews>
    <sheetView zoomScale="77" zoomScaleNormal="77" workbookViewId="0">
      <selection sqref="A1:XFD1048576"/>
    </sheetView>
  </sheetViews>
  <sheetFormatPr baseColWidth="10" defaultRowHeight="16"/>
  <cols>
    <col min="2" max="2" width="16.5" customWidth="1"/>
    <col min="9" max="9" width="15.1640625" customWidth="1"/>
  </cols>
  <sheetData>
    <row r="5" spans="2:18">
      <c r="B5" s="1" t="s">
        <v>0</v>
      </c>
      <c r="K5" s="1" t="s">
        <v>1</v>
      </c>
      <c r="Q5" s="1"/>
    </row>
    <row r="7" spans="2:18">
      <c r="C7" s="9" t="s">
        <v>2</v>
      </c>
      <c r="E7" s="9" t="s">
        <v>3</v>
      </c>
      <c r="I7" t="s">
        <v>4</v>
      </c>
    </row>
    <row r="8" spans="2:18">
      <c r="C8" s="9"/>
      <c r="E8" s="9"/>
      <c r="I8" t="s">
        <v>5</v>
      </c>
      <c r="J8" s="2" t="s">
        <v>6</v>
      </c>
      <c r="L8" t="s">
        <v>7</v>
      </c>
      <c r="M8" s="3" t="s">
        <v>8</v>
      </c>
    </row>
    <row r="9" spans="2:18">
      <c r="C9" s="8" t="s">
        <v>9</v>
      </c>
      <c r="E9" s="8" t="s">
        <v>9</v>
      </c>
      <c r="I9" s="4">
        <v>0.31648179999999998</v>
      </c>
      <c r="J9" s="4">
        <v>0.14490939999999999</v>
      </c>
      <c r="L9" s="4">
        <v>0.10110669999999999</v>
      </c>
      <c r="M9" s="4">
        <v>0.1441569</v>
      </c>
      <c r="P9" s="4"/>
      <c r="Q9" s="4"/>
      <c r="R9" s="4"/>
    </row>
    <row r="10" spans="2:18">
      <c r="B10" t="s">
        <v>10</v>
      </c>
      <c r="C10" s="8"/>
      <c r="E10" s="8"/>
      <c r="I10" s="4">
        <v>0.2278782</v>
      </c>
      <c r="J10" s="4">
        <v>0.2313316</v>
      </c>
      <c r="L10" s="4">
        <v>0.17382220000000001</v>
      </c>
      <c r="M10" s="4">
        <v>0.17898459999999999</v>
      </c>
      <c r="P10" s="4"/>
      <c r="Q10" s="4"/>
      <c r="R10" s="4"/>
    </row>
    <row r="11" spans="2:18">
      <c r="C11">
        <v>0.86331556342131965</v>
      </c>
      <c r="E11">
        <v>1.1702861962968636</v>
      </c>
      <c r="I11" s="4">
        <v>0.1511912</v>
      </c>
      <c r="J11" s="4">
        <v>0.36281200000000002</v>
      </c>
      <c r="L11" s="4">
        <v>0.2245771</v>
      </c>
      <c r="M11" s="4">
        <v>9.5609040000000006E-2</v>
      </c>
      <c r="P11" s="4"/>
      <c r="Q11" s="4"/>
      <c r="R11" s="4"/>
    </row>
    <row r="12" spans="2:18">
      <c r="C12">
        <v>0.8081686923430047</v>
      </c>
      <c r="E12">
        <v>1.0607180739931215</v>
      </c>
      <c r="I12" s="4">
        <v>0.2543725</v>
      </c>
      <c r="J12" s="4">
        <v>0.28449010000000002</v>
      </c>
      <c r="L12" s="4">
        <v>0.36725469999999999</v>
      </c>
      <c r="M12" s="4">
        <v>0.19875280000000001</v>
      </c>
      <c r="P12" s="4"/>
      <c r="Q12" s="4"/>
      <c r="R12" s="4"/>
    </row>
    <row r="13" spans="2:18">
      <c r="C13">
        <v>0.87670188732786503</v>
      </c>
      <c r="E13">
        <v>1.2692304862831945</v>
      </c>
      <c r="I13" s="4">
        <v>0.31540269999999998</v>
      </c>
      <c r="J13" s="4">
        <v>0.49856669999999997</v>
      </c>
      <c r="L13" s="4">
        <v>0.1182351</v>
      </c>
      <c r="M13" s="4">
        <v>0.13295509999999999</v>
      </c>
      <c r="P13" s="4"/>
      <c r="Q13" s="4"/>
      <c r="R13" s="4"/>
    </row>
    <row r="14" spans="2:18">
      <c r="C14">
        <v>0.91892569232697052</v>
      </c>
      <c r="E14">
        <v>1.0133664482924154</v>
      </c>
      <c r="I14" s="4">
        <v>0.3952522</v>
      </c>
      <c r="J14" s="4">
        <v>0.26775369999999998</v>
      </c>
      <c r="L14" s="4">
        <v>0.16283839999999999</v>
      </c>
      <c r="M14" s="4">
        <v>9.5221470000000002E-2</v>
      </c>
      <c r="P14" s="4"/>
      <c r="Q14" s="4"/>
      <c r="R14" s="4"/>
    </row>
    <row r="15" spans="2:18">
      <c r="C15">
        <v>1.025269743401684</v>
      </c>
      <c r="E15">
        <v>1.1981733508161143</v>
      </c>
      <c r="I15" s="4">
        <v>0.1493235</v>
      </c>
      <c r="J15" s="4">
        <v>0.27570610000000001</v>
      </c>
      <c r="L15" s="4">
        <v>0.15581510000000001</v>
      </c>
      <c r="M15" s="4">
        <v>0.15459059999999999</v>
      </c>
      <c r="P15" s="4"/>
      <c r="Q15" s="4"/>
      <c r="R15" s="4"/>
    </row>
    <row r="16" spans="2:18">
      <c r="C16">
        <v>1.0782889371392095</v>
      </c>
      <c r="E16">
        <v>1.0759657586244868</v>
      </c>
      <c r="I16" s="4">
        <v>0.16936599999999999</v>
      </c>
      <c r="J16" s="4">
        <v>0.23083500000000001</v>
      </c>
      <c r="L16" s="4">
        <v>6.4713400000000004E-2</v>
      </c>
      <c r="P16" s="4"/>
      <c r="R16" s="4"/>
    </row>
    <row r="17" spans="2:18">
      <c r="C17">
        <v>1.0805543717457442</v>
      </c>
      <c r="E17">
        <v>0.92721001101534894</v>
      </c>
      <c r="I17" s="4">
        <v>0.1867077</v>
      </c>
      <c r="J17" s="4">
        <v>0.54117130000000002</v>
      </c>
      <c r="P17" s="4"/>
      <c r="Q17" s="4"/>
      <c r="R17" s="4"/>
    </row>
    <row r="18" spans="2:18">
      <c r="C18">
        <v>1.3273653341565055</v>
      </c>
      <c r="E18">
        <v>1.0031273971794419</v>
      </c>
      <c r="I18" s="4">
        <v>7.1793560000000006E-2</v>
      </c>
      <c r="J18" s="4">
        <v>0.24771260000000001</v>
      </c>
      <c r="Q18" s="4"/>
      <c r="R18" s="4"/>
    </row>
    <row r="19" spans="2:18">
      <c r="C19">
        <v>0.874835968255952</v>
      </c>
      <c r="E19">
        <v>0.81954379474864325</v>
      </c>
      <c r="J19" s="4">
        <v>0.25848379999999999</v>
      </c>
      <c r="Q19" s="4"/>
      <c r="R19" s="4"/>
    </row>
    <row r="20" spans="2:18">
      <c r="C20">
        <v>0.89144500359453638</v>
      </c>
      <c r="J20" s="4">
        <v>0.47682859999999999</v>
      </c>
      <c r="Q20" s="4"/>
      <c r="R20" s="4"/>
    </row>
    <row r="21" spans="2:18">
      <c r="J21" s="4">
        <v>0.44595889999999999</v>
      </c>
      <c r="Q21" s="4"/>
      <c r="R21" s="4"/>
    </row>
    <row r="22" spans="2:18">
      <c r="B22" s="3" t="s">
        <v>8</v>
      </c>
      <c r="C22">
        <v>0.95026748153966478</v>
      </c>
      <c r="E22">
        <v>1.1978460887136473</v>
      </c>
      <c r="J22" s="4">
        <v>0.3401845</v>
      </c>
      <c r="Q22" s="4"/>
      <c r="R22" s="4"/>
    </row>
    <row r="23" spans="2:18">
      <c r="C23">
        <v>0.99865315346935435</v>
      </c>
      <c r="E23">
        <v>1.0148600750143226</v>
      </c>
    </row>
    <row r="24" spans="2:18">
      <c r="C24">
        <v>1.1108698855248893</v>
      </c>
      <c r="E24">
        <v>0.97623393663442426</v>
      </c>
    </row>
    <row r="25" spans="2:18">
      <c r="C25">
        <v>1.0300417554115306</v>
      </c>
      <c r="E25">
        <v>1.0000308096028094</v>
      </c>
    </row>
    <row r="26" spans="2:18">
      <c r="C26">
        <v>1.282581212373183</v>
      </c>
      <c r="E26">
        <v>1.0936508565658227</v>
      </c>
    </row>
    <row r="27" spans="2:18">
      <c r="C27">
        <v>1.1241978007914115</v>
      </c>
      <c r="E27">
        <v>0.81133945853695733</v>
      </c>
      <c r="I27" t="s">
        <v>5</v>
      </c>
      <c r="J27" s="2" t="s">
        <v>6</v>
      </c>
      <c r="L27" t="s">
        <v>7</v>
      </c>
      <c r="M27" s="3" t="s">
        <v>8</v>
      </c>
    </row>
    <row r="28" spans="2:18">
      <c r="E28">
        <v>1.1089982792331836</v>
      </c>
      <c r="H28" s="5" t="s">
        <v>11</v>
      </c>
      <c r="I28">
        <f>AVERAGE(I9:I23)</f>
        <v>0.22377693600000001</v>
      </c>
      <c r="J28">
        <f t="shared" ref="J28:M28" si="0">AVERAGE(J9:J23)</f>
        <v>0.32905316428571435</v>
      </c>
      <c r="L28">
        <f t="shared" si="0"/>
        <v>0.17104533750000001</v>
      </c>
      <c r="M28">
        <f t="shared" si="0"/>
        <v>0.14289578714285714</v>
      </c>
    </row>
    <row r="29" spans="2:18">
      <c r="C29" s="5"/>
    </row>
    <row r="30" spans="2:18">
      <c r="B30" s="5" t="s">
        <v>12</v>
      </c>
      <c r="C30">
        <f>AVERAGE(C11:C21)</f>
        <v>0.9744871193712793</v>
      </c>
      <c r="E30">
        <f t="shared" ref="E30" si="1">AVERAGE(E11:E21)</f>
        <v>1.0597357241388479</v>
      </c>
      <c r="F30" s="5"/>
    </row>
    <row r="31" spans="2:18">
      <c r="B31" s="3" t="s">
        <v>13</v>
      </c>
      <c r="C31">
        <f>AVERAGE(C22:C27)</f>
        <v>1.0827685481850058</v>
      </c>
      <c r="E31">
        <f t="shared" ref="E31" si="2">AVERAGE(E22:E27)</f>
        <v>1.0156602041779972</v>
      </c>
      <c r="F31" s="3"/>
    </row>
    <row r="35" spans="2:5">
      <c r="C35" s="9" t="s">
        <v>2</v>
      </c>
      <c r="E35" s="9" t="s">
        <v>3</v>
      </c>
    </row>
    <row r="36" spans="2:5">
      <c r="C36" s="9"/>
      <c r="E36" s="9"/>
    </row>
    <row r="37" spans="2:5">
      <c r="C37" s="8" t="s">
        <v>9</v>
      </c>
      <c r="E37" s="8" t="s">
        <v>9</v>
      </c>
    </row>
    <row r="38" spans="2:5">
      <c r="B38" t="s">
        <v>14</v>
      </c>
      <c r="C38" s="8"/>
      <c r="E38" s="8"/>
    </row>
    <row r="39" spans="2:5">
      <c r="C39">
        <v>0.71388489213430006</v>
      </c>
      <c r="E39">
        <v>0.95656999058224768</v>
      </c>
    </row>
    <row r="40" spans="2:5">
      <c r="C40">
        <v>0.82877872253810669</v>
      </c>
      <c r="E40">
        <v>0.82510447314886159</v>
      </c>
    </row>
    <row r="41" spans="2:5">
      <c r="C41">
        <v>0.82505781830263736</v>
      </c>
      <c r="E41">
        <v>0.84182124780069578</v>
      </c>
    </row>
    <row r="42" spans="2:5">
      <c r="C42">
        <v>1.0590926979122162</v>
      </c>
      <c r="E42">
        <v>1.0133345190827212</v>
      </c>
    </row>
    <row r="43" spans="2:5">
      <c r="C43">
        <v>0.87800040331257478</v>
      </c>
      <c r="E43">
        <v>0.88473726931763985</v>
      </c>
    </row>
    <row r="44" spans="2:5">
      <c r="C44">
        <v>1.0065499151792645</v>
      </c>
      <c r="E44">
        <v>0.88701263823177179</v>
      </c>
    </row>
    <row r="45" spans="2:5">
      <c r="C45">
        <v>1.0574110098067933</v>
      </c>
      <c r="E45">
        <v>1.3314008900321037</v>
      </c>
    </row>
    <row r="46" spans="2:5">
      <c r="C46" s="5">
        <v>1.0501053032217844</v>
      </c>
      <c r="E46" s="5">
        <v>1.0075218718491061</v>
      </c>
    </row>
    <row r="50" spans="2:5">
      <c r="B50" s="6" t="s">
        <v>15</v>
      </c>
      <c r="C50">
        <v>0.7383545064626057</v>
      </c>
      <c r="E50">
        <v>0.84154500911539443</v>
      </c>
    </row>
    <row r="51" spans="2:5">
      <c r="C51">
        <v>1.1613637903957714</v>
      </c>
      <c r="E51">
        <v>1.2629597941788817</v>
      </c>
    </row>
    <row r="52" spans="2:5">
      <c r="C52">
        <v>1.0566931350615878</v>
      </c>
      <c r="E52">
        <v>1.3084064233687447</v>
      </c>
    </row>
    <row r="53" spans="2:5">
      <c r="C53">
        <v>0.93393951966425059</v>
      </c>
      <c r="E53">
        <v>1.1956379729910003</v>
      </c>
    </row>
    <row r="54" spans="2:5">
      <c r="C54">
        <v>1.0227200007850319</v>
      </c>
      <c r="E54">
        <v>1.2007754368432206</v>
      </c>
    </row>
    <row r="55" spans="2:5">
      <c r="C55">
        <v>1.3821997867312454</v>
      </c>
      <c r="E55">
        <v>1.4151939194012915</v>
      </c>
    </row>
    <row r="56" spans="2:5">
      <c r="C56">
        <v>1.377171200646143</v>
      </c>
      <c r="E56">
        <v>1.1176363399952742</v>
      </c>
    </row>
    <row r="57" spans="2:5">
      <c r="C57">
        <v>1.1484898803680306</v>
      </c>
      <c r="E57">
        <v>1.4095449505191699</v>
      </c>
    </row>
    <row r="58" spans="2:5">
      <c r="C58">
        <v>1.6562937436496292</v>
      </c>
      <c r="E58">
        <v>1.5146320522829018</v>
      </c>
    </row>
    <row r="59" spans="2:5">
      <c r="C59">
        <v>1.3370495599826979</v>
      </c>
      <c r="E59">
        <v>1.6033396354097114</v>
      </c>
    </row>
    <row r="60" spans="2:5">
      <c r="C60">
        <v>1.1809202639923644</v>
      </c>
      <c r="E60">
        <v>1.6583306315457855</v>
      </c>
    </row>
    <row r="61" spans="2:5">
      <c r="C61">
        <v>1.7106658616719974</v>
      </c>
      <c r="E61">
        <v>1.275268725627575</v>
      </c>
    </row>
    <row r="64" spans="2:5">
      <c r="B64" s="5" t="s">
        <v>12</v>
      </c>
      <c r="C64">
        <f>AVERAGE(C39:C46)</f>
        <v>0.92736009530095953</v>
      </c>
      <c r="E64">
        <f>AVERAGE(E39:E46)</f>
        <v>0.96843786250564345</v>
      </c>
    </row>
    <row r="65" spans="2:5">
      <c r="B65" s="6" t="s">
        <v>16</v>
      </c>
      <c r="C65">
        <f>AVERAGE(C50:C61)</f>
        <v>1.225488437450946</v>
      </c>
      <c r="E65">
        <f>AVERAGE(E50:E61)</f>
        <v>1.3169392409399125</v>
      </c>
    </row>
  </sheetData>
  <mergeCells count="8">
    <mergeCell ref="C37:C38"/>
    <mergeCell ref="E37:E38"/>
    <mergeCell ref="C7:C8"/>
    <mergeCell ref="E7:E8"/>
    <mergeCell ref="C9:C10"/>
    <mergeCell ref="E9:E10"/>
    <mergeCell ref="C35:C36"/>
    <mergeCell ref="E35:E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9A45B-9429-DD47-B809-EBF02DDA553F}">
  <dimension ref="A5:X45"/>
  <sheetViews>
    <sheetView tabSelected="1" zoomScale="63" zoomScaleNormal="63" workbookViewId="0">
      <selection activeCell="M4" sqref="M4"/>
    </sheetView>
  </sheetViews>
  <sheetFormatPr baseColWidth="10" defaultRowHeight="16"/>
  <sheetData>
    <row r="5" spans="2:24">
      <c r="B5" s="1" t="s">
        <v>17</v>
      </c>
      <c r="I5" s="1" t="s">
        <v>18</v>
      </c>
      <c r="P5" s="1" t="s">
        <v>19</v>
      </c>
    </row>
    <row r="9" spans="2:24">
      <c r="B9" t="s">
        <v>20</v>
      </c>
      <c r="E9" t="s">
        <v>20</v>
      </c>
      <c r="I9" t="s">
        <v>20</v>
      </c>
      <c r="L9" t="s">
        <v>20</v>
      </c>
      <c r="P9" t="s">
        <v>21</v>
      </c>
    </row>
    <row r="10" spans="2:24">
      <c r="B10" t="s">
        <v>5</v>
      </c>
      <c r="C10" s="2" t="s">
        <v>6</v>
      </c>
      <c r="E10" t="s">
        <v>7</v>
      </c>
      <c r="F10" s="3" t="s">
        <v>8</v>
      </c>
      <c r="G10" s="3"/>
      <c r="H10" s="3"/>
      <c r="I10" t="s">
        <v>5</v>
      </c>
      <c r="J10" s="2" t="s">
        <v>6</v>
      </c>
      <c r="L10" t="s">
        <v>7</v>
      </c>
      <c r="M10" s="3" t="s">
        <v>8</v>
      </c>
      <c r="N10" s="3"/>
      <c r="O10" s="3"/>
      <c r="P10" t="s">
        <v>5</v>
      </c>
      <c r="Q10" s="2" t="s">
        <v>6</v>
      </c>
      <c r="S10" t="s">
        <v>7</v>
      </c>
      <c r="T10" s="3" t="s">
        <v>8</v>
      </c>
    </row>
    <row r="11" spans="2:24">
      <c r="B11" s="4">
        <v>553.59</v>
      </c>
      <c r="C11" s="4">
        <v>133.44999999999999</v>
      </c>
      <c r="E11" s="4">
        <v>177.875</v>
      </c>
      <c r="F11" s="4">
        <v>123.9158</v>
      </c>
      <c r="I11" s="4">
        <v>1749.2</v>
      </c>
      <c r="J11" s="4">
        <v>920.92</v>
      </c>
      <c r="L11" s="4">
        <v>1759.28</v>
      </c>
      <c r="M11" s="4">
        <v>859.59</v>
      </c>
      <c r="P11" s="4">
        <v>0.82222220000000001</v>
      </c>
      <c r="Q11" s="4">
        <v>0.85555550000000002</v>
      </c>
      <c r="S11" s="4">
        <v>0.55555560000000004</v>
      </c>
      <c r="T11" s="4">
        <v>0.57777780000000001</v>
      </c>
      <c r="X11" s="4"/>
    </row>
    <row r="12" spans="2:24">
      <c r="B12" s="4">
        <v>216.58</v>
      </c>
      <c r="C12" s="4">
        <v>194.61</v>
      </c>
      <c r="E12" s="4">
        <v>180.45699999999999</v>
      </c>
      <c r="F12" s="4">
        <v>87.690100000000001</v>
      </c>
      <c r="I12" s="4">
        <v>950.42</v>
      </c>
      <c r="J12" s="4">
        <v>841.26</v>
      </c>
      <c r="L12" s="4">
        <v>1038.17</v>
      </c>
      <c r="M12" s="4">
        <v>489.93099999999998</v>
      </c>
      <c r="P12" s="4">
        <v>0.77777779999999996</v>
      </c>
      <c r="Q12" s="4">
        <v>1.355556</v>
      </c>
      <c r="S12" s="4">
        <v>1.611111</v>
      </c>
      <c r="T12" s="4">
        <v>0.52222219999999997</v>
      </c>
      <c r="X12" s="4"/>
    </row>
    <row r="13" spans="2:24">
      <c r="B13" s="4">
        <v>51.213000000000001</v>
      </c>
      <c r="C13" s="4">
        <v>478.15</v>
      </c>
      <c r="E13" s="4">
        <v>135.28299999999999</v>
      </c>
      <c r="F13" s="4">
        <v>84.526899999999998</v>
      </c>
      <c r="I13" s="4">
        <v>338.73</v>
      </c>
      <c r="J13" s="4">
        <v>1317.9</v>
      </c>
      <c r="L13" s="4">
        <v>602.39</v>
      </c>
      <c r="M13" s="4">
        <v>884.08900000000006</v>
      </c>
      <c r="P13" s="4">
        <v>1.022222</v>
      </c>
      <c r="Q13" s="4">
        <v>1.088889</v>
      </c>
      <c r="S13" s="4">
        <v>0.48888890000000002</v>
      </c>
      <c r="T13" s="4">
        <v>0.55555560000000004</v>
      </c>
      <c r="X13" s="4"/>
    </row>
    <row r="14" spans="2:24">
      <c r="B14" s="4">
        <v>714.1</v>
      </c>
      <c r="C14" s="4">
        <v>695.18</v>
      </c>
      <c r="E14" s="4">
        <v>134.005</v>
      </c>
      <c r="F14" s="4">
        <v>192.76</v>
      </c>
      <c r="I14" s="4">
        <v>2807.3</v>
      </c>
      <c r="J14" s="4">
        <v>2443.6</v>
      </c>
      <c r="L14" s="4">
        <v>364.88299999999998</v>
      </c>
      <c r="M14" s="4">
        <v>969.84799999999996</v>
      </c>
      <c r="P14" s="4">
        <v>1.211111</v>
      </c>
      <c r="Q14" s="4">
        <v>0.93333330000000003</v>
      </c>
      <c r="S14" s="4">
        <v>1.1000000000000001</v>
      </c>
      <c r="T14" s="4">
        <v>0.58888890000000005</v>
      </c>
      <c r="X14" s="4"/>
    </row>
    <row r="15" spans="2:24">
      <c r="B15" s="4">
        <v>51.110999999999997</v>
      </c>
      <c r="C15" s="4">
        <v>786.14</v>
      </c>
      <c r="E15" s="4">
        <v>111.464</v>
      </c>
      <c r="F15" s="4">
        <v>153.13499999999999</v>
      </c>
      <c r="I15" s="4">
        <v>162.05000000000001</v>
      </c>
      <c r="J15" s="4">
        <v>1576.8</v>
      </c>
      <c r="L15" s="4">
        <v>942.73199999999997</v>
      </c>
      <c r="M15" s="4">
        <v>1151.78</v>
      </c>
      <c r="P15" s="4">
        <v>0.55555560000000004</v>
      </c>
      <c r="Q15" s="4">
        <v>2.0666669999999998</v>
      </c>
      <c r="S15" s="4">
        <v>1.344444</v>
      </c>
      <c r="T15" s="4">
        <v>0.58888890000000005</v>
      </c>
      <c r="X15" s="4"/>
    </row>
    <row r="16" spans="2:24">
      <c r="B16" s="4">
        <v>291.04000000000002</v>
      </c>
      <c r="C16" s="4">
        <v>559.98</v>
      </c>
      <c r="E16" s="4">
        <v>217.83869999999999</v>
      </c>
      <c r="F16" s="4">
        <v>116.712</v>
      </c>
      <c r="I16" s="4">
        <v>736.34</v>
      </c>
      <c r="J16" s="4">
        <v>2091.4</v>
      </c>
      <c r="L16" s="4">
        <v>1337.76</v>
      </c>
      <c r="M16" s="4">
        <v>1225.69</v>
      </c>
      <c r="P16" s="4">
        <v>0.81111109999999997</v>
      </c>
      <c r="Q16" s="4">
        <v>0.9</v>
      </c>
      <c r="S16" s="4">
        <v>0.6</v>
      </c>
      <c r="T16" s="4">
        <v>1.355556</v>
      </c>
      <c r="X16" s="4"/>
    </row>
    <row r="17" spans="1:24">
      <c r="B17" s="4">
        <v>94.477000000000004</v>
      </c>
      <c r="C17" s="4">
        <v>418.77</v>
      </c>
      <c r="E17" s="4">
        <v>76.941800000000001</v>
      </c>
      <c r="F17" s="4">
        <v>195.554</v>
      </c>
      <c r="I17" s="4">
        <v>632.70000000000005</v>
      </c>
      <c r="J17" s="4">
        <v>1518.9</v>
      </c>
      <c r="L17" s="4">
        <v>493.80200000000002</v>
      </c>
      <c r="M17" s="4">
        <v>1264.98</v>
      </c>
      <c r="P17" s="4">
        <v>0.7111111</v>
      </c>
      <c r="Q17" s="4">
        <v>2.1555550000000001</v>
      </c>
      <c r="S17" s="4">
        <v>1.477778</v>
      </c>
      <c r="T17" s="4">
        <v>1.0777779999999999</v>
      </c>
      <c r="X17" s="4"/>
    </row>
    <row r="18" spans="1:24">
      <c r="B18" s="4">
        <v>370.81</v>
      </c>
      <c r="C18" s="4">
        <v>307.68</v>
      </c>
      <c r="E18" s="4">
        <v>81.59</v>
      </c>
      <c r="I18" s="4">
        <v>2189.4</v>
      </c>
      <c r="J18" s="4">
        <v>1332.9</v>
      </c>
      <c r="L18" s="4">
        <v>1260.79</v>
      </c>
      <c r="M18" s="4"/>
      <c r="P18" s="4">
        <v>1.1888890000000001</v>
      </c>
      <c r="Q18" s="4">
        <v>1.1666669999999999</v>
      </c>
      <c r="S18" s="4"/>
      <c r="T18" s="4">
        <v>0.93333330000000003</v>
      </c>
      <c r="X18" s="4"/>
    </row>
    <row r="19" spans="1:24">
      <c r="B19" s="4">
        <v>315.2</v>
      </c>
      <c r="C19" s="4">
        <v>536.62</v>
      </c>
      <c r="F19" s="4"/>
      <c r="I19" s="4">
        <v>1688.2</v>
      </c>
      <c r="J19" s="4">
        <v>991.59</v>
      </c>
      <c r="P19" s="4">
        <v>1.5444439999999999</v>
      </c>
      <c r="Q19" s="4">
        <v>1.6333329999999999</v>
      </c>
    </row>
    <row r="20" spans="1:24">
      <c r="B20" s="4">
        <v>181.81</v>
      </c>
      <c r="C20" s="4">
        <v>307.56</v>
      </c>
      <c r="I20" s="4">
        <v>2532.4</v>
      </c>
      <c r="J20" s="4">
        <v>1241.5999999999999</v>
      </c>
      <c r="Q20" s="4">
        <v>1.5555559999999999</v>
      </c>
    </row>
    <row r="21" spans="1:24">
      <c r="B21" s="4"/>
      <c r="C21" s="4">
        <v>375.06</v>
      </c>
      <c r="I21" s="4"/>
      <c r="J21" s="4">
        <v>1451</v>
      </c>
      <c r="Q21" s="4">
        <v>1.2</v>
      </c>
    </row>
    <row r="22" spans="1:24">
      <c r="B22" s="4"/>
      <c r="C22" s="4">
        <v>535.86</v>
      </c>
      <c r="I22" s="4"/>
      <c r="J22" s="4">
        <v>1123.8</v>
      </c>
    </row>
    <row r="23" spans="1:24">
      <c r="B23" s="4"/>
      <c r="C23" s="4">
        <v>605.29999999999995</v>
      </c>
      <c r="I23" s="4"/>
      <c r="J23" s="4">
        <v>1357.3</v>
      </c>
    </row>
    <row r="24" spans="1:24">
      <c r="C24" s="4">
        <v>512.59</v>
      </c>
      <c r="J24" s="4">
        <v>1506.8</v>
      </c>
    </row>
    <row r="26" spans="1:24">
      <c r="A26" t="s">
        <v>11</v>
      </c>
      <c r="B26">
        <f>AVERAGE(B11:B25)</f>
        <v>283.99310000000003</v>
      </c>
      <c r="C26">
        <f>AVERAGE(C11:C25)</f>
        <v>460.49642857142862</v>
      </c>
      <c r="E26">
        <f t="shared" ref="E26:M26" si="0">AVERAGE(E11:E25)</f>
        <v>139.43181250000001</v>
      </c>
      <c r="F26">
        <f t="shared" si="0"/>
        <v>136.32768571428571</v>
      </c>
      <c r="I26">
        <f t="shared" si="0"/>
        <v>1378.674</v>
      </c>
      <c r="J26">
        <f t="shared" si="0"/>
        <v>1408.2692857142858</v>
      </c>
      <c r="L26">
        <f t="shared" si="0"/>
        <v>974.97587499999997</v>
      </c>
      <c r="M26">
        <f t="shared" si="0"/>
        <v>977.98685714285705</v>
      </c>
      <c r="P26">
        <f t="shared" ref="P26:Q26" si="1">AVERAGE(P11:P25)</f>
        <v>0.9604937555555555</v>
      </c>
      <c r="Q26">
        <f t="shared" si="1"/>
        <v>1.355555618181818</v>
      </c>
      <c r="S26">
        <f>AVERAGE(S11:S25)</f>
        <v>1.0253967857142856</v>
      </c>
      <c r="T26">
        <f>AVERAGE(T11:T25)</f>
        <v>0.77500008750000016</v>
      </c>
    </row>
    <row r="32" spans="1:24">
      <c r="B32" s="1" t="s">
        <v>22</v>
      </c>
    </row>
    <row r="34" spans="1:5">
      <c r="A34" s="7"/>
      <c r="B34" s="7" t="s">
        <v>23</v>
      </c>
      <c r="C34" s="7"/>
      <c r="D34" s="7"/>
      <c r="E34" s="7"/>
    </row>
    <row r="35" spans="1:5">
      <c r="A35" s="7"/>
      <c r="B35" s="7" t="s">
        <v>24</v>
      </c>
      <c r="C35" s="7" t="s">
        <v>25</v>
      </c>
      <c r="D35" s="7" t="s">
        <v>26</v>
      </c>
      <c r="E35" s="7" t="s">
        <v>27</v>
      </c>
    </row>
    <row r="36" spans="1:5">
      <c r="A36" s="7"/>
      <c r="B36" s="4">
        <v>100</v>
      </c>
      <c r="C36" s="4">
        <v>100</v>
      </c>
      <c r="D36" s="4">
        <v>44</v>
      </c>
      <c r="E36" s="4">
        <v>0.5</v>
      </c>
    </row>
    <row r="37" spans="1:5">
      <c r="A37" s="7"/>
      <c r="B37" s="4">
        <v>100</v>
      </c>
      <c r="C37" s="4">
        <v>100</v>
      </c>
      <c r="D37" s="4">
        <v>30</v>
      </c>
      <c r="E37" s="4">
        <v>0.5</v>
      </c>
    </row>
    <row r="38" spans="1:5">
      <c r="A38" s="7"/>
      <c r="B38" s="4">
        <v>100</v>
      </c>
      <c r="C38" s="4">
        <v>100</v>
      </c>
      <c r="D38" s="4">
        <v>100</v>
      </c>
      <c r="E38" s="4">
        <v>17.5</v>
      </c>
    </row>
    <row r="39" spans="1:5">
      <c r="A39" s="7"/>
      <c r="B39" s="4">
        <v>100</v>
      </c>
      <c r="C39" s="4">
        <v>100</v>
      </c>
      <c r="D39" s="4">
        <v>99</v>
      </c>
      <c r="E39" s="4">
        <v>1</v>
      </c>
    </row>
    <row r="40" spans="1:5">
      <c r="A40" s="7"/>
      <c r="B40" s="4">
        <v>100</v>
      </c>
      <c r="C40" s="4">
        <v>100</v>
      </c>
      <c r="D40" s="4">
        <v>100</v>
      </c>
      <c r="E40" s="4">
        <v>26</v>
      </c>
    </row>
    <row r="41" spans="1:5">
      <c r="A41" s="7"/>
      <c r="B41" s="4">
        <v>100</v>
      </c>
      <c r="C41" s="4">
        <v>94</v>
      </c>
      <c r="D41" s="4">
        <v>33</v>
      </c>
      <c r="E41" s="4">
        <v>1</v>
      </c>
    </row>
    <row r="42" spans="1:5">
      <c r="A42" s="7"/>
      <c r="B42" s="4">
        <v>100</v>
      </c>
      <c r="C42" s="4">
        <v>100</v>
      </c>
      <c r="D42" s="4">
        <v>100</v>
      </c>
      <c r="E42" s="4">
        <v>6</v>
      </c>
    </row>
    <row r="43" spans="1:5">
      <c r="A43" s="7"/>
      <c r="B43" s="4">
        <v>100</v>
      </c>
      <c r="C43" s="4">
        <v>100</v>
      </c>
      <c r="D43" s="7"/>
      <c r="E43" s="7"/>
    </row>
    <row r="44" spans="1:5">
      <c r="A44" s="7"/>
      <c r="B44" s="7"/>
      <c r="C44" s="7"/>
      <c r="D44" s="7"/>
      <c r="E44" s="7"/>
    </row>
    <row r="45" spans="1:5">
      <c r="A45" s="7" t="s">
        <v>11</v>
      </c>
      <c r="B45" s="4">
        <v>100</v>
      </c>
      <c r="C45" s="4">
        <v>99.25</v>
      </c>
      <c r="D45" s="4">
        <v>72.290000000000006</v>
      </c>
      <c r="E45" s="4">
        <v>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4</vt:lpstr>
      <vt:lpstr>Fig 4 Supp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2019-11-14T09:38:51Z</dcterms:created>
  <dcterms:modified xsi:type="dcterms:W3CDTF">2019-11-14T09:41:19Z</dcterms:modified>
</cp:coreProperties>
</file>