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cazalla/Box/lab/papers/mios/Utah/2019 eLife/Submission to eLife/"/>
    </mc:Choice>
  </mc:AlternateContent>
  <xr:revisionPtr revIDLastSave="0" documentId="8_{CA8D5498-EE6A-DE4C-8C8C-9F6C8359A971}" xr6:coauthVersionLast="36" xr6:coauthVersionMax="36" xr10:uidLastSave="{00000000-0000-0000-0000-000000000000}"/>
  <bookViews>
    <workbookView xWindow="5980" yWindow="4060" windowWidth="27240" windowHeight="16440" xr2:uid="{ADFF6D2C-C956-414C-969D-9D60058A447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48" i="1"/>
  <c r="F47" i="1"/>
</calcChain>
</file>

<file path=xl/sharedStrings.xml><?xml version="1.0" encoding="utf-8"?>
<sst xmlns="http://schemas.openxmlformats.org/spreadsheetml/2006/main" count="195" uniqueCount="41">
  <si>
    <t>Experiment_1</t>
  </si>
  <si>
    <t>Gene</t>
  </si>
  <si>
    <t>Treatment</t>
  </si>
  <si>
    <t>Ct-1</t>
  </si>
  <si>
    <t>Ct-2</t>
  </si>
  <si>
    <t>Ct-3</t>
  </si>
  <si>
    <t>Mean Ct</t>
  </si>
  <si>
    <r>
      <rPr>
        <b/>
        <u/>
        <sz val="12"/>
        <color theme="1"/>
        <rFont val="Symbol"/>
        <charset val="2"/>
      </rPr>
      <t>D</t>
    </r>
    <r>
      <rPr>
        <b/>
        <u/>
        <sz val="12"/>
        <color theme="1"/>
        <rFont val="Calibri"/>
        <family val="2"/>
        <scheme val="minor"/>
      </rPr>
      <t>Ct-1</t>
    </r>
  </si>
  <si>
    <r>
      <rPr>
        <b/>
        <u/>
        <sz val="12"/>
        <color theme="1"/>
        <rFont val="Symbol"/>
        <charset val="2"/>
      </rPr>
      <t>D</t>
    </r>
    <r>
      <rPr>
        <b/>
        <u/>
        <sz val="12"/>
        <color theme="1"/>
        <rFont val="Calibri"/>
        <family val="2"/>
        <scheme val="minor"/>
      </rPr>
      <t>Ct-2</t>
    </r>
  </si>
  <si>
    <r>
      <rPr>
        <b/>
        <u/>
        <sz val="12"/>
        <color theme="1"/>
        <rFont val="Symbol"/>
        <charset val="2"/>
      </rPr>
      <t>D</t>
    </r>
    <r>
      <rPr>
        <b/>
        <u/>
        <sz val="12"/>
        <color theme="1"/>
        <rFont val="Calibri"/>
        <family val="2"/>
        <scheme val="minor"/>
      </rPr>
      <t>Ct-3</t>
    </r>
  </si>
  <si>
    <r>
      <t xml:space="preserve">Mean </t>
    </r>
    <r>
      <rPr>
        <b/>
        <u/>
        <sz val="12"/>
        <color theme="1"/>
        <rFont val="Symbol"/>
        <charset val="2"/>
      </rPr>
      <t>D</t>
    </r>
    <r>
      <rPr>
        <b/>
        <u/>
        <sz val="12"/>
        <color theme="1"/>
        <rFont val="Calibri"/>
        <family val="2"/>
        <scheme val="minor"/>
      </rPr>
      <t>Ct</t>
    </r>
  </si>
  <si>
    <t>Fold Change-1</t>
  </si>
  <si>
    <t>Fold Change-2</t>
  </si>
  <si>
    <t>Fold Change-3</t>
  </si>
  <si>
    <t>Mean Fold Change</t>
  </si>
  <si>
    <t>Std. Dev.</t>
  </si>
  <si>
    <t>18S</t>
  </si>
  <si>
    <r>
      <rPr>
        <sz val="12"/>
        <color theme="1"/>
        <rFont val="Symbol"/>
        <charset val="2"/>
      </rPr>
      <t>a</t>
    </r>
    <r>
      <rPr>
        <sz val="12"/>
        <color theme="1"/>
        <rFont val="Calibri"/>
        <family val="2"/>
        <scheme val="minor"/>
      </rPr>
      <t>GFP</t>
    </r>
  </si>
  <si>
    <r>
      <rPr>
        <sz val="12"/>
        <color theme="1"/>
        <rFont val="Symbol"/>
        <charset val="2"/>
      </rPr>
      <t>a</t>
    </r>
    <r>
      <rPr>
        <sz val="12"/>
        <color theme="1"/>
        <rFont val="Calibri"/>
        <family val="2"/>
        <scheme val="minor"/>
      </rPr>
      <t>HSUR-2</t>
    </r>
  </si>
  <si>
    <t>HSUR2 Targets</t>
  </si>
  <si>
    <t>NGDN</t>
  </si>
  <si>
    <t>RB1</t>
  </si>
  <si>
    <t>YTHDC1</t>
  </si>
  <si>
    <t>TP53RK</t>
  </si>
  <si>
    <t>PACS1_3</t>
  </si>
  <si>
    <t>HNRNPA2B1_1</t>
  </si>
  <si>
    <t>STK4</t>
  </si>
  <si>
    <t>CD69_2</t>
  </si>
  <si>
    <t>MGA_7</t>
  </si>
  <si>
    <t>BCCIP</t>
  </si>
  <si>
    <r>
      <rPr>
        <sz val="12"/>
        <color theme="1"/>
        <rFont val="Symbol"/>
        <charset val="2"/>
      </rPr>
      <t>b</t>
    </r>
    <r>
      <rPr>
        <sz val="12"/>
        <color theme="1"/>
        <rFont val="Calibri"/>
        <family val="2"/>
        <scheme val="minor"/>
      </rPr>
      <t>-actin</t>
    </r>
  </si>
  <si>
    <t>Experiment_2</t>
  </si>
  <si>
    <r>
      <rPr>
        <b/>
        <u/>
        <sz val="12"/>
        <color indexed="8"/>
        <rFont val="Calibri"/>
        <family val="2"/>
      </rPr>
      <t>Gene</t>
    </r>
  </si>
  <si>
    <r>
      <rPr>
        <b/>
        <u/>
        <sz val="12"/>
        <color indexed="8"/>
        <rFont val="Symbol"/>
        <charset val="2"/>
      </rPr>
      <t>D</t>
    </r>
    <r>
      <rPr>
        <b/>
        <u/>
        <sz val="12"/>
        <color indexed="8"/>
        <rFont val="Calibri"/>
        <family val="2"/>
      </rPr>
      <t>Ct-1</t>
    </r>
  </si>
  <si>
    <r>
      <rPr>
        <b/>
        <u/>
        <sz val="12"/>
        <color indexed="8"/>
        <rFont val="Symbol"/>
        <charset val="2"/>
      </rPr>
      <t>D</t>
    </r>
    <r>
      <rPr>
        <b/>
        <u/>
        <sz val="12"/>
        <color indexed="8"/>
        <rFont val="Calibri"/>
        <family val="2"/>
      </rPr>
      <t>Ct-2</t>
    </r>
  </si>
  <si>
    <r>
      <rPr>
        <b/>
        <u/>
        <sz val="12"/>
        <color indexed="8"/>
        <rFont val="Symbol"/>
        <charset val="2"/>
      </rPr>
      <t>D</t>
    </r>
    <r>
      <rPr>
        <b/>
        <u/>
        <sz val="12"/>
        <color indexed="8"/>
        <rFont val="Calibri"/>
        <family val="2"/>
      </rPr>
      <t>Ct-3</t>
    </r>
  </si>
  <si>
    <r>
      <t xml:space="preserve">Mean </t>
    </r>
    <r>
      <rPr>
        <b/>
        <u/>
        <sz val="12"/>
        <color indexed="8"/>
        <rFont val="Symbol"/>
        <charset val="2"/>
      </rPr>
      <t>D</t>
    </r>
    <r>
      <rPr>
        <b/>
        <u/>
        <sz val="12"/>
        <color indexed="8"/>
        <rFont val="Calibri"/>
        <family val="2"/>
      </rPr>
      <t>Ct</t>
    </r>
  </si>
  <si>
    <r>
      <rPr>
        <sz val="12"/>
        <color indexed="8"/>
        <rFont val="Symbol"/>
        <charset val="2"/>
      </rPr>
      <t>a</t>
    </r>
    <r>
      <rPr>
        <sz val="12"/>
        <color theme="1"/>
        <rFont val="Calibri"/>
        <family val="2"/>
        <scheme val="minor"/>
      </rPr>
      <t>GFP</t>
    </r>
  </si>
  <si>
    <r>
      <rPr>
        <sz val="12"/>
        <color indexed="8"/>
        <rFont val="Symbol"/>
        <charset val="2"/>
      </rPr>
      <t>a</t>
    </r>
    <r>
      <rPr>
        <sz val="12"/>
        <color theme="1"/>
        <rFont val="Calibri"/>
        <family val="2"/>
        <scheme val="minor"/>
      </rPr>
      <t>HSUR-2</t>
    </r>
  </si>
  <si>
    <r>
      <rPr>
        <sz val="12"/>
        <color indexed="8"/>
        <rFont val="Symbol"/>
        <charset val="2"/>
      </rPr>
      <t>b</t>
    </r>
    <r>
      <rPr>
        <sz val="12"/>
        <color theme="1"/>
        <rFont val="Calibri"/>
        <family val="2"/>
        <scheme val="minor"/>
      </rPr>
      <t>-actin</t>
    </r>
  </si>
  <si>
    <t>Experiment_3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</si>
</sst>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theme="1"/>
      <name val="Calibri"/>
      <family val="2"/>
      <charset val="2"/>
      <scheme val="minor"/>
    </font>
    <font>
      <b/>
      <u/>
      <sz val="12"/>
      <color theme="1"/>
      <name val="Symbol"/>
      <charset val="2"/>
    </font>
    <font>
      <sz val="12"/>
      <color theme="1"/>
      <name val="Calibri"/>
      <family val="2"/>
      <charset val="2"/>
      <scheme val="minor"/>
    </font>
    <font>
      <sz val="12"/>
      <color theme="1"/>
      <name val="Symbol"/>
      <charset val="2"/>
    </font>
    <font>
      <b/>
      <u/>
      <sz val="12"/>
      <color indexed="8"/>
      <name val="Calibri"/>
      <family val="2"/>
    </font>
    <font>
      <b/>
      <u/>
      <sz val="12"/>
      <color indexed="8"/>
      <name val="Symbol"/>
      <charset val="2"/>
    </font>
    <font>
      <sz val="12"/>
      <color indexed="8"/>
      <name val="Symbol"/>
      <charset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Symbol"/>
      <charset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2" fontId="0" fillId="0" borderId="0" xfId="0" applyNumberFormat="1"/>
    <xf numFmtId="0" fontId="2" fillId="0" borderId="0" xfId="0" applyFont="1"/>
    <xf numFmtId="2" fontId="1" fillId="0" borderId="0" xfId="0" applyNumberFormat="1" applyFont="1"/>
    <xf numFmtId="0" fontId="1" fillId="0" borderId="0" xfId="0" quotePrefix="1" applyFont="1" applyAlignment="1">
      <alignment horizontal="center"/>
    </xf>
    <xf numFmtId="0" fontId="2" fillId="0" borderId="0" xfId="0" quotePrefix="1" applyFont="1" applyAlignment="1">
      <alignment horizontal="center"/>
    </xf>
    <xf numFmtId="2" fontId="0" fillId="0" borderId="0" xfId="0" applyNumberFormat="1" applyFont="1"/>
    <xf numFmtId="0" fontId="0" fillId="0" borderId="0" xfId="0" quotePrefix="1" applyFont="1"/>
    <xf numFmtId="0" fontId="0" fillId="0" borderId="0" xfId="0" applyFont="1"/>
    <xf numFmtId="2" fontId="10" fillId="0" borderId="0" xfId="0" applyNumberFormat="1" applyFont="1"/>
    <xf numFmtId="0" fontId="11" fillId="0" borderId="0" xfId="0" applyFont="1"/>
    <xf numFmtId="0" fontId="12" fillId="0" borderId="0" xfId="0" applyFont="1"/>
    <xf numFmtId="2" fontId="1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0A64D-DAAC-8C4A-8B16-C75CE5120146}">
  <dimension ref="A1:O125"/>
  <sheetViews>
    <sheetView tabSelected="1" workbookViewId="0">
      <selection sqref="A1:XFD1048576"/>
    </sheetView>
  </sheetViews>
  <sheetFormatPr baseColWidth="10" defaultRowHeight="16" x14ac:dyDescent="0.2"/>
  <sheetData>
    <row r="1" spans="1:15" x14ac:dyDescent="0.2">
      <c r="A1" s="1" t="s">
        <v>0</v>
      </c>
      <c r="B1" s="1"/>
    </row>
    <row r="3" spans="1:15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 t="s">
        <v>7</v>
      </c>
      <c r="H3" s="3" t="s">
        <v>8</v>
      </c>
      <c r="I3" s="3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</row>
    <row r="5" spans="1:15" x14ac:dyDescent="0.2">
      <c r="A5" t="s">
        <v>16</v>
      </c>
      <c r="B5" s="4" t="s">
        <v>17</v>
      </c>
      <c r="C5" s="5">
        <v>21.2</v>
      </c>
      <c r="D5" s="5">
        <v>21.24</v>
      </c>
      <c r="E5" s="5">
        <v>21.23</v>
      </c>
      <c r="F5" s="5">
        <v>21.223333333333333</v>
      </c>
      <c r="G5" s="5"/>
      <c r="H5" s="5"/>
      <c r="I5" s="5"/>
      <c r="J5" s="5"/>
      <c r="K5" s="5"/>
      <c r="L5" s="5"/>
      <c r="M5" s="5"/>
      <c r="N5" s="5"/>
      <c r="O5" s="5"/>
    </row>
    <row r="6" spans="1:15" x14ac:dyDescent="0.2">
      <c r="A6" t="s">
        <v>16</v>
      </c>
      <c r="B6" s="4" t="s">
        <v>18</v>
      </c>
      <c r="C6" s="5">
        <v>21.46</v>
      </c>
      <c r="D6" s="5">
        <v>21.49</v>
      </c>
      <c r="E6" s="5">
        <v>21.45</v>
      </c>
      <c r="F6" s="5">
        <v>21.466666666666669</v>
      </c>
      <c r="G6" s="5"/>
      <c r="H6" s="5"/>
      <c r="I6" s="5"/>
      <c r="J6" s="5"/>
      <c r="K6" s="5"/>
      <c r="L6" s="5"/>
      <c r="M6" s="5"/>
      <c r="N6" s="5"/>
      <c r="O6" s="5"/>
    </row>
    <row r="7" spans="1:15" x14ac:dyDescent="0.2"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2">
      <c r="A8" s="6" t="s">
        <v>19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x14ac:dyDescent="0.2"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x14ac:dyDescent="0.2">
      <c r="A10" t="s">
        <v>20</v>
      </c>
      <c r="B10" s="4" t="s">
        <v>17</v>
      </c>
      <c r="C10" s="5">
        <v>22.56</v>
      </c>
      <c r="D10" s="5">
        <v>22.34</v>
      </c>
      <c r="E10" s="5">
        <v>22.47</v>
      </c>
      <c r="F10" s="5"/>
      <c r="G10" s="5">
        <v>1.336666666666666</v>
      </c>
      <c r="H10" s="5">
        <v>1.1166666666666671</v>
      </c>
      <c r="I10" s="5">
        <v>1.2466666666666661</v>
      </c>
      <c r="J10" s="5">
        <v>1.2333333333333332</v>
      </c>
      <c r="K10" s="5">
        <v>0.93087971609787734</v>
      </c>
      <c r="L10" s="5">
        <v>1.084226870301418</v>
      </c>
      <c r="M10" s="5">
        <v>0.9908006132652295</v>
      </c>
      <c r="N10" s="7">
        <v>1.0019690665548415</v>
      </c>
      <c r="O10" s="5">
        <v>7.7281227909776387E-2</v>
      </c>
    </row>
    <row r="11" spans="1:15" x14ac:dyDescent="0.2">
      <c r="A11" t="s">
        <v>20</v>
      </c>
      <c r="B11" s="4" t="s">
        <v>18</v>
      </c>
      <c r="C11" s="5">
        <v>22.05</v>
      </c>
      <c r="D11" s="5">
        <v>22</v>
      </c>
      <c r="E11" s="5">
        <v>22.02</v>
      </c>
      <c r="F11" s="5"/>
      <c r="G11" s="5">
        <v>0.58333333333333215</v>
      </c>
      <c r="H11" s="5">
        <v>0.53333333333333144</v>
      </c>
      <c r="I11" s="5">
        <v>0.55333333333333101</v>
      </c>
      <c r="J11" s="5">
        <v>0.55666666666666487</v>
      </c>
      <c r="K11" s="5">
        <v>1.5691681957935026</v>
      </c>
      <c r="L11" s="5">
        <v>1.6245047927124732</v>
      </c>
      <c r="M11" s="5">
        <v>1.6021397551792464</v>
      </c>
      <c r="N11" s="7">
        <v>1.5986042478950742</v>
      </c>
      <c r="O11" s="5">
        <v>2.7837198107217642E-2</v>
      </c>
    </row>
    <row r="12" spans="1:15" x14ac:dyDescent="0.2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7"/>
      <c r="O12" s="5"/>
    </row>
    <row r="13" spans="1:15" x14ac:dyDescent="0.2">
      <c r="A13" t="s">
        <v>21</v>
      </c>
      <c r="B13" s="4" t="s">
        <v>17</v>
      </c>
      <c r="C13" s="5">
        <v>21.83</v>
      </c>
      <c r="D13" s="5">
        <v>21.75</v>
      </c>
      <c r="E13" s="5">
        <v>21.83</v>
      </c>
      <c r="F13" s="5"/>
      <c r="G13" s="5">
        <v>0.60666666666666558</v>
      </c>
      <c r="H13" s="5">
        <v>0.52666666666666728</v>
      </c>
      <c r="I13" s="5">
        <v>0.60666666666666558</v>
      </c>
      <c r="J13" s="5">
        <v>0.57999999999999952</v>
      </c>
      <c r="K13" s="5">
        <v>0.98168585524675489</v>
      </c>
      <c r="L13" s="5">
        <v>1.0376596591597467</v>
      </c>
      <c r="M13" s="5">
        <v>0.98168585524675489</v>
      </c>
      <c r="N13" s="7">
        <v>1.000343789884419</v>
      </c>
      <c r="O13" s="5">
        <v>3.2316490756733131E-2</v>
      </c>
    </row>
    <row r="14" spans="1:15" x14ac:dyDescent="0.2">
      <c r="A14" t="s">
        <v>21</v>
      </c>
      <c r="B14" s="4" t="s">
        <v>18</v>
      </c>
      <c r="C14" s="5">
        <v>20.98</v>
      </c>
      <c r="D14" s="5">
        <v>20.96</v>
      </c>
      <c r="E14" s="5">
        <v>20.98</v>
      </c>
      <c r="F14" s="5"/>
      <c r="G14" s="5">
        <v>-0.48666666666666814</v>
      </c>
      <c r="H14" s="5">
        <v>-0.50666666666666771</v>
      </c>
      <c r="I14" s="5">
        <v>-0.48666666666666814</v>
      </c>
      <c r="J14" s="5">
        <v>-0.49333333333333468</v>
      </c>
      <c r="K14" s="5">
        <v>2.0945882456412548</v>
      </c>
      <c r="L14" s="5">
        <v>2.1238276079247158</v>
      </c>
      <c r="M14" s="5">
        <v>2.0945882456412548</v>
      </c>
      <c r="N14" s="7">
        <v>2.1043346997357415</v>
      </c>
      <c r="O14" s="5">
        <v>1.6881353685289213E-2</v>
      </c>
    </row>
    <row r="15" spans="1:15" x14ac:dyDescent="0.2"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7"/>
      <c r="O15" s="5"/>
    </row>
    <row r="16" spans="1:15" x14ac:dyDescent="0.2">
      <c r="A16" t="s">
        <v>22</v>
      </c>
      <c r="B16" s="4" t="s">
        <v>17</v>
      </c>
      <c r="C16" s="5">
        <v>22.36</v>
      </c>
      <c r="D16" s="5">
        <v>22.44</v>
      </c>
      <c r="E16" s="5">
        <v>22.37</v>
      </c>
      <c r="F16" s="5"/>
      <c r="G16" s="5">
        <v>1.1366666666666667</v>
      </c>
      <c r="H16" s="5">
        <v>1.2166666666666686</v>
      </c>
      <c r="I16" s="5">
        <v>1.1466666666666683</v>
      </c>
      <c r="J16" s="5">
        <v>1.1666666666666679</v>
      </c>
      <c r="K16" s="5">
        <v>1.021012125707194</v>
      </c>
      <c r="L16" s="5">
        <v>0.96593632892484504</v>
      </c>
      <c r="M16" s="5">
        <v>1.0139594797900287</v>
      </c>
      <c r="N16" s="7">
        <v>1.0003026448073558</v>
      </c>
      <c r="O16" s="5">
        <v>2.9970280347547902E-2</v>
      </c>
    </row>
    <row r="17" spans="1:15" x14ac:dyDescent="0.2">
      <c r="A17" t="s">
        <v>22</v>
      </c>
      <c r="B17" s="4" t="s">
        <v>18</v>
      </c>
      <c r="C17" s="5">
        <v>21.67</v>
      </c>
      <c r="D17" s="5">
        <v>21.65</v>
      </c>
      <c r="E17" s="5">
        <v>21.67</v>
      </c>
      <c r="F17" s="5"/>
      <c r="G17" s="5">
        <v>0.20333333333333314</v>
      </c>
      <c r="H17" s="5">
        <v>0.18333333333333002</v>
      </c>
      <c r="I17" s="5">
        <v>0.20333333333333314</v>
      </c>
      <c r="J17" s="5">
        <v>0.19666666666666544</v>
      </c>
      <c r="K17" s="5">
        <v>1.9498097114444821</v>
      </c>
      <c r="L17" s="5">
        <v>1.9770280407057985</v>
      </c>
      <c r="M17" s="5">
        <v>1.9498097114444821</v>
      </c>
      <c r="N17" s="7">
        <v>1.9588824878649209</v>
      </c>
      <c r="O17" s="5">
        <v>1.571450972591289E-2</v>
      </c>
    </row>
    <row r="18" spans="1:15" x14ac:dyDescent="0.2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7"/>
      <c r="O18" s="5"/>
    </row>
    <row r="19" spans="1:15" x14ac:dyDescent="0.2">
      <c r="A19" t="s">
        <v>23</v>
      </c>
      <c r="B19" s="4" t="s">
        <v>17</v>
      </c>
      <c r="C19" s="5">
        <v>24.87</v>
      </c>
      <c r="D19" s="5">
        <v>24.85</v>
      </c>
      <c r="E19" s="5">
        <v>24.88</v>
      </c>
      <c r="F19" s="5"/>
      <c r="G19" s="5">
        <v>3.6466666666666683</v>
      </c>
      <c r="H19" s="5">
        <v>3.6266666666666687</v>
      </c>
      <c r="I19" s="5">
        <v>3.6566666666666663</v>
      </c>
      <c r="J19" s="5">
        <v>3.6433333333333344</v>
      </c>
      <c r="K19" s="5">
        <v>0.99769217652702302</v>
      </c>
      <c r="L19" s="5">
        <v>1.0116194403019219</v>
      </c>
      <c r="M19" s="5">
        <v>0.99080061326523061</v>
      </c>
      <c r="N19" s="7">
        <v>1.0000374100313918</v>
      </c>
      <c r="O19" s="5">
        <v>1.060570506559687E-2</v>
      </c>
    </row>
    <row r="20" spans="1:15" x14ac:dyDescent="0.2">
      <c r="A20" t="s">
        <v>23</v>
      </c>
      <c r="B20" s="4" t="s">
        <v>18</v>
      </c>
      <c r="C20" s="5">
        <v>24.37</v>
      </c>
      <c r="D20" s="5">
        <v>24.34</v>
      </c>
      <c r="E20" s="5">
        <v>24.44</v>
      </c>
      <c r="F20" s="5"/>
      <c r="G20" s="5">
        <v>2.9033333333333324</v>
      </c>
      <c r="H20" s="5">
        <v>2.8733333333333313</v>
      </c>
      <c r="I20" s="5">
        <v>2.9733333333333327</v>
      </c>
      <c r="J20" s="5">
        <v>2.9166666666666656</v>
      </c>
      <c r="K20" s="5">
        <v>1.6701758388567414</v>
      </c>
      <c r="L20" s="5">
        <v>1.7052697835359172</v>
      </c>
      <c r="M20" s="5">
        <v>1.591072967509839</v>
      </c>
      <c r="N20" s="7">
        <v>1.6555061966341658</v>
      </c>
      <c r="O20" s="5">
        <v>5.849467496984035E-2</v>
      </c>
    </row>
    <row r="21" spans="1:15" x14ac:dyDescent="0.2"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7"/>
      <c r="O21" s="5"/>
    </row>
    <row r="22" spans="1:15" x14ac:dyDescent="0.2">
      <c r="A22" t="s">
        <v>24</v>
      </c>
      <c r="B22" s="4" t="s">
        <v>17</v>
      </c>
      <c r="C22" s="5">
        <v>22.01</v>
      </c>
      <c r="D22" s="5">
        <v>22</v>
      </c>
      <c r="E22" s="5">
        <v>21.93</v>
      </c>
      <c r="F22" s="5"/>
      <c r="G22" s="5">
        <v>0.78666666666666885</v>
      </c>
      <c r="H22" s="5">
        <v>0.77666666666666728</v>
      </c>
      <c r="I22" s="5">
        <v>0.706666666666667</v>
      </c>
      <c r="J22" s="5">
        <v>0.75666666666666771</v>
      </c>
      <c r="K22" s="5">
        <v>0.97942029758692606</v>
      </c>
      <c r="L22" s="5">
        <v>0.98623270449335954</v>
      </c>
      <c r="M22" s="5">
        <v>1.035264923841378</v>
      </c>
      <c r="N22" s="7">
        <v>1.0003059753072212</v>
      </c>
      <c r="O22" s="5">
        <v>3.0466346743990732E-2</v>
      </c>
    </row>
    <row r="23" spans="1:15" x14ac:dyDescent="0.2">
      <c r="A23" t="s">
        <v>24</v>
      </c>
      <c r="B23" s="4" t="s">
        <v>18</v>
      </c>
      <c r="C23" s="5">
        <v>20.85</v>
      </c>
      <c r="D23" s="5">
        <v>20.87</v>
      </c>
      <c r="E23" s="5">
        <v>20.83</v>
      </c>
      <c r="F23" s="5"/>
      <c r="G23" s="5">
        <v>-0.61666666666666714</v>
      </c>
      <c r="H23" s="5">
        <v>-0.59666666666666757</v>
      </c>
      <c r="I23" s="5">
        <v>-0.63666666666667027</v>
      </c>
      <c r="J23" s="5">
        <v>-0.61666666666666836</v>
      </c>
      <c r="K23" s="5">
        <v>2.5906845037838964</v>
      </c>
      <c r="L23" s="5">
        <v>2.5550177846558291</v>
      </c>
      <c r="M23" s="5">
        <v>2.6268491117568149</v>
      </c>
      <c r="N23" s="7">
        <v>2.5908504667321801</v>
      </c>
      <c r="O23" s="5">
        <v>3.591595113661001E-2</v>
      </c>
    </row>
    <row r="24" spans="1:15" x14ac:dyDescent="0.2"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7"/>
      <c r="O24" s="5"/>
    </row>
    <row r="25" spans="1:15" x14ac:dyDescent="0.2">
      <c r="A25" t="s">
        <v>25</v>
      </c>
      <c r="B25" s="4" t="s">
        <v>17</v>
      </c>
      <c r="C25" s="5">
        <v>18.510000000000002</v>
      </c>
      <c r="D25" s="5">
        <v>18.48</v>
      </c>
      <c r="E25" s="5">
        <v>18.48</v>
      </c>
      <c r="F25" s="5"/>
      <c r="G25" s="5">
        <v>-2.7133333333333312</v>
      </c>
      <c r="H25" s="5">
        <v>-2.7433333333333323</v>
      </c>
      <c r="I25" s="5">
        <v>-2.7433333333333323</v>
      </c>
      <c r="J25" s="5">
        <v>-2.7333333333333321</v>
      </c>
      <c r="K25" s="5">
        <v>0.98623270449335865</v>
      </c>
      <c r="L25" s="5">
        <v>1.0069555500567191</v>
      </c>
      <c r="M25" s="5">
        <v>1.0069555500567191</v>
      </c>
      <c r="N25" s="7">
        <v>1.0000479348689322</v>
      </c>
      <c r="O25" s="5">
        <v>1.1964340464381204E-2</v>
      </c>
    </row>
    <row r="26" spans="1:15" x14ac:dyDescent="0.2">
      <c r="A26" t="s">
        <v>25</v>
      </c>
      <c r="B26" s="4" t="s">
        <v>18</v>
      </c>
      <c r="C26" s="5">
        <v>17.760000000000002</v>
      </c>
      <c r="D26" s="5">
        <v>17.75</v>
      </c>
      <c r="E26" s="5">
        <v>17.75</v>
      </c>
      <c r="F26" s="5"/>
      <c r="G26" s="5">
        <v>-3.706666666666667</v>
      </c>
      <c r="H26" s="5">
        <v>-3.7166666666666686</v>
      </c>
      <c r="I26" s="5">
        <v>-3.7166666666666686</v>
      </c>
      <c r="J26" s="5">
        <v>-3.7133333333333347</v>
      </c>
      <c r="K26" s="5">
        <v>1.9633717104935118</v>
      </c>
      <c r="L26" s="5">
        <v>1.9770280407057961</v>
      </c>
      <c r="M26" s="5">
        <v>1.9770280407057961</v>
      </c>
      <c r="N26" s="7">
        <v>1.9724759306350348</v>
      </c>
      <c r="O26" s="5">
        <v>7.884485924204758E-3</v>
      </c>
    </row>
    <row r="27" spans="1:15" x14ac:dyDescent="0.2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7"/>
      <c r="O27" s="5"/>
    </row>
    <row r="28" spans="1:15" x14ac:dyDescent="0.2">
      <c r="A28" t="s">
        <v>26</v>
      </c>
      <c r="B28" s="4" t="s">
        <v>17</v>
      </c>
      <c r="C28" s="5">
        <v>21.78</v>
      </c>
      <c r="D28" s="5">
        <v>21.77</v>
      </c>
      <c r="E28" s="5">
        <v>21.73</v>
      </c>
      <c r="F28" s="5"/>
      <c r="G28" s="5">
        <v>0.55666666666666842</v>
      </c>
      <c r="H28" s="5">
        <v>0.54666666666666686</v>
      </c>
      <c r="I28" s="5">
        <v>0.50666666666666771</v>
      </c>
      <c r="J28" s="5">
        <v>0.53666666666666762</v>
      </c>
      <c r="K28" s="5">
        <v>0.98623270449335854</v>
      </c>
      <c r="L28" s="5">
        <v>0.99309249543703648</v>
      </c>
      <c r="M28" s="5">
        <v>1.0210121257071934</v>
      </c>
      <c r="N28" s="7">
        <v>1.0001124418791962</v>
      </c>
      <c r="O28" s="5">
        <v>1.8421774372476395E-2</v>
      </c>
    </row>
    <row r="29" spans="1:15" x14ac:dyDescent="0.2">
      <c r="A29" t="s">
        <v>26</v>
      </c>
      <c r="B29" s="4" t="s">
        <v>18</v>
      </c>
      <c r="C29" s="5">
        <v>21.37</v>
      </c>
      <c r="D29" s="5">
        <v>21.33</v>
      </c>
      <c r="E29" s="5">
        <v>21.43</v>
      </c>
      <c r="F29" s="5"/>
      <c r="G29" s="5">
        <v>-9.6666666666667567E-2</v>
      </c>
      <c r="H29" s="5">
        <v>-0.13666666666667027</v>
      </c>
      <c r="I29" s="5">
        <v>-3.6666666666668846E-2</v>
      </c>
      <c r="J29" s="5">
        <v>-9.0000000000002231E-2</v>
      </c>
      <c r="K29" s="5">
        <v>1.5511447618337366</v>
      </c>
      <c r="L29" s="5">
        <v>1.5947533767863988</v>
      </c>
      <c r="M29" s="5">
        <v>1.4879575139064376</v>
      </c>
      <c r="N29" s="7">
        <v>1.5446185508421912</v>
      </c>
      <c r="O29" s="5">
        <v>5.3696207077395128E-2</v>
      </c>
    </row>
    <row r="30" spans="1:15" x14ac:dyDescent="0.2"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7"/>
      <c r="O30" s="5"/>
    </row>
    <row r="31" spans="1:15" x14ac:dyDescent="0.2">
      <c r="A31" t="s">
        <v>27</v>
      </c>
      <c r="B31" s="4" t="s">
        <v>17</v>
      </c>
      <c r="C31" s="5">
        <v>20.54</v>
      </c>
      <c r="D31" s="5">
        <v>20.52</v>
      </c>
      <c r="E31" s="5">
        <v>20.53</v>
      </c>
      <c r="F31" s="5"/>
      <c r="G31" s="5">
        <v>-0.68333333333333357</v>
      </c>
      <c r="H31" s="5">
        <v>-0.70333333333333314</v>
      </c>
      <c r="I31" s="5">
        <v>-0.69333333333333158</v>
      </c>
      <c r="J31" s="5">
        <v>-0.6933333333333328</v>
      </c>
      <c r="K31" s="5">
        <v>0.99309249543703648</v>
      </c>
      <c r="L31" s="5">
        <v>1.0069555500567191</v>
      </c>
      <c r="M31" s="5">
        <v>0.99999999999999922</v>
      </c>
      <c r="N31" s="7">
        <v>1.0000160151645849</v>
      </c>
      <c r="O31" s="5">
        <v>6.9315411858545915E-3</v>
      </c>
    </row>
    <row r="32" spans="1:15" x14ac:dyDescent="0.2">
      <c r="A32" t="s">
        <v>27</v>
      </c>
      <c r="B32" s="4" t="s">
        <v>18</v>
      </c>
      <c r="C32" s="5">
        <v>19.37</v>
      </c>
      <c r="D32" s="5">
        <v>19.46</v>
      </c>
      <c r="E32" s="5">
        <v>19.46</v>
      </c>
      <c r="F32" s="5"/>
      <c r="G32" s="5">
        <v>-2.0966666666666676</v>
      </c>
      <c r="H32" s="5">
        <v>-2.0066666666666677</v>
      </c>
      <c r="I32" s="5">
        <v>-2.0066666666666677</v>
      </c>
      <c r="J32" s="5">
        <v>-2.0366666666666675</v>
      </c>
      <c r="K32" s="5">
        <v>2.6451202922450814</v>
      </c>
      <c r="L32" s="5">
        <v>2.4851506889718693</v>
      </c>
      <c r="M32" s="5">
        <v>2.4851506889718693</v>
      </c>
      <c r="N32" s="7">
        <v>2.53847389006294</v>
      </c>
      <c r="O32" s="5">
        <v>9.2358493511946638E-2</v>
      </c>
    </row>
    <row r="33" spans="1:15" x14ac:dyDescent="0.2"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7"/>
      <c r="O33" s="5"/>
    </row>
    <row r="34" spans="1:15" x14ac:dyDescent="0.2">
      <c r="A34" t="s">
        <v>28</v>
      </c>
      <c r="B34" s="4" t="s">
        <v>17</v>
      </c>
      <c r="C34" s="5">
        <v>21.55</v>
      </c>
      <c r="D34" s="5">
        <v>21.55</v>
      </c>
      <c r="E34" s="5">
        <v>21.52</v>
      </c>
      <c r="F34" s="5"/>
      <c r="G34" s="5">
        <v>0.32666666666666799</v>
      </c>
      <c r="H34" s="5">
        <v>0.32666666666666799</v>
      </c>
      <c r="I34" s="5">
        <v>0.29666666666666686</v>
      </c>
      <c r="J34" s="5">
        <v>0.3166666666666676</v>
      </c>
      <c r="K34" s="5">
        <v>0.99309249543703548</v>
      </c>
      <c r="L34" s="5">
        <v>0.99309249543703548</v>
      </c>
      <c r="M34" s="5">
        <v>1.0139594797900295</v>
      </c>
      <c r="N34" s="7">
        <v>1.0000481568880335</v>
      </c>
      <c r="O34" s="5">
        <v>1.2047559033376827E-2</v>
      </c>
    </row>
    <row r="35" spans="1:15" x14ac:dyDescent="0.2">
      <c r="A35" t="s">
        <v>28</v>
      </c>
      <c r="B35" s="4" t="s">
        <v>18</v>
      </c>
      <c r="C35" s="5">
        <v>20.65</v>
      </c>
      <c r="D35" s="5">
        <v>20.59</v>
      </c>
      <c r="E35" s="5">
        <v>20.6</v>
      </c>
      <c r="F35" s="5"/>
      <c r="G35" s="5">
        <v>-0.81666666666666998</v>
      </c>
      <c r="H35" s="5">
        <v>-0.8766666666666687</v>
      </c>
      <c r="I35" s="5">
        <v>-0.86666666666666714</v>
      </c>
      <c r="J35" s="5">
        <v>-0.85333333333333528</v>
      </c>
      <c r="K35" s="5">
        <v>2.193649959389258</v>
      </c>
      <c r="L35" s="5">
        <v>2.2868049739338159</v>
      </c>
      <c r="M35" s="5">
        <v>2.2710088581417565</v>
      </c>
      <c r="N35" s="7">
        <v>2.2504879304882768</v>
      </c>
      <c r="O35" s="5">
        <v>4.9852738515739611E-2</v>
      </c>
    </row>
    <row r="36" spans="1:15" x14ac:dyDescent="0.2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7"/>
      <c r="O36" s="5"/>
    </row>
    <row r="37" spans="1:15" x14ac:dyDescent="0.2">
      <c r="A37" t="s">
        <v>29</v>
      </c>
      <c r="B37" s="4" t="s">
        <v>17</v>
      </c>
      <c r="C37" s="5">
        <v>19.829999999999998</v>
      </c>
      <c r="D37" s="5">
        <v>19.78</v>
      </c>
      <c r="E37" s="5">
        <v>19.79</v>
      </c>
      <c r="F37" s="5"/>
      <c r="G37" s="5">
        <v>-1.3933333333333344</v>
      </c>
      <c r="H37" s="5">
        <v>-1.4433333333333316</v>
      </c>
      <c r="I37" s="5">
        <v>-1.4333333333333336</v>
      </c>
      <c r="J37" s="5">
        <v>-1.4233333333333331</v>
      </c>
      <c r="K37" s="5">
        <v>0.97942029758692783</v>
      </c>
      <c r="L37" s="5">
        <v>1.013959479790028</v>
      </c>
      <c r="M37" s="5">
        <v>1.0069555500567193</v>
      </c>
      <c r="N37" s="7">
        <v>1.000111775811225</v>
      </c>
      <c r="O37" s="5">
        <v>1.8258332652715186E-2</v>
      </c>
    </row>
    <row r="38" spans="1:15" x14ac:dyDescent="0.2">
      <c r="A38" t="s">
        <v>29</v>
      </c>
      <c r="B38" s="4" t="s">
        <v>18</v>
      </c>
      <c r="C38" s="5">
        <v>19.899999999999999</v>
      </c>
      <c r="D38" s="5">
        <v>19.91</v>
      </c>
      <c r="E38" s="5">
        <v>19.95</v>
      </c>
      <c r="F38" s="5"/>
      <c r="G38" s="5">
        <v>-1.56666666666667</v>
      </c>
      <c r="H38" s="5">
        <v>-1.5566666666666684</v>
      </c>
      <c r="I38" s="5">
        <v>-1.5166666666666693</v>
      </c>
      <c r="J38" s="5">
        <v>-1.5466666666666693</v>
      </c>
      <c r="K38" s="5">
        <v>1.1044540007443542</v>
      </c>
      <c r="L38" s="5">
        <v>1.0968249796946277</v>
      </c>
      <c r="M38" s="5">
        <v>1.0668322429453598</v>
      </c>
      <c r="N38" s="7">
        <v>1.0893704077947806</v>
      </c>
      <c r="O38" s="5">
        <v>1.9887864305375796E-2</v>
      </c>
    </row>
    <row r="39" spans="1:15" x14ac:dyDescent="0.2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7"/>
      <c r="O39" s="5"/>
    </row>
    <row r="40" spans="1:15" x14ac:dyDescent="0.2">
      <c r="A40" s="4" t="s">
        <v>30</v>
      </c>
      <c r="B40" s="4" t="s">
        <v>17</v>
      </c>
      <c r="C40" s="5">
        <v>26.51</v>
      </c>
      <c r="D40" s="5">
        <v>26.52</v>
      </c>
      <c r="E40" s="5">
        <v>26.47</v>
      </c>
      <c r="F40" s="5"/>
      <c r="G40" s="5">
        <v>5.2866666666666688</v>
      </c>
      <c r="H40" s="5">
        <v>5.2966666666666669</v>
      </c>
      <c r="I40" s="5">
        <v>5.2466666666666661</v>
      </c>
      <c r="J40" s="5">
        <v>5.2766666666666673</v>
      </c>
      <c r="K40" s="5">
        <v>0.99309249543703471</v>
      </c>
      <c r="L40" s="5">
        <v>0.98623270449335909</v>
      </c>
      <c r="M40" s="5">
        <v>1.021012125707194</v>
      </c>
      <c r="N40" s="7">
        <v>1.000112441879196</v>
      </c>
      <c r="O40" s="5">
        <v>1.8421774372476905E-2</v>
      </c>
    </row>
    <row r="41" spans="1:15" x14ac:dyDescent="0.2">
      <c r="A41" s="4" t="s">
        <v>30</v>
      </c>
      <c r="B41" s="4" t="s">
        <v>18</v>
      </c>
      <c r="C41" s="5">
        <v>26.48</v>
      </c>
      <c r="D41" s="5">
        <v>26.53</v>
      </c>
      <c r="E41" s="5">
        <v>26.34</v>
      </c>
      <c r="F41" s="5"/>
      <c r="G41" s="5">
        <v>5.0133333333333319</v>
      </c>
      <c r="H41" s="5">
        <v>5.0633333333333326</v>
      </c>
      <c r="I41" s="5">
        <v>4.8733333333333313</v>
      </c>
      <c r="J41" s="5">
        <v>4.9833333333333316</v>
      </c>
      <c r="K41" s="5">
        <v>1.2002486666652694</v>
      </c>
      <c r="L41" s="5">
        <v>1.1593637908755905</v>
      </c>
      <c r="M41" s="5">
        <v>1.3225601461225414</v>
      </c>
      <c r="N41" s="7">
        <v>1.2273908678878003</v>
      </c>
      <c r="O41" s="5">
        <v>8.4916352411508578E-2</v>
      </c>
    </row>
    <row r="43" spans="1:15" x14ac:dyDescent="0.2">
      <c r="A43" s="1" t="s">
        <v>31</v>
      </c>
    </row>
    <row r="45" spans="1:15" x14ac:dyDescent="0.2">
      <c r="A45" s="8" t="s">
        <v>32</v>
      </c>
      <c r="B45" s="9" t="s">
        <v>2</v>
      </c>
      <c r="C45" s="9" t="s">
        <v>3</v>
      </c>
      <c r="D45" s="9" t="s">
        <v>4</v>
      </c>
      <c r="E45" s="9" t="s">
        <v>5</v>
      </c>
      <c r="F45" s="9" t="s">
        <v>6</v>
      </c>
      <c r="G45" s="9" t="s">
        <v>33</v>
      </c>
      <c r="H45" s="9" t="s">
        <v>34</v>
      </c>
      <c r="I45" s="9" t="s">
        <v>35</v>
      </c>
      <c r="J45" s="9" t="s">
        <v>36</v>
      </c>
      <c r="K45" s="2" t="s">
        <v>11</v>
      </c>
      <c r="L45" s="2" t="s">
        <v>12</v>
      </c>
      <c r="M45" s="2" t="s">
        <v>13</v>
      </c>
      <c r="N45" s="9" t="s">
        <v>14</v>
      </c>
      <c r="O45" s="2" t="s">
        <v>15</v>
      </c>
    </row>
    <row r="46" spans="1:15" x14ac:dyDescent="0.2">
      <c r="E46" s="5"/>
      <c r="F46" s="7"/>
      <c r="G46" s="5"/>
      <c r="H46" s="5"/>
      <c r="I46" s="5"/>
      <c r="J46" s="5"/>
      <c r="K46" s="5"/>
      <c r="L46" s="5"/>
      <c r="M46" s="5"/>
      <c r="N46" s="7"/>
      <c r="O46" s="5"/>
    </row>
    <row r="47" spans="1:15" x14ac:dyDescent="0.2">
      <c r="A47" t="s">
        <v>16</v>
      </c>
      <c r="B47" t="s">
        <v>37</v>
      </c>
      <c r="C47" s="5">
        <v>21.02</v>
      </c>
      <c r="D47" s="5">
        <v>21.15</v>
      </c>
      <c r="E47" s="5">
        <v>21.16</v>
      </c>
      <c r="F47" s="7">
        <f>AVERAGE(C47:E47)</f>
        <v>21.11</v>
      </c>
      <c r="I47" s="5"/>
      <c r="J47" s="5"/>
    </row>
    <row r="48" spans="1:15" x14ac:dyDescent="0.2">
      <c r="A48" t="s">
        <v>16</v>
      </c>
      <c r="B48" t="s">
        <v>38</v>
      </c>
      <c r="C48" s="5">
        <v>21.43</v>
      </c>
      <c r="D48" s="5">
        <v>21.7</v>
      </c>
      <c r="E48" s="5">
        <v>21.92</v>
      </c>
      <c r="F48" s="7">
        <f>AVERAGE(C48:E48)</f>
        <v>21.683333333333334</v>
      </c>
      <c r="H48" s="5"/>
      <c r="I48" s="10"/>
      <c r="J48" s="10"/>
      <c r="K48" s="10"/>
    </row>
    <row r="49" spans="1:15" x14ac:dyDescent="0.2">
      <c r="F49" s="7"/>
      <c r="H49" s="10"/>
      <c r="I49" s="10"/>
      <c r="J49" s="10"/>
      <c r="K49" s="10"/>
    </row>
    <row r="50" spans="1:15" x14ac:dyDescent="0.2">
      <c r="A50" s="6" t="s">
        <v>19</v>
      </c>
      <c r="F50" s="7"/>
      <c r="H50" s="10"/>
      <c r="I50" s="10"/>
      <c r="J50" s="10"/>
    </row>
    <row r="52" spans="1:15" x14ac:dyDescent="0.2">
      <c r="A52" s="11" t="s">
        <v>20</v>
      </c>
      <c r="B52" t="s">
        <v>37</v>
      </c>
      <c r="C52" s="10">
        <v>22.22</v>
      </c>
      <c r="D52" s="10">
        <v>22.22</v>
      </c>
      <c r="E52" s="10">
        <v>22.22</v>
      </c>
      <c r="F52" s="12"/>
      <c r="G52" s="10">
        <v>1.1099999999999994</v>
      </c>
      <c r="H52" s="10">
        <v>1.1099999999999994</v>
      </c>
      <c r="I52" s="10">
        <v>1.1099999999999994</v>
      </c>
      <c r="J52" s="10">
        <v>1.1099999999999994</v>
      </c>
      <c r="K52" s="10">
        <v>1</v>
      </c>
      <c r="L52" s="10">
        <v>1</v>
      </c>
      <c r="M52" s="10">
        <v>1</v>
      </c>
      <c r="N52" s="7">
        <v>1</v>
      </c>
      <c r="O52" s="10">
        <v>0</v>
      </c>
    </row>
    <row r="53" spans="1:15" x14ac:dyDescent="0.2">
      <c r="A53" s="11" t="s">
        <v>20</v>
      </c>
      <c r="B53" t="s">
        <v>38</v>
      </c>
      <c r="C53" s="10">
        <v>21.86</v>
      </c>
      <c r="D53" s="10">
        <v>21.88</v>
      </c>
      <c r="E53" s="10">
        <v>22.02</v>
      </c>
      <c r="F53" s="12"/>
      <c r="G53" s="10">
        <v>0.17666666666666586</v>
      </c>
      <c r="H53" s="10">
        <v>0.19666666666666544</v>
      </c>
      <c r="I53" s="10">
        <v>0.336666666666666</v>
      </c>
      <c r="J53" s="10">
        <v>0.23666666666666578</v>
      </c>
      <c r="K53" s="10">
        <v>1.9096832078208337</v>
      </c>
      <c r="L53" s="10">
        <v>1.8833920347746946</v>
      </c>
      <c r="M53" s="10">
        <v>1.709214348529799</v>
      </c>
      <c r="N53" s="7">
        <v>1.8340965303751091</v>
      </c>
      <c r="O53" s="13">
        <v>0.108947124569074</v>
      </c>
    </row>
    <row r="54" spans="1:15" x14ac:dyDescent="0.2">
      <c r="A54" s="14"/>
      <c r="B54" s="12"/>
      <c r="C54" s="10"/>
      <c r="D54" s="10"/>
      <c r="E54" s="10"/>
      <c r="F54" s="12"/>
      <c r="G54" s="10"/>
      <c r="H54" s="10"/>
      <c r="I54" s="10"/>
      <c r="J54" s="10"/>
      <c r="K54" s="10"/>
      <c r="L54" s="10"/>
      <c r="M54" s="10"/>
      <c r="N54" s="7"/>
      <c r="O54" s="13"/>
    </row>
    <row r="55" spans="1:15" x14ac:dyDescent="0.2">
      <c r="A55" s="12" t="s">
        <v>21</v>
      </c>
      <c r="B55" t="s">
        <v>37</v>
      </c>
      <c r="C55" s="10">
        <v>21.72</v>
      </c>
      <c r="D55" s="10">
        <v>21.72</v>
      </c>
      <c r="E55" s="10">
        <v>21.65</v>
      </c>
      <c r="F55" s="12"/>
      <c r="G55" s="10">
        <v>0.60999999999999943</v>
      </c>
      <c r="H55" s="10">
        <v>0.60999999999999943</v>
      </c>
      <c r="I55" s="10">
        <v>0.53999999999999915</v>
      </c>
      <c r="J55" s="10">
        <v>0.586666666666666</v>
      </c>
      <c r="K55" s="10">
        <v>0.98395665350811201</v>
      </c>
      <c r="L55" s="10">
        <v>0.98395665350811201</v>
      </c>
      <c r="M55" s="10">
        <v>1.032875715149387</v>
      </c>
      <c r="N55" s="7">
        <v>1.000263007388537</v>
      </c>
      <c r="O55" s="10">
        <v>2.8243433407094027E-2</v>
      </c>
    </row>
    <row r="56" spans="1:15" x14ac:dyDescent="0.2">
      <c r="A56" s="12" t="s">
        <v>21</v>
      </c>
      <c r="B56" t="s">
        <v>38</v>
      </c>
      <c r="C56" s="10">
        <v>20.87</v>
      </c>
      <c r="D56" s="10">
        <v>20.91</v>
      </c>
      <c r="E56" s="10">
        <v>20.89</v>
      </c>
      <c r="F56" s="12"/>
      <c r="G56" s="10">
        <v>-0.81333333333333258</v>
      </c>
      <c r="H56" s="10">
        <v>-0.77333333333333343</v>
      </c>
      <c r="I56" s="10">
        <v>-0.793333333333333</v>
      </c>
      <c r="J56" s="10">
        <v>-0.793333333333333</v>
      </c>
      <c r="K56" s="10">
        <v>2.6390158215457857</v>
      </c>
      <c r="L56" s="10">
        <v>2.5668517951258076</v>
      </c>
      <c r="M56" s="10">
        <v>2.602683710883865</v>
      </c>
      <c r="N56" s="7">
        <v>2.602850442518486</v>
      </c>
      <c r="O56" s="10">
        <v>3.6082302128111393E-2</v>
      </c>
    </row>
    <row r="57" spans="1:15" x14ac:dyDescent="0.2">
      <c r="A57" s="12"/>
      <c r="B57" s="15"/>
      <c r="C57" s="10"/>
      <c r="D57" s="10"/>
      <c r="E57" s="10"/>
      <c r="F57" s="12"/>
      <c r="G57" s="10"/>
      <c r="H57" s="10"/>
      <c r="I57" s="10"/>
      <c r="J57" s="10"/>
      <c r="K57" s="10"/>
      <c r="L57" s="10"/>
      <c r="M57" s="10"/>
      <c r="N57" s="7"/>
      <c r="O57" s="10"/>
    </row>
    <row r="58" spans="1:15" x14ac:dyDescent="0.2">
      <c r="A58" s="12" t="s">
        <v>22</v>
      </c>
      <c r="B58" t="s">
        <v>37</v>
      </c>
      <c r="C58" s="10">
        <v>22.2</v>
      </c>
      <c r="D58" s="10">
        <v>22.23</v>
      </c>
      <c r="E58" s="10">
        <v>22.24</v>
      </c>
      <c r="F58" s="12"/>
      <c r="G58" s="10">
        <v>1.0899999999999999</v>
      </c>
      <c r="H58" s="10">
        <v>1.120000000000001</v>
      </c>
      <c r="I58" s="10">
        <v>1.129999999999999</v>
      </c>
      <c r="J58" s="10">
        <v>1.1133333333333333</v>
      </c>
      <c r="K58" s="10">
        <v>1.016304932168189</v>
      </c>
      <c r="L58" s="10">
        <v>0.99538967910322829</v>
      </c>
      <c r="M58" s="10">
        <v>0.98851402035289682</v>
      </c>
      <c r="N58" s="7">
        <v>1.0000695438747715</v>
      </c>
      <c r="O58" s="10">
        <v>1.4474444569353376E-2</v>
      </c>
    </row>
    <row r="59" spans="1:15" x14ac:dyDescent="0.2">
      <c r="A59" s="12" t="s">
        <v>22</v>
      </c>
      <c r="B59" t="s">
        <v>38</v>
      </c>
      <c r="C59" s="10">
        <v>21.47</v>
      </c>
      <c r="D59" s="10">
        <v>21.49</v>
      </c>
      <c r="E59" s="10">
        <v>21.54</v>
      </c>
      <c r="F59" s="12"/>
      <c r="G59" s="10">
        <v>-0.21333333333333471</v>
      </c>
      <c r="H59" s="10">
        <v>-0.19333333333333513</v>
      </c>
      <c r="I59" s="10">
        <v>-0.14333333333333442</v>
      </c>
      <c r="J59" s="10">
        <v>-0.18333333333333476</v>
      </c>
      <c r="K59" s="10">
        <v>2.508224819100525</v>
      </c>
      <c r="L59" s="10">
        <v>2.473693346818878</v>
      </c>
      <c r="M59" s="10">
        <v>2.3894302703120407</v>
      </c>
      <c r="N59" s="7">
        <v>2.4571161454104811</v>
      </c>
      <c r="O59" s="10">
        <v>6.1107601085018927E-2</v>
      </c>
    </row>
    <row r="60" spans="1:15" x14ac:dyDescent="0.2">
      <c r="A60" s="12"/>
      <c r="B60" s="15"/>
      <c r="C60" s="10"/>
      <c r="D60" s="10"/>
      <c r="E60" s="10"/>
      <c r="F60" s="12"/>
      <c r="G60" s="10"/>
      <c r="H60" s="10"/>
      <c r="I60" s="10"/>
      <c r="J60" s="10"/>
      <c r="K60" s="10"/>
      <c r="L60" s="10"/>
      <c r="M60" s="10"/>
      <c r="N60" s="7"/>
      <c r="O60" s="10"/>
    </row>
    <row r="61" spans="1:15" x14ac:dyDescent="0.2">
      <c r="A61" s="12" t="s">
        <v>23</v>
      </c>
      <c r="B61" t="s">
        <v>37</v>
      </c>
      <c r="C61" s="10">
        <v>24.8</v>
      </c>
      <c r="D61" s="10">
        <v>24.83</v>
      </c>
      <c r="E61" s="10">
        <v>24.82</v>
      </c>
      <c r="F61" s="12"/>
      <c r="G61" s="10">
        <v>3.6900000000000013</v>
      </c>
      <c r="H61" s="10">
        <v>3.7199999999999989</v>
      </c>
      <c r="I61" s="10">
        <v>3.7100000000000009</v>
      </c>
      <c r="J61" s="10">
        <v>3.706666666666667</v>
      </c>
      <c r="K61" s="10">
        <v>1.0116194403019219</v>
      </c>
      <c r="L61" s="10">
        <v>0.99080061326523072</v>
      </c>
      <c r="M61" s="10">
        <v>0.99769217652702313</v>
      </c>
      <c r="N61" s="7">
        <v>1.0000374100313918</v>
      </c>
      <c r="O61" s="10">
        <v>1.0605705065596807E-2</v>
      </c>
    </row>
    <row r="62" spans="1:15" x14ac:dyDescent="0.2">
      <c r="A62" s="12" t="s">
        <v>23</v>
      </c>
      <c r="B62" t="s">
        <v>38</v>
      </c>
      <c r="C62" s="10">
        <v>24.32</v>
      </c>
      <c r="D62" s="10">
        <v>24.25</v>
      </c>
      <c r="E62" s="10">
        <v>24.34</v>
      </c>
      <c r="F62" s="12"/>
      <c r="G62" s="10">
        <v>2.6366666666666667</v>
      </c>
      <c r="H62" s="10">
        <v>2.5666666666666664</v>
      </c>
      <c r="I62" s="10">
        <v>2.6566666666666663</v>
      </c>
      <c r="J62" s="10">
        <v>2.6199999999999997</v>
      </c>
      <c r="K62" s="10">
        <v>2.0994333672461356</v>
      </c>
      <c r="L62" s="10">
        <v>2.2038102317532222</v>
      </c>
      <c r="M62" s="10">
        <v>2.0705298476827569</v>
      </c>
      <c r="N62" s="7">
        <v>2.1245911488940386</v>
      </c>
      <c r="O62" s="10">
        <v>7.0111344856416388E-2</v>
      </c>
    </row>
    <row r="63" spans="1:15" x14ac:dyDescent="0.2">
      <c r="C63" s="5"/>
      <c r="D63" s="5"/>
      <c r="E63" s="5"/>
      <c r="G63" s="5"/>
      <c r="H63" s="5"/>
      <c r="I63" s="5"/>
      <c r="J63" s="5"/>
      <c r="K63" s="5"/>
      <c r="L63" s="5"/>
      <c r="M63" s="5"/>
      <c r="N63" s="7"/>
      <c r="O63" s="10"/>
    </row>
    <row r="64" spans="1:15" x14ac:dyDescent="0.2">
      <c r="A64" t="s">
        <v>24</v>
      </c>
      <c r="B64" t="s">
        <v>37</v>
      </c>
      <c r="C64" s="5">
        <v>21.96</v>
      </c>
      <c r="D64" s="5">
        <v>21.96</v>
      </c>
      <c r="E64" s="5">
        <v>21.97</v>
      </c>
      <c r="G64" s="10">
        <v>0.85000000000000142</v>
      </c>
      <c r="H64" s="10">
        <v>0.85000000000000142</v>
      </c>
      <c r="I64" s="10">
        <v>0.85999999999999943</v>
      </c>
      <c r="J64" s="10">
        <v>0.85333333333333405</v>
      </c>
      <c r="K64" s="10">
        <v>1.0023131618421723</v>
      </c>
      <c r="L64" s="10">
        <v>1.0023131618421723</v>
      </c>
      <c r="M64" s="10">
        <v>0.99538967910323006</v>
      </c>
      <c r="N64" s="7">
        <v>1.0000053342625248</v>
      </c>
      <c r="O64" s="10">
        <v>3.9972746230580508E-3</v>
      </c>
    </row>
    <row r="65" spans="1:15" x14ac:dyDescent="0.2">
      <c r="A65" t="s">
        <v>24</v>
      </c>
      <c r="B65" t="s">
        <v>38</v>
      </c>
      <c r="C65" s="5">
        <v>20.82</v>
      </c>
      <c r="D65" s="5">
        <v>20.8</v>
      </c>
      <c r="E65" s="5">
        <v>20.82</v>
      </c>
      <c r="G65" s="10">
        <v>-0.86333333333333329</v>
      </c>
      <c r="H65" s="10">
        <v>-0.88333333333333286</v>
      </c>
      <c r="I65" s="10">
        <v>-0.86333333333333329</v>
      </c>
      <c r="J65" s="10">
        <v>-0.86999999999999977</v>
      </c>
      <c r="K65" s="10">
        <v>3.2867612583431622</v>
      </c>
      <c r="L65" s="10">
        <v>3.3326427357036534</v>
      </c>
      <c r="M65" s="10">
        <v>3.2867612583431622</v>
      </c>
      <c r="N65" s="7">
        <v>3.3020550841299929</v>
      </c>
      <c r="O65" s="10">
        <v>2.6489683304897312E-2</v>
      </c>
    </row>
    <row r="66" spans="1:15" x14ac:dyDescent="0.2">
      <c r="N66" s="7"/>
      <c r="O66" s="10"/>
    </row>
    <row r="67" spans="1:15" x14ac:dyDescent="0.2">
      <c r="A67" t="s">
        <v>25</v>
      </c>
      <c r="B67" t="s">
        <v>37</v>
      </c>
      <c r="C67" s="5">
        <v>18.329999999999998</v>
      </c>
      <c r="D67" s="5">
        <v>18.329999999999998</v>
      </c>
      <c r="E67" s="5">
        <v>18.350000000000001</v>
      </c>
      <c r="G67" s="10">
        <v>-2.7800000000000011</v>
      </c>
      <c r="H67" s="10">
        <v>-2.7800000000000011</v>
      </c>
      <c r="I67" s="10">
        <v>-2.759999999999998</v>
      </c>
      <c r="J67" s="10">
        <v>-2.7733333333333334</v>
      </c>
      <c r="K67" s="10">
        <v>1.0046316744020547</v>
      </c>
      <c r="L67" s="10">
        <v>1.0046316744020547</v>
      </c>
      <c r="M67" s="10">
        <v>0.99080061326522806</v>
      </c>
      <c r="N67" s="7">
        <v>1.0000213206897792</v>
      </c>
      <c r="O67" s="10">
        <v>7.9853668705250312E-3</v>
      </c>
    </row>
    <row r="68" spans="1:15" x14ac:dyDescent="0.2">
      <c r="A68" t="s">
        <v>25</v>
      </c>
      <c r="B68" t="s">
        <v>38</v>
      </c>
      <c r="C68" s="5">
        <v>17.690000000000001</v>
      </c>
      <c r="D68" s="5">
        <v>17.73</v>
      </c>
      <c r="E68" s="5">
        <v>17.690000000000001</v>
      </c>
      <c r="G68" s="10">
        <v>-3.9933333333333323</v>
      </c>
      <c r="H68" s="10">
        <v>-3.9533333333333331</v>
      </c>
      <c r="I68" s="10">
        <v>-3.9933333333333323</v>
      </c>
      <c r="J68" s="10">
        <v>-3.9799999999999991</v>
      </c>
      <c r="K68" s="10">
        <v>2.3294671729369099</v>
      </c>
      <c r="L68" s="10">
        <v>2.2657677705915971</v>
      </c>
      <c r="M68" s="10">
        <v>2.3294671729369099</v>
      </c>
      <c r="N68" s="7">
        <v>2.3082340388218054</v>
      </c>
      <c r="O68" s="10">
        <v>3.6776867091284624E-2</v>
      </c>
    </row>
    <row r="69" spans="1:15" x14ac:dyDescent="0.2">
      <c r="N69" s="7"/>
      <c r="O69" s="10"/>
    </row>
    <row r="70" spans="1:15" x14ac:dyDescent="0.2">
      <c r="A70" t="s">
        <v>26</v>
      </c>
      <c r="B70" t="s">
        <v>37</v>
      </c>
      <c r="C70" s="5">
        <v>21.76</v>
      </c>
      <c r="D70" s="5">
        <v>21.77</v>
      </c>
      <c r="E70" s="5">
        <v>21.74</v>
      </c>
      <c r="G70" s="10">
        <v>0.65000000000000213</v>
      </c>
      <c r="H70" s="10">
        <v>0.66000000000000014</v>
      </c>
      <c r="I70" s="10">
        <v>0.62999999999999901</v>
      </c>
      <c r="J70" s="10">
        <v>0.64666666666666706</v>
      </c>
      <c r="K70" s="10">
        <v>0.99769217652702213</v>
      </c>
      <c r="L70" s="10">
        <v>0.99080061326522961</v>
      </c>
      <c r="M70" s="10">
        <v>1.0116194403019236</v>
      </c>
      <c r="N70" s="7">
        <v>1.0000374100313918</v>
      </c>
      <c r="O70" s="10">
        <v>1.0605705065598372E-2</v>
      </c>
    </row>
    <row r="71" spans="1:15" x14ac:dyDescent="0.2">
      <c r="A71" t="s">
        <v>26</v>
      </c>
      <c r="B71" t="s">
        <v>38</v>
      </c>
      <c r="C71" s="5">
        <v>21.44</v>
      </c>
      <c r="D71" s="5">
        <v>21.34</v>
      </c>
      <c r="E71" s="5">
        <v>21.44</v>
      </c>
      <c r="G71" s="10">
        <v>-0.24333333333333229</v>
      </c>
      <c r="H71" s="10">
        <v>-0.34333333333333371</v>
      </c>
      <c r="I71" s="10">
        <v>-0.24333333333333229</v>
      </c>
      <c r="J71" s="10">
        <v>-0.27666666666666612</v>
      </c>
      <c r="K71" s="10">
        <v>1.8531761237807409</v>
      </c>
      <c r="L71" s="10">
        <v>1.9861849908740732</v>
      </c>
      <c r="M71" s="10">
        <v>1.8531761237807409</v>
      </c>
      <c r="N71" s="7">
        <v>1.8975124128118515</v>
      </c>
      <c r="O71" s="10">
        <v>7.6792705220942531E-2</v>
      </c>
    </row>
    <row r="72" spans="1:15" x14ac:dyDescent="0.2">
      <c r="N72" s="7"/>
      <c r="O72" s="10"/>
    </row>
    <row r="73" spans="1:15" x14ac:dyDescent="0.2">
      <c r="A73" t="s">
        <v>27</v>
      </c>
      <c r="B73" t="s">
        <v>37</v>
      </c>
      <c r="C73" s="5">
        <v>20.47</v>
      </c>
      <c r="D73" s="5">
        <v>20.54</v>
      </c>
      <c r="E73" s="5">
        <v>20.48</v>
      </c>
      <c r="G73" s="10">
        <v>-0.64000000000000057</v>
      </c>
      <c r="H73" s="10">
        <v>-0.57000000000000028</v>
      </c>
      <c r="I73" s="10">
        <v>-0.62999999999999901</v>
      </c>
      <c r="J73" s="10">
        <v>-0.61333333333333329</v>
      </c>
      <c r="K73" s="10">
        <v>1.0186558099572929</v>
      </c>
      <c r="L73" s="10">
        <v>0.97041023149354078</v>
      </c>
      <c r="M73" s="10">
        <v>1.0116194403019219</v>
      </c>
      <c r="N73" s="7">
        <v>1.0002284939175852</v>
      </c>
      <c r="O73" s="10">
        <v>2.6061930185111767E-2</v>
      </c>
    </row>
    <row r="74" spans="1:15" x14ac:dyDescent="0.2">
      <c r="A74" t="s">
        <v>27</v>
      </c>
      <c r="B74" t="s">
        <v>38</v>
      </c>
      <c r="C74" s="5">
        <v>19.91</v>
      </c>
      <c r="D74" s="5">
        <v>19.96</v>
      </c>
      <c r="E74" s="5">
        <v>19.829999999999998</v>
      </c>
      <c r="G74" s="10">
        <v>-1.7733333333333334</v>
      </c>
      <c r="H74" s="10">
        <v>-1.7233333333333327</v>
      </c>
      <c r="I74" s="10">
        <v>-1.8533333333333353</v>
      </c>
      <c r="J74" s="10">
        <v>-1.7833333333333339</v>
      </c>
      <c r="K74" s="10">
        <v>2.23457427614444</v>
      </c>
      <c r="L74" s="10">
        <v>2.158456473008854</v>
      </c>
      <c r="M74" s="10">
        <v>2.3619853228590642</v>
      </c>
      <c r="N74" s="7">
        <v>2.2516720240041193</v>
      </c>
      <c r="O74" s="10">
        <v>0.10283602441140081</v>
      </c>
    </row>
    <row r="75" spans="1:15" x14ac:dyDescent="0.2">
      <c r="N75" s="7"/>
      <c r="O75" s="10"/>
    </row>
    <row r="76" spans="1:15" x14ac:dyDescent="0.2">
      <c r="A76" t="s">
        <v>28</v>
      </c>
      <c r="B76" t="s">
        <v>37</v>
      </c>
      <c r="C76" s="5">
        <v>21.43</v>
      </c>
      <c r="D76" s="5">
        <v>21.54</v>
      </c>
      <c r="E76" s="5">
        <v>21.52</v>
      </c>
      <c r="G76" s="10">
        <v>0.32000000000000028</v>
      </c>
      <c r="H76" s="10">
        <v>0.42999999999999972</v>
      </c>
      <c r="I76" s="10">
        <v>0.41000000000000014</v>
      </c>
      <c r="J76" s="10">
        <v>0.38666666666666671</v>
      </c>
      <c r="K76" s="10">
        <v>1.0472941228206267</v>
      </c>
      <c r="L76" s="10">
        <v>0.97041023149354078</v>
      </c>
      <c r="M76" s="10">
        <v>0.98395665350811212</v>
      </c>
      <c r="N76" s="7">
        <v>1.0005536692740933</v>
      </c>
      <c r="O76" s="10">
        <v>4.1041185236917306E-2</v>
      </c>
    </row>
    <row r="77" spans="1:15" x14ac:dyDescent="0.2">
      <c r="A77" t="s">
        <v>28</v>
      </c>
      <c r="B77" t="s">
        <v>38</v>
      </c>
      <c r="C77" s="5">
        <v>20.94</v>
      </c>
      <c r="D77" s="5">
        <v>20.92</v>
      </c>
      <c r="E77" s="5">
        <v>20.97</v>
      </c>
      <c r="G77" s="10">
        <v>-0.74333333333333229</v>
      </c>
      <c r="H77" s="10">
        <v>-0.76333333333333186</v>
      </c>
      <c r="I77" s="10">
        <v>-0.71333333333333471</v>
      </c>
      <c r="J77" s="10">
        <v>-0.73999999999999966</v>
      </c>
      <c r="K77" s="10">
        <v>2.1885874025214775</v>
      </c>
      <c r="L77" s="10">
        <v>2.2191389441356879</v>
      </c>
      <c r="M77" s="10">
        <v>2.1435469250725885</v>
      </c>
      <c r="N77" s="7">
        <v>2.1837577572432512</v>
      </c>
      <c r="O77" s="10">
        <v>3.802673324970364E-2</v>
      </c>
    </row>
    <row r="78" spans="1:15" x14ac:dyDescent="0.2">
      <c r="N78" s="7"/>
      <c r="O78" s="10"/>
    </row>
    <row r="79" spans="1:15" x14ac:dyDescent="0.2">
      <c r="A79" t="s">
        <v>29</v>
      </c>
      <c r="B79" t="s">
        <v>37</v>
      </c>
      <c r="C79" s="5">
        <v>19.47</v>
      </c>
      <c r="D79" s="5">
        <v>19.48</v>
      </c>
      <c r="E79" s="5">
        <v>19.48</v>
      </c>
      <c r="G79" s="10">
        <v>-1.6400000000000006</v>
      </c>
      <c r="H79" s="10">
        <v>-1.629999999999999</v>
      </c>
      <c r="I79" s="10">
        <v>-1.629999999999999</v>
      </c>
      <c r="J79" s="10">
        <v>-1.6333333333333329</v>
      </c>
      <c r="K79" s="10">
        <v>1.0046316744020545</v>
      </c>
      <c r="L79" s="10">
        <v>0.99769217652702291</v>
      </c>
      <c r="M79" s="10">
        <v>0.99769217652702291</v>
      </c>
      <c r="N79" s="7">
        <v>1.0000053424853668</v>
      </c>
      <c r="O79" s="10">
        <v>4.0065209661903096E-3</v>
      </c>
    </row>
    <row r="80" spans="1:15" x14ac:dyDescent="0.2">
      <c r="A80" t="s">
        <v>29</v>
      </c>
      <c r="B80" t="s">
        <v>38</v>
      </c>
      <c r="C80" s="5">
        <v>19.84</v>
      </c>
      <c r="D80" s="5">
        <v>19.82</v>
      </c>
      <c r="E80" s="5">
        <v>19.850000000000001</v>
      </c>
      <c r="G80" s="10">
        <v>-1.8433333333333337</v>
      </c>
      <c r="H80" s="10">
        <v>-1.8633333333333333</v>
      </c>
      <c r="I80" s="10">
        <v>-1.8333333333333321</v>
      </c>
      <c r="J80" s="10">
        <v>-1.8466666666666665</v>
      </c>
      <c r="K80" s="10">
        <v>1.156688183905288</v>
      </c>
      <c r="L80" s="10">
        <v>1.1728349492318793</v>
      </c>
      <c r="M80" s="10">
        <v>1.1486983549970347</v>
      </c>
      <c r="N80" s="7">
        <v>1.1594071627114007</v>
      </c>
      <c r="O80" s="10">
        <v>1.2295870429760169E-2</v>
      </c>
    </row>
    <row r="81" spans="1:15" x14ac:dyDescent="0.2">
      <c r="N81" s="7"/>
      <c r="O81" s="10"/>
    </row>
    <row r="82" spans="1:15" x14ac:dyDescent="0.2">
      <c r="A82" t="s">
        <v>39</v>
      </c>
      <c r="B82" t="s">
        <v>37</v>
      </c>
      <c r="C82" s="5">
        <v>25.56</v>
      </c>
      <c r="D82" s="5">
        <v>25.36</v>
      </c>
      <c r="E82" s="5">
        <v>25.49</v>
      </c>
      <c r="F82" s="7"/>
      <c r="G82" s="5">
        <v>4.4499999999999993</v>
      </c>
      <c r="H82" s="5">
        <v>4.25</v>
      </c>
      <c r="I82" s="5">
        <v>4.379999999999999</v>
      </c>
      <c r="J82" s="5">
        <v>4.3599999999999994</v>
      </c>
      <c r="K82" s="5">
        <v>0.9395227492140118</v>
      </c>
      <c r="L82" s="5">
        <v>1.0792282365044266</v>
      </c>
      <c r="M82" s="5">
        <v>0.9862327044933592</v>
      </c>
      <c r="N82" s="7">
        <v>1.0016612300705992</v>
      </c>
      <c r="O82" s="5">
        <v>7.1119163000408839E-2</v>
      </c>
    </row>
    <row r="83" spans="1:15" x14ac:dyDescent="0.2">
      <c r="A83" t="s">
        <v>39</v>
      </c>
      <c r="B83" t="s">
        <v>38</v>
      </c>
      <c r="C83">
        <v>26.31</v>
      </c>
      <c r="D83" s="5">
        <v>26.3</v>
      </c>
      <c r="E83" s="5">
        <v>26.32</v>
      </c>
      <c r="F83" s="7"/>
      <c r="G83" s="5">
        <v>4.6266666666666652</v>
      </c>
      <c r="H83" s="5">
        <v>4.6166666666666671</v>
      </c>
      <c r="I83" s="5">
        <v>4.6366666666666667</v>
      </c>
      <c r="J83" s="5">
        <v>4.626666666666666</v>
      </c>
      <c r="K83" s="5">
        <v>0.83123789614278831</v>
      </c>
      <c r="L83" s="5">
        <v>0.83701961293844984</v>
      </c>
      <c r="M83" s="5">
        <v>0.82549611658227229</v>
      </c>
      <c r="N83" s="7">
        <v>0.83125120855450341</v>
      </c>
      <c r="O83" s="5">
        <v>5.7617597123568584E-3</v>
      </c>
    </row>
    <row r="85" spans="1:15" x14ac:dyDescent="0.2">
      <c r="A85" s="1" t="s">
        <v>40</v>
      </c>
    </row>
    <row r="87" spans="1:15" x14ac:dyDescent="0.2">
      <c r="A87" s="8" t="s">
        <v>32</v>
      </c>
      <c r="B87" s="9" t="s">
        <v>2</v>
      </c>
      <c r="C87" s="9" t="s">
        <v>3</v>
      </c>
      <c r="D87" s="9" t="s">
        <v>4</v>
      </c>
      <c r="E87" s="9" t="s">
        <v>5</v>
      </c>
      <c r="F87" s="9" t="s">
        <v>6</v>
      </c>
      <c r="G87" s="9" t="s">
        <v>33</v>
      </c>
      <c r="H87" s="9" t="s">
        <v>34</v>
      </c>
      <c r="I87" s="9" t="s">
        <v>35</v>
      </c>
      <c r="J87" s="9" t="s">
        <v>36</v>
      </c>
      <c r="K87" s="2" t="s">
        <v>11</v>
      </c>
      <c r="L87" s="2" t="s">
        <v>12</v>
      </c>
      <c r="M87" s="2" t="s">
        <v>13</v>
      </c>
      <c r="N87" s="9" t="s">
        <v>14</v>
      </c>
      <c r="O87" s="2" t="s">
        <v>15</v>
      </c>
    </row>
    <row r="88" spans="1:15" x14ac:dyDescent="0.2">
      <c r="E88" s="5"/>
      <c r="F88" s="7"/>
      <c r="G88" s="5"/>
      <c r="H88" s="5"/>
      <c r="I88" s="5"/>
      <c r="J88" s="5"/>
      <c r="K88" s="5"/>
      <c r="L88" s="5"/>
      <c r="M88" s="5"/>
      <c r="N88" s="7"/>
      <c r="O88" s="5"/>
    </row>
    <row r="89" spans="1:15" x14ac:dyDescent="0.2">
      <c r="A89" t="s">
        <v>16</v>
      </c>
      <c r="B89" t="s">
        <v>37</v>
      </c>
      <c r="C89" s="5">
        <v>20.87</v>
      </c>
      <c r="D89" s="5">
        <v>20.81</v>
      </c>
      <c r="E89" s="5">
        <v>20.92</v>
      </c>
      <c r="F89" s="7">
        <f>AVERAGE(C89:E89)</f>
        <v>20.866666666666667</v>
      </c>
      <c r="G89" s="5"/>
      <c r="I89" s="5"/>
      <c r="J89" s="5"/>
    </row>
    <row r="90" spans="1:15" x14ac:dyDescent="0.2">
      <c r="A90" t="s">
        <v>16</v>
      </c>
      <c r="B90" t="s">
        <v>38</v>
      </c>
      <c r="C90" s="5">
        <v>21.18</v>
      </c>
      <c r="D90" s="5">
        <v>21.16</v>
      </c>
      <c r="E90" s="5">
        <v>21.29</v>
      </c>
      <c r="F90" s="7">
        <f>AVERAGE(C90:E90)</f>
        <v>21.21</v>
      </c>
      <c r="G90" s="5"/>
      <c r="H90" s="5"/>
      <c r="I90" s="10"/>
      <c r="J90" s="10"/>
      <c r="K90" s="10"/>
    </row>
    <row r="91" spans="1:15" x14ac:dyDescent="0.2">
      <c r="F91" s="7"/>
      <c r="H91" s="10"/>
      <c r="I91" s="10"/>
      <c r="J91" s="10"/>
      <c r="K91" s="10"/>
    </row>
    <row r="92" spans="1:15" x14ac:dyDescent="0.2">
      <c r="A92" s="6" t="s">
        <v>19</v>
      </c>
      <c r="F92" s="7"/>
      <c r="H92" s="10"/>
      <c r="I92" s="10"/>
      <c r="J92" s="10"/>
    </row>
    <row r="94" spans="1:15" x14ac:dyDescent="0.2">
      <c r="A94" s="11" t="s">
        <v>20</v>
      </c>
      <c r="B94" t="s">
        <v>37</v>
      </c>
      <c r="C94" s="10">
        <v>22.07</v>
      </c>
      <c r="D94" s="10">
        <v>22.1</v>
      </c>
      <c r="E94" s="10">
        <v>22.07</v>
      </c>
      <c r="F94" s="12"/>
      <c r="G94" s="10">
        <v>1.2033333333333331</v>
      </c>
      <c r="H94" s="10">
        <v>1.2333333333333343</v>
      </c>
      <c r="I94" s="10">
        <v>1.2033333333333331</v>
      </c>
      <c r="J94" s="10">
        <v>1.2133333333333336</v>
      </c>
      <c r="K94" s="10">
        <v>1.0069555500567191</v>
      </c>
      <c r="L94" s="10">
        <v>0.98623270449335876</v>
      </c>
      <c r="M94" s="10">
        <v>1.0069555500567191</v>
      </c>
      <c r="N94" s="7">
        <v>1.0000479348689322</v>
      </c>
      <c r="O94" s="10">
        <v>1.1964340464381138E-2</v>
      </c>
    </row>
    <row r="95" spans="1:15" x14ac:dyDescent="0.2">
      <c r="A95" s="11" t="s">
        <v>20</v>
      </c>
      <c r="B95" t="s">
        <v>38</v>
      </c>
      <c r="C95" s="10">
        <v>21.61</v>
      </c>
      <c r="D95" s="10">
        <v>21.58</v>
      </c>
      <c r="E95" s="10">
        <v>21.63</v>
      </c>
      <c r="F95" s="12"/>
      <c r="G95" s="10">
        <v>0.39999999999999858</v>
      </c>
      <c r="H95" s="10">
        <v>0.36999999999999744</v>
      </c>
      <c r="I95" s="10">
        <v>0.41999999999999815</v>
      </c>
      <c r="J95" s="10">
        <v>0.39666666666666472</v>
      </c>
      <c r="K95" s="10">
        <v>1.7572669044424298</v>
      </c>
      <c r="L95" s="10">
        <v>1.7941908175396655</v>
      </c>
      <c r="M95" s="10">
        <v>1.7330740916849314</v>
      </c>
      <c r="N95" s="16">
        <v>1.7615106045556754</v>
      </c>
      <c r="O95" s="13">
        <v>3.077856864425392E-2</v>
      </c>
    </row>
    <row r="96" spans="1:15" x14ac:dyDescent="0.2">
      <c r="A96" s="14"/>
      <c r="B96" s="12"/>
      <c r="C96" s="10"/>
      <c r="D96" s="10"/>
      <c r="E96" s="10"/>
      <c r="F96" s="12"/>
      <c r="G96" s="10"/>
      <c r="H96" s="10"/>
      <c r="I96" s="10"/>
      <c r="J96" s="10"/>
      <c r="K96" s="10"/>
      <c r="L96" s="10"/>
      <c r="M96" s="10"/>
      <c r="N96" s="16"/>
      <c r="O96" s="13"/>
    </row>
    <row r="97" spans="1:15" x14ac:dyDescent="0.2">
      <c r="A97" s="12" t="s">
        <v>21</v>
      </c>
      <c r="B97" t="s">
        <v>37</v>
      </c>
      <c r="C97" s="10">
        <v>21.27</v>
      </c>
      <c r="D97" s="10">
        <v>21.43</v>
      </c>
      <c r="E97" s="10">
        <v>21.35</v>
      </c>
      <c r="F97" s="12"/>
      <c r="G97" s="10">
        <v>0.40333333333333243</v>
      </c>
      <c r="H97" s="10">
        <v>0.56333333333333258</v>
      </c>
      <c r="I97" s="10">
        <v>0.48333333333333428</v>
      </c>
      <c r="J97" s="10">
        <v>0.48333333333333311</v>
      </c>
      <c r="K97" s="10">
        <v>1.0570180405613809</v>
      </c>
      <c r="L97" s="10">
        <v>0.94605764672559645</v>
      </c>
      <c r="M97" s="10">
        <v>0.99999999999999922</v>
      </c>
      <c r="N97" s="7">
        <v>1.0010252290956589</v>
      </c>
      <c r="O97" s="10">
        <v>5.5487300989253752E-2</v>
      </c>
    </row>
    <row r="98" spans="1:15" x14ac:dyDescent="0.2">
      <c r="A98" s="12" t="s">
        <v>21</v>
      </c>
      <c r="B98" t="s">
        <v>38</v>
      </c>
      <c r="C98" s="10">
        <v>20.309999999999999</v>
      </c>
      <c r="D98" s="10">
        <v>20.309999999999999</v>
      </c>
      <c r="E98" s="10">
        <v>20.28</v>
      </c>
      <c r="F98" s="12"/>
      <c r="G98" s="10">
        <v>-0.90000000000000213</v>
      </c>
      <c r="H98" s="10">
        <v>-0.90000000000000213</v>
      </c>
      <c r="I98" s="10">
        <v>-0.92999999999999972</v>
      </c>
      <c r="J98" s="10">
        <v>-0.91000000000000136</v>
      </c>
      <c r="K98" s="10">
        <v>2.6087041395311319</v>
      </c>
      <c r="L98" s="10">
        <v>2.6087041395311319</v>
      </c>
      <c r="M98" s="10">
        <v>2.663518558843831</v>
      </c>
      <c r="N98" s="7">
        <v>2.6269756126353649</v>
      </c>
      <c r="O98" s="10">
        <v>3.1647119745659875E-2</v>
      </c>
    </row>
    <row r="99" spans="1:15" x14ac:dyDescent="0.2">
      <c r="A99" s="12"/>
      <c r="B99" s="15"/>
      <c r="C99" s="10"/>
      <c r="D99" s="10"/>
      <c r="E99" s="10"/>
      <c r="F99" s="12"/>
      <c r="G99" s="10"/>
      <c r="H99" s="10"/>
      <c r="I99" s="10"/>
      <c r="J99" s="10"/>
      <c r="K99" s="10"/>
      <c r="L99" s="10"/>
      <c r="M99" s="10"/>
      <c r="N99" s="7"/>
      <c r="O99" s="10"/>
    </row>
    <row r="100" spans="1:15" x14ac:dyDescent="0.2">
      <c r="A100" s="12" t="s">
        <v>22</v>
      </c>
      <c r="B100" t="s">
        <v>37</v>
      </c>
      <c r="C100" s="10">
        <v>22.04</v>
      </c>
      <c r="D100" s="10">
        <v>22.07</v>
      </c>
      <c r="E100" s="10">
        <v>22.04</v>
      </c>
      <c r="F100" s="12"/>
      <c r="G100" s="10">
        <v>1.173333333333332</v>
      </c>
      <c r="H100" s="10">
        <v>1.2033333333333331</v>
      </c>
      <c r="I100" s="10">
        <v>1.173333333333332</v>
      </c>
      <c r="J100" s="10">
        <v>1.1833333333333325</v>
      </c>
      <c r="K100" s="10">
        <v>1.0069555500567191</v>
      </c>
      <c r="L100" s="10">
        <v>0.98623270449335876</v>
      </c>
      <c r="M100" s="10">
        <v>1.0069555500567191</v>
      </c>
      <c r="N100" s="7">
        <v>1.0000479348689322</v>
      </c>
      <c r="O100" s="10">
        <v>1.1964340464381138E-2</v>
      </c>
    </row>
    <row r="101" spans="1:15" x14ac:dyDescent="0.2">
      <c r="A101" s="12" t="s">
        <v>22</v>
      </c>
      <c r="B101" t="s">
        <v>38</v>
      </c>
      <c r="C101" s="10">
        <v>21.12</v>
      </c>
      <c r="D101" s="10">
        <v>21.07</v>
      </c>
      <c r="E101" s="10">
        <v>21.13</v>
      </c>
      <c r="F101" s="12"/>
      <c r="G101" s="10">
        <v>-8.9999999999999858E-2</v>
      </c>
      <c r="H101" s="10">
        <v>-0.14000000000000057</v>
      </c>
      <c r="I101" s="10">
        <v>-8.0000000000001847E-2</v>
      </c>
      <c r="J101" s="10">
        <v>-0.1033333333333341</v>
      </c>
      <c r="K101" s="10">
        <v>2.4171941126935343</v>
      </c>
      <c r="L101" s="10">
        <v>2.5024362789874988</v>
      </c>
      <c r="M101" s="10">
        <v>2.4004973333305371</v>
      </c>
      <c r="N101" s="7">
        <v>2.4400425750038566</v>
      </c>
      <c r="O101" s="10">
        <v>5.4675646615956128E-2</v>
      </c>
    </row>
    <row r="102" spans="1:15" x14ac:dyDescent="0.2">
      <c r="A102" s="12"/>
      <c r="B102" s="15"/>
      <c r="C102" s="10"/>
      <c r="D102" s="10"/>
      <c r="E102" s="10"/>
      <c r="F102" s="12"/>
      <c r="G102" s="10"/>
      <c r="H102" s="10"/>
      <c r="I102" s="10"/>
      <c r="J102" s="10"/>
      <c r="K102" s="10"/>
      <c r="L102" s="10"/>
      <c r="M102" s="10"/>
      <c r="N102" s="7"/>
      <c r="O102" s="10"/>
    </row>
    <row r="103" spans="1:15" x14ac:dyDescent="0.2">
      <c r="A103" s="12" t="s">
        <v>23</v>
      </c>
      <c r="B103" t="s">
        <v>37</v>
      </c>
      <c r="C103" s="10">
        <v>24.66</v>
      </c>
      <c r="D103" s="10">
        <v>24.78</v>
      </c>
      <c r="E103" s="10">
        <v>24.7</v>
      </c>
      <c r="F103" s="12"/>
      <c r="G103" s="10">
        <v>3.793333333333333</v>
      </c>
      <c r="H103" s="10">
        <v>3.913333333333334</v>
      </c>
      <c r="I103" s="10">
        <v>3.8333333333333321</v>
      </c>
      <c r="J103" s="10">
        <v>3.8466666666666662</v>
      </c>
      <c r="K103" s="10">
        <v>1.0376596591597473</v>
      </c>
      <c r="L103" s="10">
        <v>0.95484160391041606</v>
      </c>
      <c r="M103" s="10">
        <v>1.0092848012118747</v>
      </c>
      <c r="N103" s="7">
        <v>1.0005953547606794</v>
      </c>
      <c r="O103" s="10">
        <v>4.2087259693896269E-2</v>
      </c>
    </row>
    <row r="104" spans="1:15" x14ac:dyDescent="0.2">
      <c r="A104" s="12" t="s">
        <v>23</v>
      </c>
      <c r="B104" t="s">
        <v>38</v>
      </c>
      <c r="C104" s="10">
        <v>23.98</v>
      </c>
      <c r="D104" s="10">
        <v>23.91</v>
      </c>
      <c r="E104" s="10">
        <v>24.01</v>
      </c>
      <c r="F104" s="12"/>
      <c r="G104" s="10">
        <v>2.7699999999999996</v>
      </c>
      <c r="H104" s="10">
        <v>2.6999999999999993</v>
      </c>
      <c r="I104" s="10">
        <v>2.8000000000000007</v>
      </c>
      <c r="J104" s="10">
        <v>2.7566666666666664</v>
      </c>
      <c r="K104" s="10">
        <v>2.1091572590320258</v>
      </c>
      <c r="L104" s="10">
        <v>2.2140175631906178</v>
      </c>
      <c r="M104" s="10">
        <v>2.0657514302987723</v>
      </c>
      <c r="N104" s="7">
        <v>2.1296420841738053</v>
      </c>
      <c r="O104" s="10">
        <v>7.6226193572108539E-2</v>
      </c>
    </row>
    <row r="105" spans="1:15" x14ac:dyDescent="0.2">
      <c r="C105" s="5"/>
      <c r="D105" s="5"/>
      <c r="E105" s="5"/>
      <c r="G105" s="5"/>
      <c r="H105" s="5"/>
      <c r="I105" s="5"/>
      <c r="J105" s="5"/>
      <c r="K105" s="5"/>
      <c r="L105" s="5"/>
      <c r="M105" s="5"/>
      <c r="N105" s="7"/>
      <c r="O105" s="10"/>
    </row>
    <row r="106" spans="1:15" x14ac:dyDescent="0.2">
      <c r="A106" t="s">
        <v>24</v>
      </c>
      <c r="B106" t="s">
        <v>37</v>
      </c>
      <c r="C106" s="5">
        <v>21.46</v>
      </c>
      <c r="D106" s="5">
        <v>21.47</v>
      </c>
      <c r="E106" s="5">
        <v>21.46</v>
      </c>
      <c r="G106" s="10">
        <v>0.59333333333333371</v>
      </c>
      <c r="H106" s="10">
        <v>0.60333333333333172</v>
      </c>
      <c r="I106" s="10">
        <v>0.59333333333333371</v>
      </c>
      <c r="J106" s="10">
        <v>0.59666666666666635</v>
      </c>
      <c r="K106" s="10">
        <v>1.0023131618421726</v>
      </c>
      <c r="L106" s="10">
        <v>0.99538967910322995</v>
      </c>
      <c r="M106" s="10">
        <v>1.0023131618421726</v>
      </c>
      <c r="N106" s="7">
        <v>1.000005334262525</v>
      </c>
      <c r="O106" s="10">
        <v>3.9972746230582433E-3</v>
      </c>
    </row>
    <row r="107" spans="1:15" x14ac:dyDescent="0.2">
      <c r="A107" t="s">
        <v>24</v>
      </c>
      <c r="B107" t="s">
        <v>38</v>
      </c>
      <c r="C107" s="5">
        <v>20.07</v>
      </c>
      <c r="D107" s="5">
        <v>20.079999999999998</v>
      </c>
      <c r="E107" s="5">
        <v>20.100000000000001</v>
      </c>
      <c r="G107" s="10">
        <v>-1.1400000000000006</v>
      </c>
      <c r="H107" s="10">
        <v>-1.1300000000000026</v>
      </c>
      <c r="I107" s="10">
        <v>-1.1099999999999994</v>
      </c>
      <c r="J107" s="10">
        <v>-1.1266666666666676</v>
      </c>
      <c r="K107" s="10">
        <v>3.3326427357036539</v>
      </c>
      <c r="L107" s="10">
        <v>3.3096224908000562</v>
      </c>
      <c r="M107" s="10">
        <v>3.2640579399537804</v>
      </c>
      <c r="N107" s="7">
        <v>3.3021077221524968</v>
      </c>
      <c r="O107" s="10">
        <v>3.4904474826055236E-2</v>
      </c>
    </row>
    <row r="108" spans="1:15" x14ac:dyDescent="0.2">
      <c r="N108" s="7"/>
      <c r="O108" s="10"/>
    </row>
    <row r="109" spans="1:15" x14ac:dyDescent="0.2">
      <c r="A109" t="s">
        <v>25</v>
      </c>
      <c r="B109" t="s">
        <v>37</v>
      </c>
      <c r="C109" s="5">
        <v>18.010000000000002</v>
      </c>
      <c r="D109" s="5">
        <v>18.02</v>
      </c>
      <c r="E109" s="5">
        <v>18</v>
      </c>
      <c r="G109" s="10">
        <v>-2.8566666666666656</v>
      </c>
      <c r="H109" s="10">
        <v>-2.8466666666666676</v>
      </c>
      <c r="I109" s="10">
        <v>-2.8666666666666671</v>
      </c>
      <c r="J109" s="10">
        <v>-2.8566666666666669</v>
      </c>
      <c r="K109" s="10">
        <v>0.999999999999999</v>
      </c>
      <c r="L109" s="10">
        <v>0.99309249543703626</v>
      </c>
      <c r="M109" s="10">
        <v>1.0069555500567191</v>
      </c>
      <c r="N109" s="7">
        <v>1.0000160151645847</v>
      </c>
      <c r="O109" s="10">
        <v>6.9315411858547017E-3</v>
      </c>
    </row>
    <row r="110" spans="1:15" x14ac:dyDescent="0.2">
      <c r="A110" t="s">
        <v>25</v>
      </c>
      <c r="B110" t="s">
        <v>38</v>
      </c>
      <c r="C110" s="5">
        <v>17.09</v>
      </c>
      <c r="D110" s="5">
        <v>17.09</v>
      </c>
      <c r="E110" s="5">
        <v>17.079999999999998</v>
      </c>
      <c r="G110" s="10">
        <v>-4.120000000000001</v>
      </c>
      <c r="H110" s="10">
        <v>-4.120000000000001</v>
      </c>
      <c r="I110" s="10">
        <v>-4.1300000000000026</v>
      </c>
      <c r="J110" s="10">
        <v>-4.1233333333333348</v>
      </c>
      <c r="K110" s="10">
        <v>2.4004973333305366</v>
      </c>
      <c r="L110" s="10">
        <v>2.4004973333305366</v>
      </c>
      <c r="M110" s="10">
        <v>2.4171941126935397</v>
      </c>
      <c r="N110" s="7">
        <v>2.4060629264515376</v>
      </c>
      <c r="O110" s="10">
        <v>9.6398900598296082E-3</v>
      </c>
    </row>
    <row r="111" spans="1:15" x14ac:dyDescent="0.2">
      <c r="N111" s="7"/>
      <c r="O111" s="10"/>
    </row>
    <row r="112" spans="1:15" x14ac:dyDescent="0.2">
      <c r="A112" t="s">
        <v>26</v>
      </c>
      <c r="B112" t="s">
        <v>37</v>
      </c>
      <c r="C112" s="5">
        <v>21.57</v>
      </c>
      <c r="D112" s="5">
        <v>21.59</v>
      </c>
      <c r="E112" s="5">
        <v>21.62</v>
      </c>
      <c r="G112" s="10">
        <v>0.70333333333333314</v>
      </c>
      <c r="H112" s="10">
        <v>0.72333333333333272</v>
      </c>
      <c r="I112" s="10">
        <v>0.75333333333333385</v>
      </c>
      <c r="J112" s="10">
        <v>0.72666666666666657</v>
      </c>
      <c r="K112" s="10">
        <v>1.016304932168189</v>
      </c>
      <c r="L112" s="10">
        <v>1.0023131618421732</v>
      </c>
      <c r="M112" s="10">
        <v>0.98168585524675422</v>
      </c>
      <c r="N112" s="7">
        <v>1.0001013164190387</v>
      </c>
      <c r="O112" s="10">
        <v>1.74152036122158E-2</v>
      </c>
    </row>
    <row r="113" spans="1:15" x14ac:dyDescent="0.2">
      <c r="A113" t="s">
        <v>26</v>
      </c>
      <c r="B113" t="s">
        <v>38</v>
      </c>
      <c r="C113" s="5">
        <v>20.77</v>
      </c>
      <c r="D113" s="5">
        <v>20.78</v>
      </c>
      <c r="E113" s="5">
        <v>20.85</v>
      </c>
      <c r="G113" s="10">
        <v>-0.44000000000000128</v>
      </c>
      <c r="H113" s="10">
        <v>-0.42999999999999972</v>
      </c>
      <c r="I113" s="10">
        <v>-0.35999999999999943</v>
      </c>
      <c r="J113" s="10">
        <v>-0.41000000000000014</v>
      </c>
      <c r="K113" s="10">
        <v>2.2449240966187478</v>
      </c>
      <c r="L113" s="10">
        <v>2.2294172731778432</v>
      </c>
      <c r="M113" s="10">
        <v>2.123827607924714</v>
      </c>
      <c r="N113" s="7">
        <v>2.1993896592404347</v>
      </c>
      <c r="O113" s="10">
        <v>6.5896381483254343E-2</v>
      </c>
    </row>
    <row r="114" spans="1:15" x14ac:dyDescent="0.2">
      <c r="N114" s="7"/>
      <c r="O114" s="10"/>
    </row>
    <row r="115" spans="1:15" x14ac:dyDescent="0.2">
      <c r="A115" t="s">
        <v>27</v>
      </c>
      <c r="B115" t="s">
        <v>37</v>
      </c>
      <c r="C115" s="5">
        <v>20.57</v>
      </c>
      <c r="D115" s="5">
        <v>20.58</v>
      </c>
      <c r="E115" s="5">
        <v>20.59</v>
      </c>
      <c r="G115" s="10">
        <v>-0.29666666666666686</v>
      </c>
      <c r="H115" s="10">
        <v>-0.28666666666666885</v>
      </c>
      <c r="I115" s="10">
        <v>-0.27666666666666728</v>
      </c>
      <c r="J115" s="10">
        <v>-0.28666666666666768</v>
      </c>
      <c r="K115" s="10">
        <v>1.0069555500567182</v>
      </c>
      <c r="L115" s="10">
        <v>1.0000000000000007</v>
      </c>
      <c r="M115" s="10">
        <v>0.9930924954370357</v>
      </c>
      <c r="N115" s="7">
        <v>1.0000160151645849</v>
      </c>
      <c r="O115" s="10">
        <v>6.9315411858545325E-3</v>
      </c>
    </row>
    <row r="116" spans="1:15" x14ac:dyDescent="0.2">
      <c r="A116" t="s">
        <v>27</v>
      </c>
      <c r="B116" t="s">
        <v>38</v>
      </c>
      <c r="C116" s="5">
        <v>19.66</v>
      </c>
      <c r="D116" s="5">
        <v>19.68</v>
      </c>
      <c r="E116" s="5">
        <v>19.71</v>
      </c>
      <c r="G116" s="10">
        <v>-1.5500000000000007</v>
      </c>
      <c r="H116" s="10">
        <v>-1.5300000000000011</v>
      </c>
      <c r="I116" s="10">
        <v>-1.5</v>
      </c>
      <c r="J116" s="10">
        <v>-1.5266666666666673</v>
      </c>
      <c r="K116" s="10">
        <v>2.4004973333305344</v>
      </c>
      <c r="L116" s="10">
        <v>2.3674489771796705</v>
      </c>
      <c r="M116" s="10">
        <v>2.318727581751177</v>
      </c>
      <c r="N116" s="7">
        <v>2.362224630753794</v>
      </c>
      <c r="O116" s="10">
        <v>4.1134455326655682E-2</v>
      </c>
    </row>
    <row r="117" spans="1:15" x14ac:dyDescent="0.2">
      <c r="N117" s="7"/>
      <c r="O117" s="10"/>
    </row>
    <row r="118" spans="1:15" x14ac:dyDescent="0.2">
      <c r="A118" t="s">
        <v>28</v>
      </c>
      <c r="B118" t="s">
        <v>37</v>
      </c>
      <c r="C118" s="5">
        <v>21.51</v>
      </c>
      <c r="D118" s="5">
        <v>21.55</v>
      </c>
      <c r="E118" s="5">
        <v>21.54</v>
      </c>
      <c r="G118" s="10">
        <v>0.64333333333333442</v>
      </c>
      <c r="H118" s="10">
        <v>0.68333333333333357</v>
      </c>
      <c r="I118" s="10">
        <v>0.67333333333333201</v>
      </c>
      <c r="J118" s="10">
        <v>0.66666666666666663</v>
      </c>
      <c r="K118" s="10">
        <v>1.0163049321681881</v>
      </c>
      <c r="L118" s="10">
        <v>0.98851402035289593</v>
      </c>
      <c r="M118" s="10">
        <v>0.99538967910322984</v>
      </c>
      <c r="N118" s="7">
        <v>1.0000695438747713</v>
      </c>
      <c r="O118" s="10">
        <v>1.4474444569352983E-2</v>
      </c>
    </row>
    <row r="119" spans="1:15" x14ac:dyDescent="0.2">
      <c r="A119" t="s">
        <v>28</v>
      </c>
      <c r="B119" t="s">
        <v>38</v>
      </c>
      <c r="C119" s="5">
        <v>20.67</v>
      </c>
      <c r="D119" s="5">
        <v>20.65</v>
      </c>
      <c r="E119" s="5">
        <v>20.71</v>
      </c>
      <c r="G119" s="10">
        <v>-0.53999999999999915</v>
      </c>
      <c r="H119" s="10">
        <v>-0.56000000000000227</v>
      </c>
      <c r="I119" s="10">
        <v>-0.5</v>
      </c>
      <c r="J119" s="10">
        <v>-0.53333333333333377</v>
      </c>
      <c r="K119" s="10">
        <v>2.3080375035271108</v>
      </c>
      <c r="L119" s="10">
        <v>2.3402565064122314</v>
      </c>
      <c r="M119" s="10">
        <v>2.244924096618746</v>
      </c>
      <c r="N119" s="7">
        <v>2.2977393688526959</v>
      </c>
      <c r="O119" s="10">
        <v>4.8493358025481617E-2</v>
      </c>
    </row>
    <row r="120" spans="1:15" x14ac:dyDescent="0.2">
      <c r="N120" s="7"/>
      <c r="O120" s="10"/>
    </row>
    <row r="121" spans="1:15" x14ac:dyDescent="0.2">
      <c r="A121" t="s">
        <v>29</v>
      </c>
      <c r="B121" t="s">
        <v>37</v>
      </c>
      <c r="C121" s="5">
        <v>19.7</v>
      </c>
      <c r="D121" s="5">
        <v>19.75</v>
      </c>
      <c r="E121" s="5">
        <v>19.77</v>
      </c>
      <c r="G121" s="10">
        <v>-1.1666666666666679</v>
      </c>
      <c r="H121" s="10">
        <v>-1.1166666666666671</v>
      </c>
      <c r="I121" s="10">
        <v>-1.0966666666666676</v>
      </c>
      <c r="J121" s="10">
        <v>-1.1266666666666676</v>
      </c>
      <c r="K121" s="10">
        <v>1.0281138266560668</v>
      </c>
      <c r="L121" s="10">
        <v>0.99309249543703548</v>
      </c>
      <c r="M121" s="10">
        <v>0.97942029758692684</v>
      </c>
      <c r="N121" s="7">
        <v>1.0002088732266763</v>
      </c>
      <c r="O121" s="10">
        <v>2.5114678336292988E-2</v>
      </c>
    </row>
    <row r="122" spans="1:15" x14ac:dyDescent="0.2">
      <c r="A122" t="s">
        <v>29</v>
      </c>
      <c r="B122" t="s">
        <v>38</v>
      </c>
      <c r="C122" s="5">
        <v>19.920000000000002</v>
      </c>
      <c r="D122" s="5">
        <v>19.93</v>
      </c>
      <c r="E122" s="5">
        <v>19.899999999999999</v>
      </c>
      <c r="G122" s="10">
        <v>-1.2899999999999991</v>
      </c>
      <c r="H122" s="10">
        <v>-1.2800000000000011</v>
      </c>
      <c r="I122" s="10">
        <v>-1.3100000000000023</v>
      </c>
      <c r="J122" s="10">
        <v>-1.2933333333333341</v>
      </c>
      <c r="K122" s="10">
        <v>1.1198716040467578</v>
      </c>
      <c r="L122" s="10">
        <v>1.1121360858318725</v>
      </c>
      <c r="M122" s="10">
        <v>1.1355044290708785</v>
      </c>
      <c r="N122" s="7">
        <v>1.1225040396498362</v>
      </c>
      <c r="O122" s="10">
        <v>1.1904501431696539E-2</v>
      </c>
    </row>
    <row r="123" spans="1:15" x14ac:dyDescent="0.2">
      <c r="N123" s="7"/>
      <c r="O123" s="10"/>
    </row>
    <row r="124" spans="1:15" x14ac:dyDescent="0.2">
      <c r="A124" t="s">
        <v>39</v>
      </c>
      <c r="B124" t="s">
        <v>37</v>
      </c>
      <c r="C124" s="5">
        <v>26.01</v>
      </c>
      <c r="D124" s="5">
        <v>25.95</v>
      </c>
      <c r="E124" s="5">
        <v>25.91</v>
      </c>
      <c r="F124" s="7"/>
      <c r="G124" s="5">
        <v>5.1433333333333344</v>
      </c>
      <c r="H124" s="5">
        <v>5.0833333333333321</v>
      </c>
      <c r="I124" s="5">
        <v>5.043333333333333</v>
      </c>
      <c r="J124" s="5">
        <v>5.09</v>
      </c>
      <c r="K124" s="5">
        <v>0.96370711839155121</v>
      </c>
      <c r="L124" s="5">
        <v>1.0046316744020543</v>
      </c>
      <c r="M124" s="5">
        <v>1.0328757151493873</v>
      </c>
      <c r="N124" s="7">
        <v>1.0004048359809976</v>
      </c>
      <c r="O124" s="5">
        <v>3.4777482896844653E-2</v>
      </c>
    </row>
    <row r="125" spans="1:15" x14ac:dyDescent="0.2">
      <c r="A125" t="s">
        <v>39</v>
      </c>
      <c r="B125" t="s">
        <v>38</v>
      </c>
      <c r="C125">
        <v>25.87</v>
      </c>
      <c r="D125" s="5">
        <v>25.69</v>
      </c>
      <c r="E125" s="5">
        <v>25.78</v>
      </c>
      <c r="F125" s="7"/>
      <c r="G125" s="5">
        <v>4.66</v>
      </c>
      <c r="H125" s="5">
        <v>4.4800000000000004</v>
      </c>
      <c r="I125" s="5">
        <v>4.57</v>
      </c>
      <c r="J125" s="5">
        <v>4.57</v>
      </c>
      <c r="K125" s="5">
        <v>1.3472335768656902</v>
      </c>
      <c r="L125" s="5">
        <v>1.5262592089605584</v>
      </c>
      <c r="M125" s="5">
        <v>1.4339552480158271</v>
      </c>
      <c r="N125" s="7">
        <v>1.4358160112806919</v>
      </c>
      <c r="O125" s="5">
        <v>8.9527320225100446E-2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2019-09-17T23:24:35Z</dcterms:created>
  <dcterms:modified xsi:type="dcterms:W3CDTF">2019-09-17T23:25:30Z</dcterms:modified>
</cp:coreProperties>
</file>