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gorbea/Documents/iRICC-seq_Manuscript/Molecular_Cell/"/>
    </mc:Choice>
  </mc:AlternateContent>
  <xr:revisionPtr revIDLastSave="0" documentId="8_{99828BD8-5CD5-1C49-91C6-C2907191EA32}" xr6:coauthVersionLast="36" xr6:coauthVersionMax="36" xr10:uidLastSave="{00000000-0000-0000-0000-000000000000}"/>
  <bookViews>
    <workbookView xWindow="4400" yWindow="5260" windowWidth="39940" windowHeight="19760" activeTab="1" xr2:uid="{00000000-000D-0000-FFFF-FFFF00000000}"/>
  </bookViews>
  <sheets>
    <sheet name="enrichment_All_GOrilla" sheetId="4" r:id="rId1"/>
    <sheet name="enrichment_don't_use_miR-16 BS" sheetId="5" r:id="rId2"/>
    <sheet name="enrichment_use_miR-16 BS" sheetId="6" r:id="rId3"/>
  </sheets>
  <calcPr calcId="181029"/>
</workbook>
</file>

<file path=xl/calcChain.xml><?xml version="1.0" encoding="utf-8"?>
<calcChain xmlns="http://schemas.openxmlformats.org/spreadsheetml/2006/main">
  <c r="D45" i="6" l="1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3" i="5" l="1"/>
  <c r="D4" i="5"/>
  <c r="D5" i="5"/>
  <c r="D2" i="5"/>
</calcChain>
</file>

<file path=xl/sharedStrings.xml><?xml version="1.0" encoding="utf-8"?>
<sst xmlns="http://schemas.openxmlformats.org/spreadsheetml/2006/main" count="276" uniqueCount="166">
  <si>
    <t>Genes</t>
  </si>
  <si>
    <t>GO Term</t>
  </si>
  <si>
    <t>GO:0006915</t>
  </si>
  <si>
    <r>
      <t>Gorilla: G</t>
    </r>
    <r>
      <rPr>
        <i/>
        <sz val="12"/>
        <color theme="1"/>
        <rFont val="Calibri"/>
        <family val="2"/>
        <scheme val="minor"/>
      </rPr>
      <t>ene </t>
    </r>
    <r>
      <rPr>
        <b/>
        <i/>
        <sz val="12"/>
        <color theme="1"/>
        <rFont val="Calibri"/>
        <family val="2"/>
        <scheme val="minor"/>
      </rPr>
      <t>O</t>
    </r>
    <r>
      <rPr>
        <i/>
        <sz val="12"/>
        <color theme="1"/>
        <rFont val="Calibri"/>
        <family val="2"/>
        <scheme val="minor"/>
      </rPr>
      <t>ntology en</t>
    </r>
    <r>
      <rPr>
        <b/>
        <i/>
        <sz val="12"/>
        <color theme="1"/>
        <rFont val="Calibri"/>
        <family val="2"/>
        <scheme val="minor"/>
      </rPr>
      <t>RI</t>
    </r>
    <r>
      <rPr>
        <i/>
        <sz val="12"/>
        <color theme="1"/>
        <rFont val="Calibri"/>
        <family val="2"/>
        <scheme val="minor"/>
      </rPr>
      <t>chment ana</t>
    </r>
    <r>
      <rPr>
        <b/>
        <i/>
        <sz val="12"/>
        <color theme="1"/>
        <rFont val="Calibri"/>
        <family val="2"/>
        <scheme val="minor"/>
      </rPr>
      <t>L</t>
    </r>
    <r>
      <rPr>
        <i/>
        <sz val="12"/>
        <color theme="1"/>
        <rFont val="Calibri"/>
        <family val="2"/>
        <scheme val="minor"/>
      </rPr>
      <t>ysis and visua</t>
    </r>
    <r>
      <rPr>
        <b/>
        <i/>
        <sz val="12"/>
        <color theme="1"/>
        <rFont val="Calibri"/>
        <family val="2"/>
        <scheme val="minor"/>
      </rPr>
      <t>L</t>
    </r>
    <r>
      <rPr>
        <i/>
        <sz val="12"/>
        <color theme="1"/>
        <rFont val="Calibri"/>
        <family val="2"/>
        <scheme val="minor"/>
      </rPr>
      <t>iz</t>
    </r>
    <r>
      <rPr>
        <b/>
        <i/>
        <sz val="12"/>
        <color theme="1"/>
        <rFont val="Calibri"/>
        <family val="2"/>
        <scheme val="minor"/>
      </rPr>
      <t>A</t>
    </r>
    <r>
      <rPr>
        <i/>
        <sz val="12"/>
        <color theme="1"/>
        <rFont val="Calibri"/>
        <family val="2"/>
        <scheme val="minor"/>
      </rPr>
      <t>tion tool</t>
    </r>
  </si>
  <si>
    <t>Eran Eden, Roy Navon, Israel Steinfeld, Doron Lipson and Zohar Yakhini. Gorilla: A tool for discovery and visualization of enriched GO terms in ranked gene lists, BMC Bioinformatics 2009, 10:48</t>
  </si>
  <si>
    <t>Eran Eden, Doron Lipson, Silvan Yogev, Zohar Yakhini. Discovering motifs in ranked lists of DNA sequences, PLoS Computational Biology, 3(3):e39, 2007</t>
  </si>
  <si>
    <t>Description</t>
  </si>
  <si>
    <t>P-value</t>
  </si>
  <si>
    <t>Enrichment</t>
  </si>
  <si>
    <t>apoptotic process</t>
  </si>
  <si>
    <t>DDIT4, RRAGA, AVEN, CHMP3, APLP1, STK4</t>
  </si>
  <si>
    <t>GO:1903507</t>
  </si>
  <si>
    <t>negative regulation of nucleic acid-templated transcription</t>
  </si>
  <si>
    <t>GFI1, MGA, PRDM16, HNRNPA2B1, AKIRIN2, CGGBP1, VGLL4, HMGB2, NCK2, MAX, SQSTM1, CDYL, CBX7, KDM2A, IRF1, ZBTB7B, KLF10, ATF7IP, SMAD7, H3F3B</t>
  </si>
  <si>
    <t>GO:0045892</t>
  </si>
  <si>
    <t>negative regulation of transcription, DNA-templated</t>
  </si>
  <si>
    <t>GFI1, MGA, PRDM16, HNRNPA2B1, AKIRIN2, CGGBP1, VGLL4, HMGB2, NCK2, MAX, SQSTM1, CBX7, KDM2A, IRF1, ZBTB7B, KLF10, ATF7IP, SMAD7, H3F3B</t>
  </si>
  <si>
    <t>GO:0010629</t>
  </si>
  <si>
    <t>negative regulation of gene expression</t>
  </si>
  <si>
    <t>GFI1, MGA, PRDM16, HNRNPA2B1, AKIRIN2, CGGBP1, VGLL4, MAX, HMGB2, NCK2, SQSTM1, TIPARP, CBX7, KDM2A, IRF1, ZBTB7B, ZFP36L1, POLR2G, KLF10, ATF7IP, SMAD7, H3F3B</t>
  </si>
  <si>
    <t>GO:0012501</t>
  </si>
  <si>
    <t>programmed cell death</t>
  </si>
  <si>
    <t>GO:0048011</t>
  </si>
  <si>
    <t>neurotrophin TRK receptor signaling pathway</t>
  </si>
  <si>
    <t>DDIT4, AKT1S1, CASP3</t>
  </si>
  <si>
    <t>GO:0008219</t>
  </si>
  <si>
    <t>cell death</t>
  </si>
  <si>
    <t>GO:0048519</t>
  </si>
  <si>
    <t>negative regulation of biological process</t>
  </si>
  <si>
    <t>GO:0007050</t>
  </si>
  <si>
    <t>cell cycle arrest</t>
  </si>
  <si>
    <t>GO:0000122</t>
  </si>
  <si>
    <t>negative regulation of transcription by RNA polymerase II</t>
  </si>
  <si>
    <t>GFI1, MGA, PRDM16, HNRNPA2B1, AKIRIN2, CGGBP1, MAX, NCK2, SQSTM1, CBX7, ZBTB7B, KLF10, ATF7IP, SMAD7</t>
  </si>
  <si>
    <t>GO:0045600</t>
  </si>
  <si>
    <t>positive regulation of fat cell differentiation</t>
  </si>
  <si>
    <t>PRDM16, ZBTB7B, ZFP36L1, STK4</t>
  </si>
  <si>
    <t>GO:0045786</t>
  </si>
  <si>
    <t>negative regulation of cell cycle</t>
  </si>
  <si>
    <t>IRF1, MGA, RASSF1, PRKACB, RRAGA, RPRM, ZFP36L1, TBRG4, CASP3, MAX, CDKN2D</t>
  </si>
  <si>
    <t>GO:0038179</t>
  </si>
  <si>
    <t>neurotrophin signaling pathway</t>
  </si>
  <si>
    <t>GO:0006397</t>
  </si>
  <si>
    <t>mRNA processing</t>
  </si>
  <si>
    <t>GO:0031440</t>
  </si>
  <si>
    <t>regulation of mRNA 3'-end processing</t>
  </si>
  <si>
    <t>ZFP36L1, CPSF6, SNRPA</t>
  </si>
  <si>
    <t>GO:0050684</t>
  </si>
  <si>
    <t>regulation of mRNA processing</t>
  </si>
  <si>
    <t>GFI1, PRDM16, HNRNPA2B1, AKIRIN2, CGGBP1, VGLL4, HMGB2, NCK2, MAX, SQSTM1, CDYL, CBX7, IRF1, ZBTB7B, KLF10, ATF7IP, SMAD7, H3F3B</t>
  </si>
  <si>
    <t>GFI1, PRDM16, HNRNPA2B1, AKIRIN2, CGGBP1, VGLL4, HMGB2, NCK2, MAX, SQSTM1, CBX7, IRF1, ZBTB7B, KLF10, ATF7IP, SMAD7, H3F3B</t>
  </si>
  <si>
    <t>IRF1, RASSF1, RRAGA, RPRM, TBRG4, CDKN2D</t>
  </si>
  <si>
    <t>GFI1, PRDM16, HNRNPA2B1, AKIRIN2, CGGBP1, VGLL4, MAX, HMGB2, NCK2, SQSTM1, TIPARP, CBX7, IRF1, ZBTB7B, ZFP36L1, POLR2G, KLF10, ATF7IP, SMAD7, H3F3B</t>
  </si>
  <si>
    <t>GFI1, PRDM16, HNRNPA2B1, AKIRIN2, CGGBP1, MAX, NCK2, SQSTM1, CBX7, ZBTB7B, ATF7IP, KLF10, SMAD7</t>
  </si>
  <si>
    <t>HNRNPA2B1, YTHDC1, ZFP36L1, CPSF6, SNRPA</t>
  </si>
  <si>
    <t>Total No. of genes</t>
  </si>
  <si>
    <t>No. of genes associated with GO term</t>
  </si>
  <si>
    <t>No. of input genes analyzed</t>
  </si>
  <si>
    <t>No. of genes in intersection</t>
  </si>
  <si>
    <t>Enrichment = (No. of genes in intersection/No. of input genes analyzed) / (No. of genes associated with GO term/Total No. of genes)</t>
  </si>
  <si>
    <r>
      <t>P-value</t>
    </r>
    <r>
      <rPr>
        <sz val="12"/>
        <color rgb="FF000000"/>
        <rFont val="Calibri"/>
        <family val="2"/>
        <scheme val="minor"/>
      </rPr>
      <t> is the enrichment p-value computed according to the mHG or HG model. This p-value is not corrected for multiple testing of 15032 GO terms.</t>
    </r>
  </si>
  <si>
    <r>
      <t>Enrichment</t>
    </r>
    <r>
      <rPr>
        <b/>
        <sz val="12"/>
        <color rgb="FF000000"/>
        <rFont val="Calibri (Body)"/>
      </rPr>
      <t xml:space="preserve"> is defined as follows:</t>
    </r>
  </si>
  <si>
    <t>-LOG(P-value)</t>
  </si>
  <si>
    <t>GO:0010944</t>
  </si>
  <si>
    <t>negative regulation of transcription by competitive promoter binding</t>
  </si>
  <si>
    <t>GO:0010801</t>
  </si>
  <si>
    <t>negative regulation of peptidyl-threonine phosphorylation</t>
  </si>
  <si>
    <t>GO:0033137</t>
  </si>
  <si>
    <t>negative regulation of peptidyl-serine phosphorylation</t>
  </si>
  <si>
    <t>KDM2A, SMAD7</t>
  </si>
  <si>
    <t>DDIT4, SMAD7</t>
  </si>
  <si>
    <t>GO:0010605</t>
  </si>
  <si>
    <t>negative regulation of macromolecule metabolic process</t>
  </si>
  <si>
    <t>DDIT4, GFI1, AKT1S1, MGA, HMGB2, NCK2, CDYL, SQSTM1, CBX7, ZBTB7B, ZFP36L1, ATF7IP, CASP3, H3F3B, ARL6IP1, CBLB, PRDM16, HNRNPA2B1, AKIRIN2, CGGBP1, VGLL4, MAX, CDKN2D, TIPARP, HSPB1, KDM2A, IRF1, RGS3, POLR2G, KLF10, SMAD7, PRDX3</t>
  </si>
  <si>
    <t>GO:0051172</t>
  </si>
  <si>
    <t>negative regulation of nitrogen compound metabolic process</t>
  </si>
  <si>
    <t>DDIT4, GFI1, AKT1S1, MGA, HMGB2, NCK2, CDYL, SQSTM1, CBX7, ZBTB7B, ZFP36L1, ATF7IP, CASP3, H3F3B, ARL6IP1, CBLB, PRDM16, HNRNPA2B1, AKIRIN2, CGGBP1, VGLL4, MAX, CDKN2D, HSPB1, KDM2A, IRF1, RGS3, KLF10, SMAD7, PRDX3</t>
  </si>
  <si>
    <t>GO:1902679</t>
  </si>
  <si>
    <t>negative regulation of RNA biosynthetic process</t>
  </si>
  <si>
    <t>GO:0031324</t>
  </si>
  <si>
    <t>negative regulation of cellular metabolic process</t>
  </si>
  <si>
    <t>DDIT4, GFI1, AKT1S1, MGA, HMGB2, NCK2, CDYL, SQSTM1, CBX7, RRAGA, ZBTB7B, ZFP36L1, ATF7IP, CASP3, H3F3B, ARL6IP1, CBLB, PRDM16, HNRNPA2B1, AKIRIN2, CGGBP1, VGLL4, MAX, CDKN2D, HSPB1, KDM2A, IRF1, RGS3, KLF10, SMAD7, PRDX3</t>
  </si>
  <si>
    <t>GO:0009892</t>
  </si>
  <si>
    <t>negative regulation of metabolic process</t>
  </si>
  <si>
    <t>DDIT4, GFI1, AKT1S1, MGA, HMGB2, NCK2, CDYL, SQSTM1, CBX7, RRAGA, ZBTB7B, ZFP36L1, ATF7IP, CASP3, H3F3B, ARL6IP1, CBLB, PRDM16, HNRNPA2B1, AKIRIN2, CGGBP1, VGLL4, MAX, CDKN2D, TIPARP, HSPB1, KDM2A, IRF1, RGS3, POLR2G, KLF10, SMAD7, PRDX3</t>
  </si>
  <si>
    <t>GO:0031327</t>
  </si>
  <si>
    <t>negative regulation of cellular biosynthetic process</t>
  </si>
  <si>
    <t>GFI1, DDIT4, MGA, PRDM16, HNRNPA2B1, AKIRIN2, CGGBP1, VGLL4, MAX, HMGB2, NCK2, CDYL, SQSTM1, CBX7, KDM2A, IRF1, ZBTB7B, ZFP36L1, KLF10, ATF7IP, SMAD7, H3F3B</t>
  </si>
  <si>
    <t>GO:0051253</t>
  </si>
  <si>
    <t>negative regulation of RNA metabolic process</t>
  </si>
  <si>
    <t>GO:0009890</t>
  </si>
  <si>
    <t>negative regulation of biosynthetic process</t>
  </si>
  <si>
    <t>GO:0045934</t>
  </si>
  <si>
    <t>negative regulation of nucleobase-containing compound metabolic process</t>
  </si>
  <si>
    <t>GFI1, DDIT4, MGA, PRDM16, HNRNPA2B1, AKIRIN2, CGGBP1, VGLL4, MAX, HMGB2, NCK2, SQSTM1,CDYL, CBX7, KDM2A, IRF1, ZBTB7B, KLF10, ATF7IP, SMAD7, H3F3B</t>
  </si>
  <si>
    <t>GO:0010558</t>
  </si>
  <si>
    <t>negative regulation of macromolecule biosynthetic process</t>
  </si>
  <si>
    <t>GFI1, MGA, PRDM16, HNRNPA2B1, AKIRIN2, CGGBP1, VGLL4, MAX, HMGB2, NCK2, SQSTM1, CDYL, CBX7, KDM2A, IRF1, ZBTB7B, ZFP36L1, KLF10, ATF7IP, SMAD7, H3F3B</t>
  </si>
  <si>
    <t>GO:2000113</t>
  </si>
  <si>
    <t>negative regulation of cellular macromolecule biosynthetic process</t>
  </si>
  <si>
    <t>GO:0048523</t>
  </si>
  <si>
    <t>negative regulation of cellular process</t>
  </si>
  <si>
    <t>DDIT4, GFI1, AKT1S1, MGA, RASSF1, PRKACB, RPRM, NCK2, APLP1, HMGB2, CDYL, SQSTM1, MYH9, IP6K2, CBX7, RRAGA, ZBTB7B, ZFP36L1, MED28, AVEN, ATF7IP, CASP3, H3F3B, BRAP, ARL6IP1, CBLB, PRDM16, RAB7A, HNRNPA2B1, MID1IP1, AKIRIN2, CGGBP1, VGLL4, MAX, CDKN2D, HSPB1, KDM2A, TRIOBP, IRF1, RGS3, TBRG4, KLF10, SMAD7, STK4, PRDX3</t>
  </si>
  <si>
    <t>ARL6IP1, DDIT4, APLP1, MAX, SQSTM1, IRF1, RRAGA, ZFP36L1, POLR2G, AVEN, CASP3, PRDX3, STK4</t>
  </si>
  <si>
    <t xml:space="preserve">HNRNPA3, GTF2H5, HNRNPA2B1, ZFP36L1, TBRG4, POLR2G, CPSF6, SNRPA, SNIP1, POLR2A </t>
  </si>
  <si>
    <t>DDIT4, GFI1, AKT1S1, PRKACB, MGA, RASSF1, RPRM, NCK2, APLP1, HMGB2, CDYL, SQSTM1, MYH9, IP6K2, CBX7, ISCU, RRAGA, ZBTB7B, ZFP36L1, MED28, AVEN, ATF7IP, CASP3, H3F3B, BRAP, ARL6IP1, CBLB, PRDM16, RAB7A, HNRNPA2B1, MID1IP1, AKIRIN2, CGGBP1, VGLL4, MAX, CDKN2D, TIPARP, HSPB1, KDM2A, TRIOBP, IRF1, RGS3, TBRG4, POLR2G, KLF10, SMAD7, STK4, PRDX3</t>
  </si>
  <si>
    <t>ARL6IP1, DDIT4, APLP1, MAX, SQSTM1, CDKN2D, IRF1, RRAGA, ZFP36L1, POLR2G, AVEN, CASP3, PRDX3, STK4</t>
  </si>
  <si>
    <t>GO:0051348</t>
  </si>
  <si>
    <t>negative regulation of transferase activity</t>
  </si>
  <si>
    <t>HSPB1, AKT1S1, CBLB, RGS3, CASP3, SMAD7, CDKN2D, PRDX3</t>
  </si>
  <si>
    <t>GO:0042326</t>
  </si>
  <si>
    <t>negative regulation of phosphorylation</t>
  </si>
  <si>
    <t>HSPB1, DDIT4, AKT1S1, CBLB, RGS3, NCK2, CASP3, SMAD7, CDKN2D, PRDX3</t>
  </si>
  <si>
    <t>DDIT4, NCK2, SMAD7</t>
  </si>
  <si>
    <t>GO:0035019</t>
  </si>
  <si>
    <t>somatic stem cell population maintenance</t>
  </si>
  <si>
    <t>PRDM16, POLR2G, KLF10, POLR2A</t>
  </si>
  <si>
    <t>GO:1903311</t>
  </si>
  <si>
    <t>regulation of mRNA metabolic process</t>
  </si>
  <si>
    <t>HSPB1, HNRNPA2B1, YTHDC1, ZFP36L1, TBRG4, POLR2G, CPSF6, SNRPA</t>
  </si>
  <si>
    <t>GO:0033673</t>
  </si>
  <si>
    <t>negative regulation of kinase activity</t>
  </si>
  <si>
    <t>HSPB1, AKT1S1, CBLB, RGS3, CASP3, CDKN2D, PRDX3</t>
  </si>
  <si>
    <t>DDIT4, GFI1, AKT1S1, HMGB2, NCK2, CDYL, SQSTM1, CBX7, ZBTB7B, ZFP36L1, ATF7IP, CASP3, H3F3B, ARL6IP1, CBLB, PRDM16, HNRNPA2B1, AKIRIN2, CGGBP1, VGLL4, MAX, CDKN2D, TIPARP, HSPB1, IRF1, RGS3, POLR2G, KLF10, SMAD7, PRDX3</t>
  </si>
  <si>
    <t>GFI1, DDIT4, AKT1S1, HMGB2, NCK2, SQSTM1, CDYL, CBX7, ZBTB7B, ZFP36L1, ATF7IP, CASP3, H3F3B, ARL6IP1, CBLB, PRDM16, HNRNPA2B1, AKIRIN2, CGGBP1, VGLL4, MAX, CDKN2D, HSPB1, IRF1, RGS3, KLF10, SMAD7, PRDX3</t>
  </si>
  <si>
    <t xml:space="preserve">DDIT4, GFI1, AKT1S1, HMGB2, NCK2, SQSTM1, CDYL, CBX7, RRAGA, ZBTB7B, ZFP36L1, ATF7IP, CASP3, H3F3B, ARL6IP1, CBLB, PRDM16, HNRNPA2B1, AKIRIN2, CGGBP1, VGLL4, MAX, CDKN2D, HSPB1, IRF1, RGS3, KLF10, SMAD7, PRDX3 </t>
  </si>
  <si>
    <t>DDIT4, GFI1, AKT1S1, HMGB2, NCK2, CDYL, SQSTM1, CBX7, RRAGA, ZBTB7B, ZFP36L1, ATF7IP, CASP3, H3F3B, ARL6IP1, CBLB, PRDM16, HNRNPA2B1, AKIRIN2, CGGBP1, VGLL4, MAX, CDKN2D, TIPARP, HSPB1, IRF1, RGS3, POLR2G, KLF10, SMAD7, PRDX3</t>
  </si>
  <si>
    <t>HNRNPA3, GTF2H5, HNRNPA2B1, ZFP36L1, TBRG4, POLR2G, CPSF6, SNRPA, SNIP1, POLR2A</t>
  </si>
  <si>
    <t>GFI1, DDIT4, PRDM16, HNRNPA2B1, AKIRIN2, CGGBP1, VGLL4, MAX, HMGB2, NCK2, CDYL, SQSTM1, CBX7, IRF1, ZBTB7B, ZFP36L1, KLF10, ATF7IP, SMAD7, H3F3B</t>
  </si>
  <si>
    <t>GO:0080090</t>
  </si>
  <si>
    <t>regulation of primary metabolic process</t>
  </si>
  <si>
    <t>DDIT4, GFI1, AKT1S1, PRKACB, YTHDC1, NCK2, HMGB2, CDYL, SQSTM1, SNRPA, MYH9, CBX7, GTF2H5, ISCU, ZBTB7B, ZFP36L1, ATF7IP, CASP3, H3F3B, SNIP1, ARL6IP1, NCOA6, CBLB, PRDM16, RAB7A, HNRNPA2B1, MID1IP1, AKIRIN2, CGGBP1, CPSF6, VGLL4, MAX, CDKN2D, TIPARP, HSPB1, CSNK1D, IRF1, NGDN, RGS3, TBRG4, POLR2G, KLF10, SH2B1, IER5, SMAD7, STK4, PRDX3, POLR2A</t>
  </si>
  <si>
    <t>DDIT4, GFI1, AKT1S1, RASSF1, PRKACB, RPRM, NCK2, HMGB2, CDYL, SQSTM1, MYH9, IP6K2, CBX7, ISCU, RRAGA, ZBTB7B, ZFP36L1, AVEN, ATF7IP, CASP3, H3F3B, BRAP, ARL6IP1, CBLB, PRDM16, RAB7A, HNRNPA2B1, MID1IP1, AKIRIN2, CGGBP1, VGLL4, MAX, CDKN2D, TIPARP, HSPB1, TRIOBP, IRF1, RGS3, TBRG4, POLR2G, KLF10, SMAD7, STK4, PRDX3</t>
  </si>
  <si>
    <t>GO:0051171</t>
  </si>
  <si>
    <t>regulation of nitrogen compound metabolic process</t>
  </si>
  <si>
    <t>DDIT4, GFI1, AKT1S1, PRKACB, YTHDC1, NCK2, HMGB2, CDYL, SQSTM1, SNRPA, MYH9, CBX7, GTF2H5, ISCU, ZBTB7B, ZFP36L1, ATF7IP, CASP3, H3F3B, SNIP1, ARL6IP1, NCOA6, CBLB, PRDM16, RAB7A, HNRNPA2B1, AKIRIN2, CGGBP1, CPSF6, VGLL4, MAX, CDKN2D, TIPARP, HSPB1, CSNK1D, IRF1, NGDN, RGS3, TBRG4, POLR2G, KLF10, SH2B1, IER5, SMAD7, STK4, PRDX3, POLR2A</t>
  </si>
  <si>
    <t>GFI1, DDIT4, PRDM16, HNRNPA2B1, AKIRIN2, CGGBP1, VGLL4, MAX, HMGB2, NCK2, SQSTM1, CDYL, CBX7, IRF1, ZBTB7B, KLF10, ATF7IP, SMAD7, H3F3B</t>
  </si>
  <si>
    <t>DDIT4, GFI1, AKT1S1, RASSF1, PRKACB, RPRM, NCK2, HMGB2, CDYL, SQSTM1, MYH9, IP6K2, CBX7, RRAGA, ZBTB7B, ZFP36L1, AVEN, ATF7IP, CASP3, H3F3B, BRAP, ARL6IP1, CBLB, PRDM16, RAB7A, HNRNPA2B1, MID1IP1, AKIRIN2, CGGBP1, VGLL4, MAX, CDKN2D, HSPB1, TRIOBP, IRF1, RGS3, TBRG4, KLF10, SMAD7, STK4, PRDX3</t>
  </si>
  <si>
    <t>GFI1, PRDM16, HNRNPA2B1, AKIRIN2, CGGBP1, VGLL4, MAX, HMGB2, NCK2, SQSTM1, CDYL, CBX7, IRF1, ZBTB7B, ZFP36L1, KLF10, ATF7IP, SMAD7, H3F3B</t>
  </si>
  <si>
    <t>GO:0019222</t>
  </si>
  <si>
    <t>regulation of metabolic process</t>
  </si>
  <si>
    <t>GFI1, AKT1S1, PRKACB, HMGB2, CDYL, ZFP36L1, ATF7IP, CASP3, RAB7A, CPSF6, CGGBP1, MAX, RGS3, TBRG4, IER5, PRDX3, STK4, DDIT4, SUCO, COX17, YTHDC1, NCK2, MYH9, SNRPA, SQSTM1,CBX7, ISCU, GTF2H5, RRAGA, ZBTB7B, H3F3B, SNIP1, ARL6IP1, NCOA6, CBLB, PRDM16, HNRNPA2B1, AKIRIN2, MID1IP1, VGLL4, CDKN2D, HSPB1, TIPARP, IRF1, CSNK1D, NGDN, POLR2G, KLF10, SH2B1, SMAD7, POLR2A</t>
  </si>
  <si>
    <t>ARL6IP1, DDIT4, IRF1, RRAGA, ZFP36L1, AVEN, POLR2G, CASP3, MAX, SQSTM1, STK4, PRDX3</t>
  </si>
  <si>
    <t>ARL6IP1, DDIT4, MAX, SQSTM1, CDKN2D, IRF1, RRAGA, ZFP36L1, POLR2G, AVEN, CASP3, PRDX3, STK4</t>
  </si>
  <si>
    <t>GFI1, PRDM16, HNRNPA2B1, AKIRIN2, CGGBP1, VGLL4, HMGB2, NCK2, MAX, SQSTM1, CBX7, IRF1, ZBTB7B, ZFP36L1, KLF10, ATF7IP, SMAD7, H3F3B</t>
  </si>
  <si>
    <t>GO:0031323</t>
  </si>
  <si>
    <t>regulation of cellular metabolic process</t>
  </si>
  <si>
    <t>DDIT4, GFI1, AKT1S1, PRKACB, COX17, YTHDC1, NCK2, HMGB2, CDYL, SQSTM1, SNRPA, MYH9, CBX7, GTF2H5, ISCU, RRAGA, ZBTB7B, ZFP36L1, ATF7IP, CASP3, H3F3B, SNIP1, ARL6IP1, NCOA6, CBLB, PRDM16, HNRNPA2B1, MID1IP1, AKIRIN2, CGGBP1, CPSF6, VGLL4, MAX, CDKN2D, HSPB1, CSNK1D, IRF1, NGDN, RGS3, TBRG4, POLR2G, KLF10, SH2B1, IER5, SMAD7, STK4, PRDX3, POLR2A</t>
  </si>
  <si>
    <t>GO:0001933</t>
  </si>
  <si>
    <t>negative regulation of protein phosphorylation</t>
  </si>
  <si>
    <t>HSPB1, DDIT4, AKT1S1, CBLB, RGS3, NCK2, CASP3, SMAD7, CDKN2D</t>
  </si>
  <si>
    <t>GO:0006370</t>
  </si>
  <si>
    <t>7-methylguanosine mRNA capping</t>
  </si>
  <si>
    <t>GTF2H5, POLR2G, POLR2A</t>
  </si>
  <si>
    <t>GO:0060255</t>
  </si>
  <si>
    <t>regulation of macromolecule metabolic process</t>
  </si>
  <si>
    <t>DDIT4, GFI1, AKT1S1, PRKACB, YTHDC1, NCK2, HMGB2, CDYL, SQSTM1, SNRPA, MYH9, CBX7, GTF2H5, ZBTB7B, ZFP36L1, ATF7IP, CASP3, H3F3B, SNIP1, ARL6IP1, NCOA6, CBLB, PRDM16, RAB7A, HNRNPA2B1, AKIRIN2, CGGBP1, CPSF6, VGLL4, MAX, CDKN2D, TIPARP, HSPB1, CSNK1D, IRF1, NGDN, RGS3, TBRG4, POLR2G, KLF10, SH2B1, IER5, SMAD7, STK4, PRDX3, POLR2A</t>
  </si>
  <si>
    <t>GO:0036260</t>
  </si>
  <si>
    <t>RNA capping</t>
  </si>
  <si>
    <t>GO:0009452</t>
  </si>
  <si>
    <t>7-methylguanosine RNA capping</t>
  </si>
  <si>
    <t>GO:0045936</t>
  </si>
  <si>
    <t>negative regulation of phosphate metabolic process</t>
  </si>
  <si>
    <t>HSPB1, DDIT4, AKT1S1, CBLB, RGS3, NCK2, CASP3, CDKN2D, SMAD7, PRDX3</t>
  </si>
  <si>
    <t>GO:0010563</t>
  </si>
  <si>
    <t>negative regulation of phosphorus metabolic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</si>
</sst>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 (Body)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1" fontId="0" fillId="0" borderId="0" xfId="0" applyNumberFormat="1"/>
    <xf numFmtId="0" fontId="18" fillId="0" borderId="0" xfId="0" applyFont="1"/>
    <xf numFmtId="0" fontId="19" fillId="0" borderId="0" xfId="0" applyFont="1"/>
    <xf numFmtId="0" fontId="0" fillId="0" borderId="0" xfId="0" applyFont="1"/>
    <xf numFmtId="0" fontId="20" fillId="0" borderId="0" xfId="0" applyFont="1"/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7F90C-039E-A046-A477-B6CEA11D0EF6}">
  <dimension ref="A1:J42"/>
  <sheetViews>
    <sheetView workbookViewId="0">
      <selection sqref="A1:XFD1"/>
    </sheetView>
  </sheetViews>
  <sheetFormatPr baseColWidth="10" defaultRowHeight="16"/>
  <cols>
    <col min="2" max="2" width="12" customWidth="1"/>
  </cols>
  <sheetData>
    <row r="1" spans="1:10">
      <c r="A1" t="s">
        <v>1</v>
      </c>
      <c r="B1" t="s">
        <v>6</v>
      </c>
      <c r="C1" t="s">
        <v>7</v>
      </c>
      <c r="D1" s="6" t="s">
        <v>62</v>
      </c>
      <c r="E1" t="s">
        <v>8</v>
      </c>
      <c r="F1" t="s">
        <v>55</v>
      </c>
      <c r="G1" t="s">
        <v>56</v>
      </c>
      <c r="H1" t="s">
        <v>57</v>
      </c>
      <c r="I1" t="s">
        <v>58</v>
      </c>
      <c r="J1" t="s">
        <v>0</v>
      </c>
    </row>
    <row r="2" spans="1:10">
      <c r="A2" t="s">
        <v>71</v>
      </c>
      <c r="B2" t="s">
        <v>72</v>
      </c>
      <c r="C2" s="1">
        <v>2.1999999999999999E-5</v>
      </c>
      <c r="D2" s="1">
        <f>-LOG(C2,10)</f>
        <v>4.6575773191777934</v>
      </c>
      <c r="E2">
        <v>2.09</v>
      </c>
      <c r="F2">
        <v>13902</v>
      </c>
      <c r="G2">
        <v>2063</v>
      </c>
      <c r="H2">
        <v>103</v>
      </c>
      <c r="I2">
        <v>32</v>
      </c>
      <c r="J2" t="s">
        <v>73</v>
      </c>
    </row>
    <row r="3" spans="1:10">
      <c r="A3" t="s">
        <v>74</v>
      </c>
      <c r="B3" t="s">
        <v>75</v>
      </c>
      <c r="C3" s="1">
        <v>2.58E-5</v>
      </c>
      <c r="D3" s="1">
        <f t="shared" ref="D3:D33" si="0">-LOG(C3,10)</f>
        <v>4.5883802940367691</v>
      </c>
      <c r="E3">
        <v>2.15</v>
      </c>
      <c r="F3">
        <v>13902</v>
      </c>
      <c r="G3">
        <v>1881</v>
      </c>
      <c r="H3">
        <v>103</v>
      </c>
      <c r="I3">
        <v>30</v>
      </c>
      <c r="J3" t="s">
        <v>76</v>
      </c>
    </row>
    <row r="4" spans="1:10">
      <c r="A4" t="s">
        <v>11</v>
      </c>
      <c r="B4" t="s">
        <v>12</v>
      </c>
      <c r="C4" s="1">
        <v>2.8099999999999999E-5</v>
      </c>
      <c r="D4" s="1">
        <f t="shared" si="0"/>
        <v>4.5512936800949193</v>
      </c>
      <c r="E4">
        <v>2.76</v>
      </c>
      <c r="F4">
        <v>13902</v>
      </c>
      <c r="G4">
        <v>979</v>
      </c>
      <c r="H4">
        <v>103</v>
      </c>
      <c r="I4">
        <v>20</v>
      </c>
      <c r="J4" t="s">
        <v>13</v>
      </c>
    </row>
    <row r="5" spans="1:10">
      <c r="A5" t="s">
        <v>77</v>
      </c>
      <c r="B5" t="s">
        <v>78</v>
      </c>
      <c r="C5" s="1">
        <v>2.8900000000000001E-5</v>
      </c>
      <c r="D5" s="1">
        <f t="shared" si="0"/>
        <v>4.5391021572434518</v>
      </c>
      <c r="E5">
        <v>2.75</v>
      </c>
      <c r="F5">
        <v>13902</v>
      </c>
      <c r="G5">
        <v>981</v>
      </c>
      <c r="H5">
        <v>103</v>
      </c>
      <c r="I5">
        <v>20</v>
      </c>
      <c r="J5" t="s">
        <v>13</v>
      </c>
    </row>
    <row r="6" spans="1:10">
      <c r="A6" t="s">
        <v>79</v>
      </c>
      <c r="B6" t="s">
        <v>80</v>
      </c>
      <c r="C6" s="1">
        <v>3.1300000000000002E-5</v>
      </c>
      <c r="D6" s="1">
        <f t="shared" si="0"/>
        <v>4.5044556624535508</v>
      </c>
      <c r="E6">
        <v>2.09</v>
      </c>
      <c r="F6">
        <v>13902</v>
      </c>
      <c r="G6">
        <v>1999</v>
      </c>
      <c r="H6">
        <v>103</v>
      </c>
      <c r="I6">
        <v>31</v>
      </c>
      <c r="J6" t="s">
        <v>81</v>
      </c>
    </row>
    <row r="7" spans="1:10">
      <c r="A7" t="s">
        <v>82</v>
      </c>
      <c r="B7" t="s">
        <v>83</v>
      </c>
      <c r="C7" s="1">
        <v>4.8600000000000002E-5</v>
      </c>
      <c r="D7" s="1">
        <f t="shared" si="0"/>
        <v>4.3133637307377057</v>
      </c>
      <c r="E7">
        <v>1.98</v>
      </c>
      <c r="F7">
        <v>13902</v>
      </c>
      <c r="G7">
        <v>2248</v>
      </c>
      <c r="H7">
        <v>103</v>
      </c>
      <c r="I7">
        <v>33</v>
      </c>
      <c r="J7" t="s">
        <v>84</v>
      </c>
    </row>
    <row r="8" spans="1:10">
      <c r="A8" t="s">
        <v>14</v>
      </c>
      <c r="B8" t="s">
        <v>15</v>
      </c>
      <c r="C8" s="1">
        <v>5.8E-5</v>
      </c>
      <c r="D8" s="1">
        <f t="shared" si="0"/>
        <v>4.2365720064370622</v>
      </c>
      <c r="E8">
        <v>2.71</v>
      </c>
      <c r="F8">
        <v>13902</v>
      </c>
      <c r="G8">
        <v>946</v>
      </c>
      <c r="H8">
        <v>103</v>
      </c>
      <c r="I8">
        <v>19</v>
      </c>
      <c r="J8" t="s">
        <v>16</v>
      </c>
    </row>
    <row r="9" spans="1:10">
      <c r="A9" t="s">
        <v>85</v>
      </c>
      <c r="B9" t="s">
        <v>86</v>
      </c>
      <c r="C9" s="1">
        <v>6.19E-5</v>
      </c>
      <c r="D9" s="1">
        <f t="shared" si="0"/>
        <v>4.2083093509798815</v>
      </c>
      <c r="E9">
        <v>2.4500000000000002</v>
      </c>
      <c r="F9">
        <v>13902</v>
      </c>
      <c r="G9">
        <v>1210</v>
      </c>
      <c r="H9">
        <v>103</v>
      </c>
      <c r="I9">
        <v>22</v>
      </c>
      <c r="J9" t="s">
        <v>87</v>
      </c>
    </row>
    <row r="10" spans="1:10">
      <c r="A10" t="s">
        <v>88</v>
      </c>
      <c r="B10" t="s">
        <v>89</v>
      </c>
      <c r="C10" s="1">
        <v>7.3399999999999995E-5</v>
      </c>
      <c r="D10" s="1">
        <f t="shared" si="0"/>
        <v>4.134303940083929</v>
      </c>
      <c r="E10">
        <v>2.58</v>
      </c>
      <c r="F10">
        <v>13902</v>
      </c>
      <c r="G10">
        <v>1048</v>
      </c>
      <c r="H10">
        <v>103</v>
      </c>
      <c r="I10">
        <v>20</v>
      </c>
      <c r="J10" t="s">
        <v>13</v>
      </c>
    </row>
    <row r="11" spans="1:10">
      <c r="A11" t="s">
        <v>90</v>
      </c>
      <c r="B11" t="s">
        <v>91</v>
      </c>
      <c r="C11" s="1">
        <v>8.0000000000000007E-5</v>
      </c>
      <c r="D11" s="1">
        <f t="shared" si="0"/>
        <v>4.0969100130080562</v>
      </c>
      <c r="E11">
        <v>2.41</v>
      </c>
      <c r="F11">
        <v>13902</v>
      </c>
      <c r="G11">
        <v>1231</v>
      </c>
      <c r="H11">
        <v>103</v>
      </c>
      <c r="I11">
        <v>22</v>
      </c>
      <c r="J11" t="s">
        <v>87</v>
      </c>
    </row>
    <row r="12" spans="1:10">
      <c r="A12" t="s">
        <v>92</v>
      </c>
      <c r="B12" t="s">
        <v>93</v>
      </c>
      <c r="C12" s="1">
        <v>9.8900000000000005E-5</v>
      </c>
      <c r="D12" s="1">
        <f t="shared" si="0"/>
        <v>4.0048037084028199</v>
      </c>
      <c r="E12">
        <v>2.4500000000000002</v>
      </c>
      <c r="F12">
        <v>13902</v>
      </c>
      <c r="G12">
        <v>1159</v>
      </c>
      <c r="H12">
        <v>103</v>
      </c>
      <c r="I12">
        <v>21</v>
      </c>
      <c r="J12" t="s">
        <v>94</v>
      </c>
    </row>
    <row r="13" spans="1:10">
      <c r="A13" t="s">
        <v>95</v>
      </c>
      <c r="B13" t="s">
        <v>96</v>
      </c>
      <c r="C13" s="1">
        <v>1.03E-4</v>
      </c>
      <c r="D13" s="1">
        <f t="shared" si="0"/>
        <v>3.9871627752948271</v>
      </c>
      <c r="E13">
        <v>2.44</v>
      </c>
      <c r="F13">
        <v>13902</v>
      </c>
      <c r="G13">
        <v>1162</v>
      </c>
      <c r="H13">
        <v>103</v>
      </c>
      <c r="I13">
        <v>21</v>
      </c>
      <c r="J13" t="s">
        <v>97</v>
      </c>
    </row>
    <row r="14" spans="1:10">
      <c r="A14" t="s">
        <v>98</v>
      </c>
      <c r="B14" t="s">
        <v>99</v>
      </c>
      <c r="C14" s="1">
        <v>1.5300000000000001E-4</v>
      </c>
      <c r="D14" s="1">
        <f t="shared" si="0"/>
        <v>3.8153085691824007</v>
      </c>
      <c r="E14">
        <v>2.44</v>
      </c>
      <c r="F14">
        <v>13902</v>
      </c>
      <c r="G14">
        <v>1106</v>
      </c>
      <c r="H14">
        <v>103</v>
      </c>
      <c r="I14">
        <v>20</v>
      </c>
      <c r="J14" t="s">
        <v>16</v>
      </c>
    </row>
    <row r="15" spans="1:10">
      <c r="A15" t="s">
        <v>100</v>
      </c>
      <c r="B15" t="s">
        <v>101</v>
      </c>
      <c r="C15" s="1">
        <v>1.8100000000000001E-4</v>
      </c>
      <c r="D15" s="1">
        <f t="shared" si="0"/>
        <v>3.742321425130815</v>
      </c>
      <c r="E15">
        <v>1.62</v>
      </c>
      <c r="F15">
        <v>13902</v>
      </c>
      <c r="G15">
        <v>3750</v>
      </c>
      <c r="H15">
        <v>103</v>
      </c>
      <c r="I15">
        <v>45</v>
      </c>
      <c r="J15" t="s">
        <v>102</v>
      </c>
    </row>
    <row r="16" spans="1:10">
      <c r="A16" t="s">
        <v>2</v>
      </c>
      <c r="B16" t="s">
        <v>9</v>
      </c>
      <c r="C16" s="1">
        <v>1.8599999999999999E-4</v>
      </c>
      <c r="D16" s="1">
        <f t="shared" si="0"/>
        <v>3.7304870557820835</v>
      </c>
      <c r="E16">
        <v>3.23</v>
      </c>
      <c r="F16">
        <v>13902</v>
      </c>
      <c r="G16">
        <v>544</v>
      </c>
      <c r="H16">
        <v>103</v>
      </c>
      <c r="I16">
        <v>13</v>
      </c>
      <c r="J16" t="s">
        <v>103</v>
      </c>
    </row>
    <row r="17" spans="1:10">
      <c r="A17" t="s">
        <v>42</v>
      </c>
      <c r="B17" t="s">
        <v>43</v>
      </c>
      <c r="C17" s="1">
        <v>2.1100000000000001E-4</v>
      </c>
      <c r="D17" s="1">
        <f t="shared" si="0"/>
        <v>3.6757175447023069</v>
      </c>
      <c r="E17">
        <v>3.97</v>
      </c>
      <c r="F17">
        <v>13902</v>
      </c>
      <c r="G17">
        <v>340</v>
      </c>
      <c r="H17">
        <v>103</v>
      </c>
      <c r="I17">
        <v>10</v>
      </c>
      <c r="J17" t="s">
        <v>104</v>
      </c>
    </row>
    <row r="18" spans="1:10">
      <c r="A18" t="s">
        <v>27</v>
      </c>
      <c r="B18" t="s">
        <v>28</v>
      </c>
      <c r="C18" s="1">
        <v>2.2000000000000001E-4</v>
      </c>
      <c r="D18" s="1">
        <f t="shared" si="0"/>
        <v>3.6575773191777934</v>
      </c>
      <c r="E18">
        <v>1.57</v>
      </c>
      <c r="F18">
        <v>13902</v>
      </c>
      <c r="G18">
        <v>4138</v>
      </c>
      <c r="H18">
        <v>103</v>
      </c>
      <c r="I18">
        <v>48</v>
      </c>
      <c r="J18" t="s">
        <v>105</v>
      </c>
    </row>
    <row r="19" spans="1:10">
      <c r="A19" t="s">
        <v>20</v>
      </c>
      <c r="B19" t="s">
        <v>21</v>
      </c>
      <c r="C19" s="1">
        <v>2.3499999999999999E-4</v>
      </c>
      <c r="D19" s="1">
        <f t="shared" si="0"/>
        <v>3.6289321377282633</v>
      </c>
      <c r="E19">
        <v>2.98</v>
      </c>
      <c r="F19">
        <v>13902</v>
      </c>
      <c r="G19">
        <v>634</v>
      </c>
      <c r="H19">
        <v>103</v>
      </c>
      <c r="I19">
        <v>14</v>
      </c>
      <c r="J19" t="s">
        <v>106</v>
      </c>
    </row>
    <row r="20" spans="1:10">
      <c r="A20" t="s">
        <v>22</v>
      </c>
      <c r="B20" t="s">
        <v>23</v>
      </c>
      <c r="C20" s="1">
        <v>2.4899999999999998E-4</v>
      </c>
      <c r="D20" s="1">
        <f t="shared" si="0"/>
        <v>3.6038006529042632</v>
      </c>
      <c r="E20">
        <v>23.82</v>
      </c>
      <c r="F20">
        <v>13902</v>
      </c>
      <c r="G20">
        <v>17</v>
      </c>
      <c r="H20">
        <v>103</v>
      </c>
      <c r="I20">
        <v>3</v>
      </c>
      <c r="J20" t="s">
        <v>24</v>
      </c>
    </row>
    <row r="21" spans="1:10">
      <c r="A21" t="s">
        <v>17</v>
      </c>
      <c r="B21" t="s">
        <v>18</v>
      </c>
      <c r="C21" s="1">
        <v>2.8200000000000002E-4</v>
      </c>
      <c r="D21" s="1">
        <f t="shared" si="0"/>
        <v>3.5497508916806382</v>
      </c>
      <c r="E21">
        <v>2.21</v>
      </c>
      <c r="F21">
        <v>13902</v>
      </c>
      <c r="G21">
        <v>1343</v>
      </c>
      <c r="H21">
        <v>103</v>
      </c>
      <c r="I21">
        <v>22</v>
      </c>
      <c r="J21" t="s">
        <v>19</v>
      </c>
    </row>
    <row r="22" spans="1:10">
      <c r="A22" t="s">
        <v>107</v>
      </c>
      <c r="B22" t="s">
        <v>108</v>
      </c>
      <c r="C22" s="1">
        <v>3.2499999999999999E-4</v>
      </c>
      <c r="D22" s="1">
        <f t="shared" si="0"/>
        <v>3.4881166390211251</v>
      </c>
      <c r="E22">
        <v>4.6500000000000004</v>
      </c>
      <c r="F22">
        <v>13902</v>
      </c>
      <c r="G22">
        <v>232</v>
      </c>
      <c r="H22">
        <v>103</v>
      </c>
      <c r="I22">
        <v>8</v>
      </c>
      <c r="J22" t="s">
        <v>109</v>
      </c>
    </row>
    <row r="23" spans="1:10">
      <c r="A23" t="s">
        <v>29</v>
      </c>
      <c r="B23" t="s">
        <v>30</v>
      </c>
      <c r="C23" s="1">
        <v>3.5799999999999997E-4</v>
      </c>
      <c r="D23" s="1">
        <f t="shared" si="0"/>
        <v>3.4461169733561254</v>
      </c>
      <c r="E23">
        <v>6.38</v>
      </c>
      <c r="F23">
        <v>13902</v>
      </c>
      <c r="G23">
        <v>127</v>
      </c>
      <c r="H23">
        <v>103</v>
      </c>
      <c r="I23">
        <v>6</v>
      </c>
      <c r="J23" t="s">
        <v>51</v>
      </c>
    </row>
    <row r="24" spans="1:10">
      <c r="A24" t="s">
        <v>25</v>
      </c>
      <c r="B24" t="s">
        <v>26</v>
      </c>
      <c r="C24" s="1">
        <v>3.7599999999999998E-4</v>
      </c>
      <c r="D24" s="1">
        <f t="shared" si="0"/>
        <v>3.4248121550723387</v>
      </c>
      <c r="E24">
        <v>2.85</v>
      </c>
      <c r="F24">
        <v>13902</v>
      </c>
      <c r="G24">
        <v>664</v>
      </c>
      <c r="H24">
        <v>103</v>
      </c>
      <c r="I24">
        <v>14</v>
      </c>
      <c r="J24" t="s">
        <v>106</v>
      </c>
    </row>
    <row r="25" spans="1:10">
      <c r="A25" t="s">
        <v>110</v>
      </c>
      <c r="B25" t="s">
        <v>111</v>
      </c>
      <c r="C25" s="1">
        <v>4.8899999999999996E-4</v>
      </c>
      <c r="D25" s="1">
        <f t="shared" si="0"/>
        <v>3.3106911408763793</v>
      </c>
      <c r="E25">
        <v>3.57</v>
      </c>
      <c r="F25">
        <v>13902</v>
      </c>
      <c r="G25">
        <v>378</v>
      </c>
      <c r="H25">
        <v>103</v>
      </c>
      <c r="I25">
        <v>10</v>
      </c>
      <c r="J25" t="s">
        <v>112</v>
      </c>
    </row>
    <row r="26" spans="1:10">
      <c r="A26" t="s">
        <v>34</v>
      </c>
      <c r="B26" t="s">
        <v>35</v>
      </c>
      <c r="C26" s="1">
        <v>5.04E-4</v>
      </c>
      <c r="D26" s="1">
        <f t="shared" si="0"/>
        <v>3.2975694635544746</v>
      </c>
      <c r="E26">
        <v>10.8</v>
      </c>
      <c r="F26">
        <v>13902</v>
      </c>
      <c r="G26">
        <v>50</v>
      </c>
      <c r="H26">
        <v>103</v>
      </c>
      <c r="I26">
        <v>4</v>
      </c>
      <c r="J26" t="s">
        <v>36</v>
      </c>
    </row>
    <row r="27" spans="1:10">
      <c r="A27" t="s">
        <v>67</v>
      </c>
      <c r="B27" t="s">
        <v>68</v>
      </c>
      <c r="C27" s="1">
        <v>5.4900000000000001E-4</v>
      </c>
      <c r="D27" s="1">
        <f t="shared" si="0"/>
        <v>3.2604276555499077</v>
      </c>
      <c r="E27">
        <v>18.41</v>
      </c>
      <c r="F27">
        <v>13902</v>
      </c>
      <c r="G27">
        <v>22</v>
      </c>
      <c r="H27">
        <v>103</v>
      </c>
      <c r="I27">
        <v>3</v>
      </c>
      <c r="J27" t="s">
        <v>113</v>
      </c>
    </row>
    <row r="28" spans="1:10">
      <c r="A28" t="s">
        <v>40</v>
      </c>
      <c r="B28" t="s">
        <v>41</v>
      </c>
      <c r="C28" s="1">
        <v>6.2799999999999998E-4</v>
      </c>
      <c r="D28" s="1">
        <f t="shared" si="0"/>
        <v>3.2020403562628035</v>
      </c>
      <c r="E28">
        <v>17.600000000000001</v>
      </c>
      <c r="F28">
        <v>13902</v>
      </c>
      <c r="G28">
        <v>23</v>
      </c>
      <c r="H28">
        <v>103</v>
      </c>
      <c r="I28">
        <v>3</v>
      </c>
      <c r="J28" t="s">
        <v>24</v>
      </c>
    </row>
    <row r="29" spans="1:10">
      <c r="A29" t="s">
        <v>31</v>
      </c>
      <c r="B29" t="s">
        <v>32</v>
      </c>
      <c r="C29" s="1">
        <v>6.6299999999999996E-4</v>
      </c>
      <c r="D29" s="1">
        <f t="shared" si="0"/>
        <v>3.1784864715952268</v>
      </c>
      <c r="E29">
        <v>2.69</v>
      </c>
      <c r="F29">
        <v>13902</v>
      </c>
      <c r="G29">
        <v>703</v>
      </c>
      <c r="H29">
        <v>103</v>
      </c>
      <c r="I29">
        <v>14</v>
      </c>
      <c r="J29" t="s">
        <v>33</v>
      </c>
    </row>
    <row r="30" spans="1:10">
      <c r="A30" t="s">
        <v>37</v>
      </c>
      <c r="B30" t="s">
        <v>38</v>
      </c>
      <c r="C30" s="1">
        <v>7.6099999999999996E-4</v>
      </c>
      <c r="D30" s="1">
        <f t="shared" si="0"/>
        <v>3.1186153432294268</v>
      </c>
      <c r="E30">
        <v>3.13</v>
      </c>
      <c r="F30">
        <v>13902</v>
      </c>
      <c r="G30">
        <v>474</v>
      </c>
      <c r="H30">
        <v>103</v>
      </c>
      <c r="I30">
        <v>11</v>
      </c>
      <c r="J30" t="s">
        <v>39</v>
      </c>
    </row>
    <row r="31" spans="1:10">
      <c r="A31" t="s">
        <v>114</v>
      </c>
      <c r="B31" t="s">
        <v>115</v>
      </c>
      <c r="C31" s="1">
        <v>7.7700000000000002E-4</v>
      </c>
      <c r="D31" s="1">
        <f t="shared" si="0"/>
        <v>3.1095789811990855</v>
      </c>
      <c r="E31">
        <v>9.64</v>
      </c>
      <c r="F31">
        <v>13902</v>
      </c>
      <c r="G31">
        <v>56</v>
      </c>
      <c r="H31">
        <v>103</v>
      </c>
      <c r="I31">
        <v>4</v>
      </c>
      <c r="J31" t="s">
        <v>116</v>
      </c>
    </row>
    <row r="32" spans="1:10">
      <c r="A32" t="s">
        <v>117</v>
      </c>
      <c r="B32" t="s">
        <v>118</v>
      </c>
      <c r="C32" s="1">
        <v>8.2100000000000001E-4</v>
      </c>
      <c r="D32" s="1">
        <f t="shared" si="0"/>
        <v>3.0856568428805589</v>
      </c>
      <c r="E32">
        <v>4.04</v>
      </c>
      <c r="F32">
        <v>13902</v>
      </c>
      <c r="G32">
        <v>267</v>
      </c>
      <c r="H32">
        <v>103</v>
      </c>
      <c r="I32">
        <v>8</v>
      </c>
      <c r="J32" t="s">
        <v>119</v>
      </c>
    </row>
    <row r="33" spans="1:10">
      <c r="A33" t="s">
        <v>120</v>
      </c>
      <c r="B33" t="s">
        <v>121</v>
      </c>
      <c r="C33" s="1">
        <v>9.990000000000001E-4</v>
      </c>
      <c r="D33" s="1">
        <f t="shared" si="0"/>
        <v>3.0004345117740172</v>
      </c>
      <c r="E33">
        <v>4.46</v>
      </c>
      <c r="F33">
        <v>13902</v>
      </c>
      <c r="G33">
        <v>212</v>
      </c>
      <c r="H33">
        <v>103</v>
      </c>
      <c r="I33">
        <v>7</v>
      </c>
      <c r="J33" t="s">
        <v>122</v>
      </c>
    </row>
    <row r="35" spans="1:10">
      <c r="A35" s="2" t="s">
        <v>61</v>
      </c>
    </row>
    <row r="36" spans="1:10">
      <c r="A36" s="3" t="s">
        <v>59</v>
      </c>
    </row>
    <row r="38" spans="1:10">
      <c r="A38" s="2" t="s">
        <v>60</v>
      </c>
    </row>
    <row r="39" spans="1:10">
      <c r="A39" s="4"/>
    </row>
    <row r="40" spans="1:10">
      <c r="A40" s="5" t="s">
        <v>3</v>
      </c>
    </row>
    <row r="41" spans="1:10">
      <c r="A41" t="s">
        <v>4</v>
      </c>
    </row>
    <row r="42" spans="1:10">
      <c r="A42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76A56-1D66-D044-A4DE-38896FBE61C7}">
  <dimension ref="A1:J5"/>
  <sheetViews>
    <sheetView tabSelected="1" workbookViewId="0">
      <selection activeCell="B7" sqref="B7"/>
    </sheetView>
  </sheetViews>
  <sheetFormatPr baseColWidth="10" defaultRowHeight="16"/>
  <cols>
    <col min="2" max="2" width="54.5" customWidth="1"/>
  </cols>
  <sheetData>
    <row r="1" spans="1:10">
      <c r="A1" t="s">
        <v>1</v>
      </c>
      <c r="B1" t="s">
        <v>6</v>
      </c>
      <c r="C1" t="s">
        <v>7</v>
      </c>
      <c r="D1" s="6" t="s">
        <v>62</v>
      </c>
      <c r="E1" t="s">
        <v>8</v>
      </c>
      <c r="F1" t="s">
        <v>55</v>
      </c>
      <c r="G1" t="s">
        <v>56</v>
      </c>
      <c r="H1" t="s">
        <v>57</v>
      </c>
      <c r="I1" t="s">
        <v>58</v>
      </c>
      <c r="J1" t="s">
        <v>0</v>
      </c>
    </row>
    <row r="2" spans="1:10">
      <c r="A2" t="s">
        <v>63</v>
      </c>
      <c r="B2" t="s">
        <v>64</v>
      </c>
      <c r="C2" s="1">
        <v>1.01E-4</v>
      </c>
      <c r="D2" s="1">
        <f>-LOG(C2,10)</f>
        <v>3.9956786262173569</v>
      </c>
      <c r="E2">
        <v>128.69999999999999</v>
      </c>
      <c r="F2">
        <v>13900</v>
      </c>
      <c r="G2">
        <v>8</v>
      </c>
      <c r="H2">
        <v>27</v>
      </c>
      <c r="I2">
        <v>2</v>
      </c>
      <c r="J2" t="s">
        <v>69</v>
      </c>
    </row>
    <row r="3" spans="1:10">
      <c r="A3" t="s">
        <v>65</v>
      </c>
      <c r="B3" t="s">
        <v>66</v>
      </c>
      <c r="C3" s="1">
        <v>3.7599999999999998E-4</v>
      </c>
      <c r="D3" s="1">
        <f t="shared" ref="D3:D5" si="0">-LOG(C3,10)</f>
        <v>3.4248121550723387</v>
      </c>
      <c r="E3">
        <v>68.64</v>
      </c>
      <c r="F3">
        <v>13900</v>
      </c>
      <c r="G3">
        <v>15</v>
      </c>
      <c r="H3">
        <v>27</v>
      </c>
      <c r="I3">
        <v>2</v>
      </c>
      <c r="J3" t="s">
        <v>70</v>
      </c>
    </row>
    <row r="4" spans="1:10">
      <c r="A4" t="s">
        <v>2</v>
      </c>
      <c r="B4" t="s">
        <v>9</v>
      </c>
      <c r="C4" s="1">
        <v>5.0699999999999996E-4</v>
      </c>
      <c r="D4" s="1">
        <f t="shared" si="0"/>
        <v>3.294992040666664</v>
      </c>
      <c r="E4">
        <v>5.69</v>
      </c>
      <c r="F4">
        <v>13900</v>
      </c>
      <c r="G4">
        <v>543</v>
      </c>
      <c r="H4">
        <v>27</v>
      </c>
      <c r="I4">
        <v>6</v>
      </c>
      <c r="J4" t="s">
        <v>10</v>
      </c>
    </row>
    <row r="5" spans="1:10">
      <c r="A5" t="s">
        <v>67</v>
      </c>
      <c r="B5" t="s">
        <v>68</v>
      </c>
      <c r="C5" s="1">
        <v>8.1899999999999996E-4</v>
      </c>
      <c r="D5" s="1">
        <f t="shared" si="0"/>
        <v>3.0867160982395814</v>
      </c>
      <c r="E5">
        <v>46.8</v>
      </c>
      <c r="F5">
        <v>13900</v>
      </c>
      <c r="G5">
        <v>22</v>
      </c>
      <c r="H5">
        <v>27</v>
      </c>
      <c r="I5">
        <v>2</v>
      </c>
      <c r="J5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B0592-704C-B348-A854-6789728D2B61}">
  <dimension ref="A1:J45"/>
  <sheetViews>
    <sheetView workbookViewId="0">
      <selection activeCell="R45" sqref="R45"/>
    </sheetView>
  </sheetViews>
  <sheetFormatPr baseColWidth="10" defaultRowHeight="16"/>
  <cols>
    <col min="2" max="2" width="13" customWidth="1"/>
  </cols>
  <sheetData>
    <row r="1" spans="1:10">
      <c r="A1" t="s">
        <v>1</v>
      </c>
      <c r="B1" t="s">
        <v>6</v>
      </c>
      <c r="C1" t="s">
        <v>7</v>
      </c>
      <c r="D1" s="6" t="s">
        <v>62</v>
      </c>
      <c r="E1" t="s">
        <v>8</v>
      </c>
      <c r="F1" t="s">
        <v>55</v>
      </c>
      <c r="G1" t="s">
        <v>56</v>
      </c>
      <c r="H1" t="s">
        <v>57</v>
      </c>
      <c r="I1" t="s">
        <v>58</v>
      </c>
      <c r="J1" t="s">
        <v>0</v>
      </c>
    </row>
    <row r="2" spans="1:10">
      <c r="A2" t="s">
        <v>71</v>
      </c>
      <c r="B2" t="s">
        <v>72</v>
      </c>
      <c r="C2" s="1">
        <v>1.08E-5</v>
      </c>
      <c r="D2" s="1">
        <f>-LOG(C2,10)</f>
        <v>4.9665762445130497</v>
      </c>
      <c r="E2">
        <v>2.2200000000000002</v>
      </c>
      <c r="F2">
        <v>13900</v>
      </c>
      <c r="G2">
        <v>2063</v>
      </c>
      <c r="H2">
        <v>91</v>
      </c>
      <c r="I2">
        <v>30</v>
      </c>
      <c r="J2" t="s">
        <v>123</v>
      </c>
    </row>
    <row r="3" spans="1:10">
      <c r="A3" t="s">
        <v>74</v>
      </c>
      <c r="B3" t="s">
        <v>75</v>
      </c>
      <c r="C3" s="1">
        <v>1.56E-5</v>
      </c>
      <c r="D3" s="1">
        <f t="shared" ref="D3:D45" si="0">-LOG(C3,10)</f>
        <v>4.8068754016455379</v>
      </c>
      <c r="E3">
        <v>2.27</v>
      </c>
      <c r="F3">
        <v>13900</v>
      </c>
      <c r="G3">
        <v>1881</v>
      </c>
      <c r="H3">
        <v>91</v>
      </c>
      <c r="I3">
        <v>28</v>
      </c>
      <c r="J3" t="s">
        <v>124</v>
      </c>
    </row>
    <row r="4" spans="1:10">
      <c r="A4" t="s">
        <v>79</v>
      </c>
      <c r="B4" t="s">
        <v>80</v>
      </c>
      <c r="C4" s="1">
        <v>1.7E-5</v>
      </c>
      <c r="D4" s="1">
        <f t="shared" si="0"/>
        <v>4.7695510786217259</v>
      </c>
      <c r="E4">
        <v>2.2200000000000002</v>
      </c>
      <c r="F4">
        <v>13900</v>
      </c>
      <c r="G4">
        <v>1999</v>
      </c>
      <c r="H4">
        <v>91</v>
      </c>
      <c r="I4">
        <v>29</v>
      </c>
      <c r="J4" t="s">
        <v>125</v>
      </c>
    </row>
    <row r="5" spans="1:10">
      <c r="A5" t="s">
        <v>82</v>
      </c>
      <c r="B5" t="s">
        <v>83</v>
      </c>
      <c r="C5" s="1">
        <v>2.1399999999999998E-5</v>
      </c>
      <c r="D5" s="1">
        <f t="shared" si="0"/>
        <v>4.669586226650809</v>
      </c>
      <c r="E5">
        <v>2.11</v>
      </c>
      <c r="F5">
        <v>13900</v>
      </c>
      <c r="G5">
        <v>2248</v>
      </c>
      <c r="H5">
        <v>91</v>
      </c>
      <c r="I5">
        <v>31</v>
      </c>
      <c r="J5" t="s">
        <v>126</v>
      </c>
    </row>
    <row r="6" spans="1:10">
      <c r="A6" t="s">
        <v>11</v>
      </c>
      <c r="B6" t="s">
        <v>12</v>
      </c>
      <c r="C6" s="1">
        <v>5.41E-5</v>
      </c>
      <c r="D6" s="1">
        <f t="shared" si="0"/>
        <v>4.2668027348934299</v>
      </c>
      <c r="E6">
        <v>2.81</v>
      </c>
      <c r="F6">
        <v>13900</v>
      </c>
      <c r="G6">
        <v>979</v>
      </c>
      <c r="H6">
        <v>91</v>
      </c>
      <c r="I6">
        <v>18</v>
      </c>
      <c r="J6" t="s">
        <v>49</v>
      </c>
    </row>
    <row r="7" spans="1:10">
      <c r="A7" t="s">
        <v>77</v>
      </c>
      <c r="B7" t="s">
        <v>78</v>
      </c>
      <c r="C7" s="1">
        <v>5.5600000000000003E-5</v>
      </c>
      <c r="D7" s="1">
        <f t="shared" si="0"/>
        <v>4.2549252084179425</v>
      </c>
      <c r="E7">
        <v>2.8</v>
      </c>
      <c r="F7">
        <v>13900</v>
      </c>
      <c r="G7">
        <v>981</v>
      </c>
      <c r="H7">
        <v>91</v>
      </c>
      <c r="I7">
        <v>18</v>
      </c>
      <c r="J7" t="s">
        <v>49</v>
      </c>
    </row>
    <row r="8" spans="1:10">
      <c r="A8" t="s">
        <v>42</v>
      </c>
      <c r="B8" t="s">
        <v>43</v>
      </c>
      <c r="C8" s="1">
        <v>7.4499999999999995E-5</v>
      </c>
      <c r="D8" s="1">
        <f t="shared" si="0"/>
        <v>4.1278437272517072</v>
      </c>
      <c r="E8">
        <v>4.49</v>
      </c>
      <c r="F8">
        <v>13900</v>
      </c>
      <c r="G8">
        <v>340</v>
      </c>
      <c r="H8">
        <v>91</v>
      </c>
      <c r="I8">
        <v>10</v>
      </c>
      <c r="J8" t="s">
        <v>127</v>
      </c>
    </row>
    <row r="9" spans="1:10">
      <c r="A9" t="s">
        <v>85</v>
      </c>
      <c r="B9" t="s">
        <v>86</v>
      </c>
      <c r="C9" s="1">
        <v>8.6799999999999996E-5</v>
      </c>
      <c r="D9" s="1">
        <f t="shared" si="0"/>
        <v>4.0614802748235075</v>
      </c>
      <c r="E9">
        <v>2.52</v>
      </c>
      <c r="F9">
        <v>13900</v>
      </c>
      <c r="G9">
        <v>1210</v>
      </c>
      <c r="H9">
        <v>91</v>
      </c>
      <c r="I9">
        <v>20</v>
      </c>
      <c r="J9" t="s">
        <v>128</v>
      </c>
    </row>
    <row r="10" spans="1:10">
      <c r="A10" t="s">
        <v>90</v>
      </c>
      <c r="B10" t="s">
        <v>91</v>
      </c>
      <c r="C10" s="1">
        <v>1.1E-4</v>
      </c>
      <c r="D10" s="1">
        <f t="shared" si="0"/>
        <v>3.9586073148417746</v>
      </c>
      <c r="E10">
        <v>2.48</v>
      </c>
      <c r="F10">
        <v>13900</v>
      </c>
      <c r="G10">
        <v>1231</v>
      </c>
      <c r="H10">
        <v>91</v>
      </c>
      <c r="I10">
        <v>20</v>
      </c>
      <c r="J10" t="s">
        <v>128</v>
      </c>
    </row>
    <row r="11" spans="1:10">
      <c r="A11" t="s">
        <v>14</v>
      </c>
      <c r="B11" t="s">
        <v>15</v>
      </c>
      <c r="C11" s="1">
        <v>1.1900000000000001E-4</v>
      </c>
      <c r="D11" s="1">
        <f t="shared" si="0"/>
        <v>3.924453038607469</v>
      </c>
      <c r="E11">
        <v>2.74</v>
      </c>
      <c r="F11">
        <v>13900</v>
      </c>
      <c r="G11">
        <v>946</v>
      </c>
      <c r="H11">
        <v>91</v>
      </c>
      <c r="I11">
        <v>17</v>
      </c>
      <c r="J11" t="s">
        <v>50</v>
      </c>
    </row>
    <row r="12" spans="1:10">
      <c r="A12" t="s">
        <v>88</v>
      </c>
      <c r="B12" t="s">
        <v>89</v>
      </c>
      <c r="C12" s="1">
        <v>1.2999999999999999E-4</v>
      </c>
      <c r="D12" s="1">
        <f t="shared" si="0"/>
        <v>3.8860566476931631</v>
      </c>
      <c r="E12">
        <v>2.62</v>
      </c>
      <c r="F12">
        <v>13900</v>
      </c>
      <c r="G12">
        <v>1048</v>
      </c>
      <c r="H12">
        <v>91</v>
      </c>
      <c r="I12">
        <v>18</v>
      </c>
      <c r="J12" t="s">
        <v>49</v>
      </c>
    </row>
    <row r="13" spans="1:10">
      <c r="A13" t="s">
        <v>107</v>
      </c>
      <c r="B13" t="s">
        <v>108</v>
      </c>
      <c r="C13" s="1">
        <v>1.3799999999999999E-4</v>
      </c>
      <c r="D13" s="1">
        <f t="shared" si="0"/>
        <v>3.8601209135987631</v>
      </c>
      <c r="E13">
        <v>5.27</v>
      </c>
      <c r="F13">
        <v>13900</v>
      </c>
      <c r="G13">
        <v>232</v>
      </c>
      <c r="H13">
        <v>91</v>
      </c>
      <c r="I13">
        <v>8</v>
      </c>
      <c r="J13" t="s">
        <v>109</v>
      </c>
    </row>
    <row r="14" spans="1:10">
      <c r="A14" t="s">
        <v>129</v>
      </c>
      <c r="B14" t="s">
        <v>130</v>
      </c>
      <c r="C14" s="1">
        <v>1.3999999999999999E-4</v>
      </c>
      <c r="D14" s="1">
        <f t="shared" si="0"/>
        <v>3.8538719643217614</v>
      </c>
      <c r="E14">
        <v>1.56</v>
      </c>
      <c r="F14">
        <v>13900</v>
      </c>
      <c r="G14">
        <v>4690</v>
      </c>
      <c r="H14">
        <v>91</v>
      </c>
      <c r="I14">
        <v>48</v>
      </c>
      <c r="J14" t="s">
        <v>131</v>
      </c>
    </row>
    <row r="15" spans="1:10">
      <c r="A15" t="s">
        <v>27</v>
      </c>
      <c r="B15" t="s">
        <v>28</v>
      </c>
      <c r="C15" s="1">
        <v>1.4100000000000001E-4</v>
      </c>
      <c r="D15" s="1">
        <f t="shared" si="0"/>
        <v>3.8507808873446194</v>
      </c>
      <c r="E15">
        <v>1.62</v>
      </c>
      <c r="F15">
        <v>13900</v>
      </c>
      <c r="G15">
        <v>4138</v>
      </c>
      <c r="H15">
        <v>91</v>
      </c>
      <c r="I15">
        <v>44</v>
      </c>
      <c r="J15" t="s">
        <v>132</v>
      </c>
    </row>
    <row r="16" spans="1:10">
      <c r="A16" t="s">
        <v>133</v>
      </c>
      <c r="B16" t="s">
        <v>134</v>
      </c>
      <c r="C16" s="1">
        <v>1.47E-4</v>
      </c>
      <c r="D16" s="1">
        <f t="shared" si="0"/>
        <v>3.8326826652518236</v>
      </c>
      <c r="E16">
        <v>1.58</v>
      </c>
      <c r="F16">
        <v>13900</v>
      </c>
      <c r="G16">
        <v>4558</v>
      </c>
      <c r="H16">
        <v>91</v>
      </c>
      <c r="I16">
        <v>47</v>
      </c>
      <c r="J16" t="s">
        <v>135</v>
      </c>
    </row>
    <row r="17" spans="1:10">
      <c r="A17" t="s">
        <v>92</v>
      </c>
      <c r="B17" t="s">
        <v>93</v>
      </c>
      <c r="C17" s="1">
        <v>1.5100000000000001E-4</v>
      </c>
      <c r="D17" s="1">
        <f t="shared" si="0"/>
        <v>3.8210230527068303</v>
      </c>
      <c r="E17">
        <v>2.5</v>
      </c>
      <c r="F17">
        <v>13900</v>
      </c>
      <c r="G17">
        <v>1159</v>
      </c>
      <c r="H17">
        <v>91</v>
      </c>
      <c r="I17">
        <v>19</v>
      </c>
      <c r="J17" t="s">
        <v>136</v>
      </c>
    </row>
    <row r="18" spans="1:10">
      <c r="A18" t="s">
        <v>100</v>
      </c>
      <c r="B18" t="s">
        <v>101</v>
      </c>
      <c r="C18" s="1">
        <v>1.54E-4</v>
      </c>
      <c r="D18" s="1">
        <f t="shared" si="0"/>
        <v>3.812479279163536</v>
      </c>
      <c r="E18">
        <v>1.67</v>
      </c>
      <c r="F18">
        <v>13900</v>
      </c>
      <c r="G18">
        <v>3750</v>
      </c>
      <c r="H18">
        <v>91</v>
      </c>
      <c r="I18">
        <v>41</v>
      </c>
      <c r="J18" t="s">
        <v>137</v>
      </c>
    </row>
    <row r="19" spans="1:10">
      <c r="A19" t="s">
        <v>95</v>
      </c>
      <c r="B19" t="s">
        <v>96</v>
      </c>
      <c r="C19" s="1">
        <v>1.56E-4</v>
      </c>
      <c r="D19" s="1">
        <f t="shared" si="0"/>
        <v>3.8068754016455384</v>
      </c>
      <c r="E19">
        <v>2.5</v>
      </c>
      <c r="F19">
        <v>13900</v>
      </c>
      <c r="G19">
        <v>1162</v>
      </c>
      <c r="H19">
        <v>91</v>
      </c>
      <c r="I19">
        <v>19</v>
      </c>
      <c r="J19" t="s">
        <v>138</v>
      </c>
    </row>
    <row r="20" spans="1:10">
      <c r="A20" t="s">
        <v>22</v>
      </c>
      <c r="B20" t="s">
        <v>23</v>
      </c>
      <c r="C20" s="1">
        <v>1.73E-4</v>
      </c>
      <c r="D20" s="1">
        <f t="shared" si="0"/>
        <v>3.7619538968712041</v>
      </c>
      <c r="E20">
        <v>26.96</v>
      </c>
      <c r="F20">
        <v>13900</v>
      </c>
      <c r="G20">
        <v>17</v>
      </c>
      <c r="H20">
        <v>91</v>
      </c>
      <c r="I20">
        <v>3</v>
      </c>
      <c r="J20" t="s">
        <v>24</v>
      </c>
    </row>
    <row r="21" spans="1:10">
      <c r="A21" t="s">
        <v>110</v>
      </c>
      <c r="B21" t="s">
        <v>111</v>
      </c>
      <c r="C21" s="1">
        <v>1.7799999999999999E-4</v>
      </c>
      <c r="D21" s="1">
        <f t="shared" si="0"/>
        <v>3.7495799976911055</v>
      </c>
      <c r="E21">
        <v>4.04</v>
      </c>
      <c r="F21">
        <v>13900</v>
      </c>
      <c r="G21">
        <v>378</v>
      </c>
      <c r="H21">
        <v>91</v>
      </c>
      <c r="I21">
        <v>10</v>
      </c>
      <c r="J21" t="s">
        <v>112</v>
      </c>
    </row>
    <row r="22" spans="1:10">
      <c r="A22" t="s">
        <v>139</v>
      </c>
      <c r="B22" t="s">
        <v>140</v>
      </c>
      <c r="C22" s="1">
        <v>1.8200000000000001E-4</v>
      </c>
      <c r="D22" s="1">
        <f t="shared" si="0"/>
        <v>3.7399286120149249</v>
      </c>
      <c r="E22">
        <v>1.51</v>
      </c>
      <c r="F22">
        <v>13900</v>
      </c>
      <c r="G22">
        <v>5164</v>
      </c>
      <c r="H22">
        <v>91</v>
      </c>
      <c r="I22">
        <v>51</v>
      </c>
      <c r="J22" t="s">
        <v>141</v>
      </c>
    </row>
    <row r="23" spans="1:10">
      <c r="A23" t="s">
        <v>29</v>
      </c>
      <c r="B23" t="s">
        <v>30</v>
      </c>
      <c r="C23" s="1">
        <v>1.83E-4</v>
      </c>
      <c r="D23" s="1">
        <f t="shared" si="0"/>
        <v>3.7375489102695698</v>
      </c>
      <c r="E23">
        <v>7.22</v>
      </c>
      <c r="F23">
        <v>13900</v>
      </c>
      <c r="G23">
        <v>127</v>
      </c>
      <c r="H23">
        <v>91</v>
      </c>
      <c r="I23">
        <v>6</v>
      </c>
      <c r="J23" t="s">
        <v>51</v>
      </c>
    </row>
    <row r="24" spans="1:10">
      <c r="A24" t="s">
        <v>2</v>
      </c>
      <c r="B24" t="s">
        <v>9</v>
      </c>
      <c r="C24" s="1">
        <v>2.1499999999999999E-4</v>
      </c>
      <c r="D24" s="1">
        <f t="shared" si="0"/>
        <v>3.6675615400843946</v>
      </c>
      <c r="E24">
        <v>3.37</v>
      </c>
      <c r="F24">
        <v>13900</v>
      </c>
      <c r="G24">
        <v>544</v>
      </c>
      <c r="H24">
        <v>91</v>
      </c>
      <c r="I24">
        <v>12</v>
      </c>
      <c r="J24" t="s">
        <v>142</v>
      </c>
    </row>
    <row r="25" spans="1:10">
      <c r="A25" t="s">
        <v>20</v>
      </c>
      <c r="B25" t="s">
        <v>21</v>
      </c>
      <c r="C25" s="1">
        <v>2.3599999999999999E-4</v>
      </c>
      <c r="D25" s="1">
        <f t="shared" si="0"/>
        <v>3.6270879970298933</v>
      </c>
      <c r="E25">
        <v>3.13</v>
      </c>
      <c r="F25">
        <v>13900</v>
      </c>
      <c r="G25">
        <v>634</v>
      </c>
      <c r="H25">
        <v>91</v>
      </c>
      <c r="I25">
        <v>13</v>
      </c>
      <c r="J25" t="s">
        <v>143</v>
      </c>
    </row>
    <row r="26" spans="1:10">
      <c r="A26" t="s">
        <v>98</v>
      </c>
      <c r="B26" t="s">
        <v>99</v>
      </c>
      <c r="C26" s="1">
        <v>2.5399999999999999E-4</v>
      </c>
      <c r="D26" s="1">
        <f t="shared" si="0"/>
        <v>3.5951662833800615</v>
      </c>
      <c r="E26">
        <v>2.4900000000000002</v>
      </c>
      <c r="F26">
        <v>13900</v>
      </c>
      <c r="G26">
        <v>1106</v>
      </c>
      <c r="H26">
        <v>91</v>
      </c>
      <c r="I26">
        <v>18</v>
      </c>
      <c r="J26" t="s">
        <v>144</v>
      </c>
    </row>
    <row r="27" spans="1:10">
      <c r="A27" t="s">
        <v>145</v>
      </c>
      <c r="B27" t="s">
        <v>146</v>
      </c>
      <c r="C27" s="1">
        <v>2.6200000000000003E-4</v>
      </c>
      <c r="D27" s="1">
        <f t="shared" si="0"/>
        <v>3.5816987086802543</v>
      </c>
      <c r="E27">
        <v>1.53</v>
      </c>
      <c r="F27">
        <v>13900</v>
      </c>
      <c r="G27">
        <v>4800</v>
      </c>
      <c r="H27">
        <v>91</v>
      </c>
      <c r="I27">
        <v>48</v>
      </c>
      <c r="J27" t="s">
        <v>147</v>
      </c>
    </row>
    <row r="28" spans="1:10">
      <c r="A28" t="s">
        <v>34</v>
      </c>
      <c r="B28" t="s">
        <v>35</v>
      </c>
      <c r="C28" s="1">
        <v>3.1399999999999999E-4</v>
      </c>
      <c r="D28" s="1">
        <f t="shared" si="0"/>
        <v>3.5030703519267847</v>
      </c>
      <c r="E28">
        <v>12.22</v>
      </c>
      <c r="F28">
        <v>13900</v>
      </c>
      <c r="G28">
        <v>50</v>
      </c>
      <c r="H28">
        <v>91</v>
      </c>
      <c r="I28">
        <v>4</v>
      </c>
      <c r="J28" t="s">
        <v>36</v>
      </c>
    </row>
    <row r="29" spans="1:10">
      <c r="A29" t="s">
        <v>17</v>
      </c>
      <c r="B29" t="s">
        <v>18</v>
      </c>
      <c r="C29" s="1">
        <v>3.5399999999999999E-4</v>
      </c>
      <c r="D29" s="1">
        <f t="shared" si="0"/>
        <v>3.4509967379742119</v>
      </c>
      <c r="E29">
        <v>2.27</v>
      </c>
      <c r="F29">
        <v>13900</v>
      </c>
      <c r="G29">
        <v>1343</v>
      </c>
      <c r="H29">
        <v>91</v>
      </c>
      <c r="I29">
        <v>20</v>
      </c>
      <c r="J29" t="s">
        <v>52</v>
      </c>
    </row>
    <row r="30" spans="1:10">
      <c r="A30" t="s">
        <v>117</v>
      </c>
      <c r="B30" t="s">
        <v>118</v>
      </c>
      <c r="C30" s="1">
        <v>3.5799999999999997E-4</v>
      </c>
      <c r="D30" s="1">
        <f t="shared" si="0"/>
        <v>3.4461169733561254</v>
      </c>
      <c r="E30">
        <v>4.58</v>
      </c>
      <c r="F30">
        <v>13900</v>
      </c>
      <c r="G30">
        <v>267</v>
      </c>
      <c r="H30">
        <v>91</v>
      </c>
      <c r="I30">
        <v>8</v>
      </c>
      <c r="J30" t="s">
        <v>119</v>
      </c>
    </row>
    <row r="31" spans="1:10">
      <c r="A31" t="s">
        <v>25</v>
      </c>
      <c r="B31" t="s">
        <v>26</v>
      </c>
      <c r="C31" s="1">
        <v>3.6900000000000002E-4</v>
      </c>
      <c r="D31" s="1">
        <f t="shared" si="0"/>
        <v>3.4329736338409393</v>
      </c>
      <c r="E31">
        <v>2.99</v>
      </c>
      <c r="F31">
        <v>13900</v>
      </c>
      <c r="G31">
        <v>664</v>
      </c>
      <c r="H31">
        <v>91</v>
      </c>
      <c r="I31">
        <v>13</v>
      </c>
      <c r="J31" t="s">
        <v>143</v>
      </c>
    </row>
    <row r="32" spans="1:10">
      <c r="A32" t="s">
        <v>67</v>
      </c>
      <c r="B32" t="s">
        <v>68</v>
      </c>
      <c r="C32" s="1">
        <v>3.8200000000000002E-4</v>
      </c>
      <c r="D32" s="1">
        <f t="shared" si="0"/>
        <v>3.4179366370882911</v>
      </c>
      <c r="E32">
        <v>20.83</v>
      </c>
      <c r="F32">
        <v>13900</v>
      </c>
      <c r="G32">
        <v>22</v>
      </c>
      <c r="H32">
        <v>91</v>
      </c>
      <c r="I32">
        <v>3</v>
      </c>
      <c r="J32" t="s">
        <v>113</v>
      </c>
    </row>
    <row r="33" spans="1:10">
      <c r="A33" t="s">
        <v>148</v>
      </c>
      <c r="B33" t="s">
        <v>149</v>
      </c>
      <c r="C33" s="1">
        <v>4.3100000000000001E-4</v>
      </c>
      <c r="D33" s="1">
        <f t="shared" si="0"/>
        <v>3.365522729839268</v>
      </c>
      <c r="E33">
        <v>3.97</v>
      </c>
      <c r="F33">
        <v>13900</v>
      </c>
      <c r="G33">
        <v>346</v>
      </c>
      <c r="H33">
        <v>91</v>
      </c>
      <c r="I33">
        <v>9</v>
      </c>
      <c r="J33" t="s">
        <v>150</v>
      </c>
    </row>
    <row r="34" spans="1:10">
      <c r="A34" t="s">
        <v>40</v>
      </c>
      <c r="B34" t="s">
        <v>41</v>
      </c>
      <c r="C34" s="1">
        <v>4.37E-4</v>
      </c>
      <c r="D34" s="1">
        <f t="shared" si="0"/>
        <v>3.3595185630295776</v>
      </c>
      <c r="E34">
        <v>19.920000000000002</v>
      </c>
      <c r="F34">
        <v>13900</v>
      </c>
      <c r="G34">
        <v>23</v>
      </c>
      <c r="H34">
        <v>91</v>
      </c>
      <c r="I34">
        <v>3</v>
      </c>
      <c r="J34" t="s">
        <v>24</v>
      </c>
    </row>
    <row r="35" spans="1:10">
      <c r="A35" t="s">
        <v>120</v>
      </c>
      <c r="B35" t="s">
        <v>121</v>
      </c>
      <c r="C35" s="1">
        <v>4.7600000000000002E-4</v>
      </c>
      <c r="D35" s="1">
        <f t="shared" si="0"/>
        <v>3.3223930472795065</v>
      </c>
      <c r="E35">
        <v>5.04</v>
      </c>
      <c r="F35">
        <v>13900</v>
      </c>
      <c r="G35">
        <v>212</v>
      </c>
      <c r="H35">
        <v>91</v>
      </c>
      <c r="I35">
        <v>7</v>
      </c>
      <c r="J35" t="s">
        <v>122</v>
      </c>
    </row>
    <row r="36" spans="1:10">
      <c r="A36" t="s">
        <v>114</v>
      </c>
      <c r="B36" t="s">
        <v>115</v>
      </c>
      <c r="C36" s="1">
        <v>4.8700000000000002E-4</v>
      </c>
      <c r="D36" s="1">
        <f t="shared" si="0"/>
        <v>3.3124710387853651</v>
      </c>
      <c r="E36">
        <v>10.91</v>
      </c>
      <c r="F36">
        <v>13900</v>
      </c>
      <c r="G36">
        <v>56</v>
      </c>
      <c r="H36">
        <v>91</v>
      </c>
      <c r="I36">
        <v>4</v>
      </c>
      <c r="J36" t="s">
        <v>116</v>
      </c>
    </row>
    <row r="37" spans="1:10">
      <c r="A37" t="s">
        <v>31</v>
      </c>
      <c r="B37" t="s">
        <v>32</v>
      </c>
      <c r="C37" s="1">
        <v>6.3400000000000001E-4</v>
      </c>
      <c r="D37" s="1">
        <f t="shared" si="0"/>
        <v>3.1979107421182671</v>
      </c>
      <c r="E37">
        <v>2.82</v>
      </c>
      <c r="F37">
        <v>13900</v>
      </c>
      <c r="G37">
        <v>703</v>
      </c>
      <c r="H37">
        <v>91</v>
      </c>
      <c r="I37">
        <v>13</v>
      </c>
      <c r="J37" t="s">
        <v>53</v>
      </c>
    </row>
    <row r="38" spans="1:10">
      <c r="A38" t="s">
        <v>44</v>
      </c>
      <c r="B38" t="s">
        <v>45</v>
      </c>
      <c r="C38" s="1">
        <v>7.0899999999999999E-4</v>
      </c>
      <c r="D38" s="1">
        <f t="shared" si="0"/>
        <v>3.149353764816933</v>
      </c>
      <c r="E38">
        <v>16.97</v>
      </c>
      <c r="F38">
        <v>13900</v>
      </c>
      <c r="G38">
        <v>27</v>
      </c>
      <c r="H38">
        <v>91</v>
      </c>
      <c r="I38">
        <v>3</v>
      </c>
      <c r="J38" t="s">
        <v>46</v>
      </c>
    </row>
    <row r="39" spans="1:10">
      <c r="A39" t="s">
        <v>151</v>
      </c>
      <c r="B39" t="s">
        <v>152</v>
      </c>
      <c r="C39" s="1">
        <v>7.9000000000000001E-4</v>
      </c>
      <c r="D39" s="1">
        <f t="shared" si="0"/>
        <v>3.1023729087095582</v>
      </c>
      <c r="E39">
        <v>16.37</v>
      </c>
      <c r="F39">
        <v>13900</v>
      </c>
      <c r="G39">
        <v>28</v>
      </c>
      <c r="H39">
        <v>91</v>
      </c>
      <c r="I39">
        <v>3</v>
      </c>
      <c r="J39" t="s">
        <v>153</v>
      </c>
    </row>
    <row r="40" spans="1:10">
      <c r="A40" t="s">
        <v>154</v>
      </c>
      <c r="B40" t="s">
        <v>155</v>
      </c>
      <c r="C40" s="1">
        <v>8.4500000000000005E-4</v>
      </c>
      <c r="D40" s="1">
        <f t="shared" si="0"/>
        <v>3.0731432910503074</v>
      </c>
      <c r="E40">
        <v>1.48</v>
      </c>
      <c r="F40">
        <v>13900</v>
      </c>
      <c r="G40">
        <v>4736</v>
      </c>
      <c r="H40">
        <v>91</v>
      </c>
      <c r="I40">
        <v>46</v>
      </c>
      <c r="J40" t="s">
        <v>156</v>
      </c>
    </row>
    <row r="41" spans="1:10">
      <c r="A41" t="s">
        <v>47</v>
      </c>
      <c r="B41" t="s">
        <v>48</v>
      </c>
      <c r="C41" s="1">
        <v>8.6700000000000004E-4</v>
      </c>
      <c r="D41" s="1">
        <f t="shared" si="0"/>
        <v>3.0619809025237892</v>
      </c>
      <c r="E41">
        <v>6.76</v>
      </c>
      <c r="F41">
        <v>13900</v>
      </c>
      <c r="G41">
        <v>113</v>
      </c>
      <c r="H41">
        <v>91</v>
      </c>
      <c r="I41">
        <v>5</v>
      </c>
      <c r="J41" t="s">
        <v>54</v>
      </c>
    </row>
    <row r="42" spans="1:10">
      <c r="A42" t="s">
        <v>157</v>
      </c>
      <c r="B42" t="s">
        <v>158</v>
      </c>
      <c r="C42" s="1">
        <v>8.7699999999999996E-4</v>
      </c>
      <c r="D42" s="1">
        <f t="shared" si="0"/>
        <v>3.0570004066339593</v>
      </c>
      <c r="E42">
        <v>15.8</v>
      </c>
      <c r="F42">
        <v>13900</v>
      </c>
      <c r="G42">
        <v>29</v>
      </c>
      <c r="H42">
        <v>91</v>
      </c>
      <c r="I42">
        <v>3</v>
      </c>
      <c r="J42" t="s">
        <v>153</v>
      </c>
    </row>
    <row r="43" spans="1:10">
      <c r="A43" t="s">
        <v>159</v>
      </c>
      <c r="B43" t="s">
        <v>160</v>
      </c>
      <c r="C43" s="1">
        <v>8.7699999999999996E-4</v>
      </c>
      <c r="D43" s="1">
        <f t="shared" si="0"/>
        <v>3.0570004066339593</v>
      </c>
      <c r="E43">
        <v>15.8</v>
      </c>
      <c r="F43">
        <v>13900</v>
      </c>
      <c r="G43">
        <v>29</v>
      </c>
      <c r="H43">
        <v>91</v>
      </c>
      <c r="I43">
        <v>3</v>
      </c>
      <c r="J43" t="s">
        <v>153</v>
      </c>
    </row>
    <row r="44" spans="1:10">
      <c r="A44" t="s">
        <v>161</v>
      </c>
      <c r="B44" t="s">
        <v>162</v>
      </c>
      <c r="C44" s="1">
        <v>9.0700000000000004E-4</v>
      </c>
      <c r="D44" s="1">
        <f t="shared" si="0"/>
        <v>3.0423927129399044</v>
      </c>
      <c r="E44">
        <v>3.28</v>
      </c>
      <c r="F44">
        <v>13900</v>
      </c>
      <c r="G44">
        <v>465</v>
      </c>
      <c r="H44">
        <v>91</v>
      </c>
      <c r="I44">
        <v>10</v>
      </c>
      <c r="J44" t="s">
        <v>163</v>
      </c>
    </row>
    <row r="45" spans="1:10">
      <c r="A45" t="s">
        <v>164</v>
      </c>
      <c r="B45" t="s">
        <v>165</v>
      </c>
      <c r="C45" s="1">
        <v>9.2199999999999997E-4</v>
      </c>
      <c r="D45" s="1">
        <f t="shared" si="0"/>
        <v>3.0352690789463703</v>
      </c>
      <c r="E45">
        <v>3.28</v>
      </c>
      <c r="F45">
        <v>13900</v>
      </c>
      <c r="G45">
        <v>466</v>
      </c>
      <c r="H45">
        <v>91</v>
      </c>
      <c r="I45">
        <v>10</v>
      </c>
      <c r="J45" t="s">
        <v>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enrichment_All_GOrilla</vt:lpstr>
      <vt:lpstr>enrichment_don't_use_miR-16 BS</vt:lpstr>
      <vt:lpstr>enrichment_use_miR-16 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2019-09-01T01:57:35Z</dcterms:created>
  <dcterms:modified xsi:type="dcterms:W3CDTF">2019-09-04T02:36:49Z</dcterms:modified>
</cp:coreProperties>
</file>