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cazalla/Box/lab/papers/mios/Utah/2019 eLife/Submission to eLife/"/>
    </mc:Choice>
  </mc:AlternateContent>
  <xr:revisionPtr revIDLastSave="0" documentId="8_{B5AAB0A7-CDF2-B247-BF9F-AED7AEB0EE9B}" xr6:coauthVersionLast="36" xr6:coauthVersionMax="36" xr10:uidLastSave="{00000000-0000-0000-0000-000000000000}"/>
  <bookViews>
    <workbookView xWindow="5580" yWindow="3560" windowWidth="27640" windowHeight="16940" xr2:uid="{54AD1F49-6D2C-A240-9940-28D5B007F0F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5" i="1" l="1"/>
  <c r="L325" i="1"/>
  <c r="M324" i="1"/>
  <c r="L324" i="1"/>
  <c r="M315" i="1"/>
  <c r="L315" i="1"/>
  <c r="K315" i="1"/>
  <c r="K325" i="1" s="1"/>
  <c r="K335" i="1" s="1"/>
  <c r="I315" i="1"/>
  <c r="I325" i="1" s="1"/>
  <c r="H315" i="1"/>
  <c r="H325" i="1" s="1"/>
  <c r="G315" i="1"/>
  <c r="G325" i="1" s="1"/>
  <c r="E315" i="1"/>
  <c r="E325" i="1" s="1"/>
  <c r="D315" i="1"/>
  <c r="D325" i="1" s="1"/>
  <c r="C315" i="1"/>
  <c r="M314" i="1"/>
  <c r="L314" i="1"/>
  <c r="K314" i="1"/>
  <c r="K324" i="1" s="1"/>
  <c r="K334" i="1" s="1"/>
  <c r="I314" i="1"/>
  <c r="I324" i="1" s="1"/>
  <c r="H314" i="1"/>
  <c r="H324" i="1" s="1"/>
  <c r="G314" i="1"/>
  <c r="G324" i="1" s="1"/>
  <c r="E314" i="1"/>
  <c r="E324" i="1" s="1"/>
  <c r="D314" i="1"/>
  <c r="C314" i="1"/>
  <c r="O283" i="1"/>
  <c r="Q274" i="1"/>
  <c r="P274" i="1"/>
  <c r="O274" i="1"/>
  <c r="O284" i="1" s="1"/>
  <c r="M274" i="1"/>
  <c r="L274" i="1"/>
  <c r="K274" i="1"/>
  <c r="K284" i="1" s="1"/>
  <c r="I274" i="1"/>
  <c r="H274" i="1"/>
  <c r="G274" i="1"/>
  <c r="G284" i="1" s="1"/>
  <c r="E274" i="1"/>
  <c r="D274" i="1"/>
  <c r="C284" i="1" s="1"/>
  <c r="C274" i="1"/>
  <c r="Q273" i="1"/>
  <c r="P273" i="1"/>
  <c r="O273" i="1"/>
  <c r="M273" i="1"/>
  <c r="L273" i="1"/>
  <c r="K273" i="1"/>
  <c r="K283" i="1" s="1"/>
  <c r="I273" i="1"/>
  <c r="G283" i="1" s="1"/>
  <c r="H273" i="1"/>
  <c r="G273" i="1"/>
  <c r="E273" i="1"/>
  <c r="D273" i="1"/>
  <c r="C273" i="1"/>
  <c r="C283" i="1" s="1"/>
  <c r="Q272" i="1"/>
  <c r="P272" i="1"/>
  <c r="O272" i="1"/>
  <c r="O282" i="1" s="1"/>
  <c r="M272" i="1"/>
  <c r="L272" i="1"/>
  <c r="K272" i="1"/>
  <c r="K282" i="1" s="1"/>
  <c r="I272" i="1"/>
  <c r="H272" i="1"/>
  <c r="G272" i="1"/>
  <c r="G282" i="1" s="1"/>
  <c r="E272" i="1"/>
  <c r="D272" i="1"/>
  <c r="C282" i="1" s="1"/>
  <c r="C272" i="1"/>
  <c r="L72" i="1"/>
  <c r="H26" i="1"/>
  <c r="I26" i="1" s="1"/>
  <c r="G26" i="1"/>
  <c r="F26" i="1"/>
  <c r="H25" i="1"/>
  <c r="G25" i="1"/>
  <c r="F25" i="1"/>
  <c r="H24" i="1"/>
  <c r="G24" i="1"/>
  <c r="F24" i="1"/>
  <c r="G335" i="1" l="1"/>
  <c r="G334" i="1"/>
  <c r="I24" i="1"/>
  <c r="C325" i="1"/>
  <c r="C335" i="1" s="1"/>
  <c r="H35" i="1"/>
  <c r="C324" i="1"/>
  <c r="D324" i="1"/>
  <c r="I25" i="1"/>
  <c r="G33" i="1" l="1"/>
  <c r="F35" i="1"/>
  <c r="H34" i="1"/>
  <c r="G35" i="1"/>
  <c r="F33" i="1"/>
  <c r="G34" i="1"/>
  <c r="F34" i="1"/>
  <c r="I34" i="1" s="1"/>
  <c r="C334" i="1"/>
  <c r="H33" i="1"/>
  <c r="I33" i="1" l="1"/>
  <c r="I35" i="1"/>
</calcChain>
</file>

<file path=xl/sharedStrings.xml><?xml version="1.0" encoding="utf-8"?>
<sst xmlns="http://schemas.openxmlformats.org/spreadsheetml/2006/main" count="3314" uniqueCount="90">
  <si>
    <t>Mutant CD69, TP53RK, STK4 and MGA_luciferase_reporters</t>
  </si>
  <si>
    <t>Experiment_1_CD69mut_reporter</t>
  </si>
  <si>
    <t>Firefly Luciferase</t>
  </si>
  <si>
    <t>A</t>
  </si>
  <si>
    <t>X</t>
  </si>
  <si>
    <r>
      <t>CD69mut+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HSUR2-1</t>
    </r>
  </si>
  <si>
    <t>B</t>
  </si>
  <si>
    <t>CD69mut+HSUR2-1</t>
  </si>
  <si>
    <t>C</t>
  </si>
  <si>
    <t>CD69mut+HSUR2mut-1</t>
  </si>
  <si>
    <t>D</t>
  </si>
  <si>
    <t>E</t>
  </si>
  <si>
    <t>F</t>
  </si>
  <si>
    <t>G</t>
  </si>
  <si>
    <t>H</t>
  </si>
  <si>
    <t>Renilla Luciferase</t>
  </si>
  <si>
    <t>FF/R Ratios</t>
  </si>
  <si>
    <t>Mean</t>
  </si>
  <si>
    <t>Relative LUC Activity</t>
  </si>
  <si>
    <t>Experiment_2_CD69mut_reporter</t>
  </si>
  <si>
    <r>
      <t>CD69mut+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HSUR2-2</t>
    </r>
  </si>
  <si>
    <r>
      <t>CD69mut+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HSUR2-3</t>
    </r>
  </si>
  <si>
    <t>CD69mut+HSUR2-2</t>
  </si>
  <si>
    <t>CD69mut+HSUR2-4</t>
  </si>
  <si>
    <t>CD69mut+HSUR2mut-2</t>
  </si>
  <si>
    <t>CD69mut+HSUR2mut-4</t>
  </si>
  <si>
    <t>Experiment_3_TP53RKmut_reporter</t>
  </si>
  <si>
    <t>Firefly LUC</t>
  </si>
  <si>
    <r>
      <t>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HSUR2-1</t>
    </r>
  </si>
  <si>
    <r>
      <t>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HSUR2-2</t>
    </r>
  </si>
  <si>
    <r>
      <t>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HSUR2-3</t>
    </r>
  </si>
  <si>
    <r>
      <t>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HSUR2-4</t>
    </r>
  </si>
  <si>
    <t>TP53RKmut+HSUR2-1</t>
  </si>
  <si>
    <t>TP53RKmut+HSUR2-2</t>
  </si>
  <si>
    <t>TP53RKmut+HSUR2-3</t>
  </si>
  <si>
    <t>TP53RKmut+HSUR2-4</t>
  </si>
  <si>
    <t>TP53RKmut+HSUR2mut-19-1</t>
  </si>
  <si>
    <t>TP53RKmut+HSUR2mut-19-2</t>
  </si>
  <si>
    <t>TP53RKmut+HSUR2mut-19-3</t>
  </si>
  <si>
    <t>TP53RKmut+HSUR2mut-19-4</t>
  </si>
  <si>
    <t>Renilla LUC</t>
  </si>
  <si>
    <t>Ratio</t>
  </si>
  <si>
    <t>Experiment_4_TP53RKmut_reporter</t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</si>
  <si>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HSUR2-5</t>
    </r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</si>
  <si>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HSUR2-6</t>
    </r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</si>
  <si>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HSUR2-7</t>
    </r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</si>
  <si>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HSUR2-8</t>
    </r>
  </si>
  <si>
    <t>TP53RKmut + HSUR2-5</t>
  </si>
  <si>
    <t>TP53RKmut + HSUR2-6</t>
  </si>
  <si>
    <t>TP53RKmut + HSUR2-7</t>
  </si>
  <si>
    <t>TP53RKmut + HSUR2-8</t>
  </si>
  <si>
    <t>TP53RKmut + HSUR2mut-5</t>
  </si>
  <si>
    <t>TP53RKmut + HSUR2mut-6</t>
  </si>
  <si>
    <t>TP53RKmut + HSUR2mut-7</t>
  </si>
  <si>
    <t>TP53RKmut + HSUR2mut-8</t>
  </si>
  <si>
    <t>Experiment_5_STK4mut_reporter</t>
  </si>
  <si>
    <t>Firefly LUC Activity</t>
  </si>
  <si>
    <r>
      <t>STK4mut+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HSUR2-1</t>
    </r>
  </si>
  <si>
    <r>
      <t>STK4mut+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HSUR2-2</t>
    </r>
  </si>
  <si>
    <r>
      <t>STK4mut+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HSUR2-3</t>
    </r>
  </si>
  <si>
    <r>
      <t>STK4mut+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HSUR2-4</t>
    </r>
  </si>
  <si>
    <t>STK4mut+HSUR2-1</t>
  </si>
  <si>
    <t>STK4mut+HSUR2-2</t>
  </si>
  <si>
    <t>STK4mut+HSUR2-3</t>
  </si>
  <si>
    <t>STK4mut+HSUR2-4</t>
  </si>
  <si>
    <t>STK4mut+HSUR2mut-18-1</t>
  </si>
  <si>
    <t>STK4mut+HSUR2mut-18-2</t>
  </si>
  <si>
    <t>STK4mut+HSUR2mut-18-3</t>
  </si>
  <si>
    <t>STK4mut+HSUR2mut-18-4</t>
  </si>
  <si>
    <t>Renilla LUC Activity</t>
  </si>
  <si>
    <t>Experiment_6_MGA_reporter</t>
  </si>
  <si>
    <r>
      <t xml:space="preserve">MGAmut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HSUR2-1</t>
    </r>
  </si>
  <si>
    <r>
      <t xml:space="preserve">MGAmut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HSUR2-2</t>
    </r>
  </si>
  <si>
    <r>
      <t xml:space="preserve">MGAmut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HSUR2-3</t>
    </r>
  </si>
  <si>
    <r>
      <t xml:space="preserve">MGAmut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HSUR2-4</t>
    </r>
  </si>
  <si>
    <t>MGAmut + HSUR2-1</t>
  </si>
  <si>
    <t>MGAmut + HSUR2-2</t>
  </si>
  <si>
    <t>MGAmut + HSUR2-3</t>
  </si>
  <si>
    <t>MGAmut + HSUR2-4</t>
  </si>
  <si>
    <t>MGAmut + HSUR2mut-1</t>
  </si>
  <si>
    <t>MGAmut + HSUR2mut-2</t>
  </si>
  <si>
    <t>MGAmut + HSUR2mut-3</t>
  </si>
  <si>
    <t>MGAmut + HSUR2mut-4</t>
  </si>
  <si>
    <t>Experiment_7_TP53RK</t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</si>
  <si>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HSUR2-9</t>
    </r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</si>
  <si>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HSUR2-10</t>
    </r>
  </si>
  <si>
    <r>
      <t xml:space="preserve">TP53RKmut + 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HSUR2-11</t>
    </r>
  </si>
  <si>
    <t>TP53RKmut + HSUR2-9</t>
  </si>
  <si>
    <t>TP53RKmut + HSUR2-10</t>
  </si>
  <si>
    <t>TP53RKmut + HSUR2-11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</si>
</sst>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Symbol"/>
      <charset val="2"/>
    </font>
    <font>
      <b/>
      <sz val="12"/>
      <color theme="1"/>
      <name val="Symbol"/>
      <charset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Up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1" fontId="0" fillId="2" borderId="0" xfId="0" applyNumberFormat="1" applyFill="1"/>
    <xf numFmtId="1" fontId="2" fillId="0" borderId="0" xfId="0" applyNumberFormat="1" applyFont="1" applyFill="1"/>
    <xf numFmtId="1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/>
    <xf numFmtId="165" fontId="0" fillId="0" borderId="0" xfId="0" applyNumberFormat="1" applyFill="1"/>
    <xf numFmtId="0" fontId="2" fillId="0" borderId="0" xfId="0" quotePrefix="1" applyFont="1"/>
    <xf numFmtId="164" fontId="0" fillId="0" borderId="0" xfId="0" applyNumberFormat="1"/>
    <xf numFmtId="0" fontId="1" fillId="0" borderId="0" xfId="0" applyFont="1" applyFill="1"/>
    <xf numFmtId="165" fontId="0" fillId="0" borderId="0" xfId="0" applyNumberFormat="1"/>
    <xf numFmtId="1" fontId="0" fillId="0" borderId="0" xfId="0" applyNumberFormat="1" applyFont="1" applyFill="1"/>
    <xf numFmtId="1" fontId="5" fillId="0" borderId="0" xfId="0" applyNumberFormat="1" applyFont="1" applyFill="1"/>
    <xf numFmtId="1" fontId="0" fillId="2" borderId="0" xfId="0" applyNumberFormat="1" applyFont="1" applyFill="1"/>
    <xf numFmtId="0" fontId="0" fillId="0" borderId="0" xfId="0" applyFont="1"/>
    <xf numFmtId="0" fontId="6" fillId="0" borderId="0" xfId="0" applyFont="1"/>
    <xf numFmtId="164" fontId="5" fillId="0" borderId="0" xfId="0" applyNumberFormat="1" applyFont="1" applyFill="1"/>
    <xf numFmtId="164" fontId="0" fillId="0" borderId="0" xfId="0" applyNumberFormat="1" applyFont="1"/>
    <xf numFmtId="0" fontId="2" fillId="0" borderId="0" xfId="0" quotePrefix="1" applyFont="1" applyFill="1"/>
    <xf numFmtId="165" fontId="0" fillId="0" borderId="0" xfId="0" applyNumberFormat="1" applyFont="1" applyFill="1"/>
    <xf numFmtId="0" fontId="0" fillId="0" borderId="0" xfId="0" applyFont="1" applyFill="1"/>
    <xf numFmtId="0" fontId="2" fillId="0" borderId="0" xfId="0" applyFont="1" applyFill="1"/>
    <xf numFmtId="164" fontId="2" fillId="0" borderId="0" xfId="0" applyNumberFormat="1" applyFont="1"/>
    <xf numFmtId="165" fontId="2" fillId="0" borderId="0" xfId="0" applyNumberFormat="1" applyFont="1" applyFill="1"/>
    <xf numFmtId="164" fontId="2" fillId="0" borderId="0" xfId="0" quotePrefix="1" applyNumberFormat="1" applyFont="1"/>
    <xf numFmtId="165" fontId="2" fillId="0" borderId="0" xfId="0" quotePrefix="1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05BFF-B491-FA49-AEFF-A4994CD41B7C}">
  <dimension ref="A1:T341"/>
  <sheetViews>
    <sheetView tabSelected="1" workbookViewId="0">
      <selection sqref="A1:XFD1048576"/>
    </sheetView>
  </sheetViews>
  <sheetFormatPr baseColWidth="10" defaultRowHeight="16" x14ac:dyDescent="0.2"/>
  <cols>
    <col min="3" max="3" width="12.6640625" bestFit="1" customWidth="1"/>
    <col min="4" max="5" width="11.6640625" bestFit="1" customWidth="1"/>
    <col min="6" max="7" width="11.5" customWidth="1"/>
    <col min="9" max="9" width="11.33203125" customWidth="1"/>
    <col min="10" max="10" width="12.6640625" bestFit="1" customWidth="1"/>
    <col min="11" max="11" width="12.5" customWidth="1"/>
    <col min="12" max="13" width="11.6640625" bestFit="1" customWidth="1"/>
    <col min="15" max="15" width="12.6640625" bestFit="1" customWidth="1"/>
    <col min="16" max="17" width="11.6640625" bestFit="1" customWidth="1"/>
  </cols>
  <sheetData>
    <row r="1" spans="1:16" x14ac:dyDescent="0.2">
      <c r="B1" s="1" t="s">
        <v>0</v>
      </c>
    </row>
    <row r="3" spans="1:16" x14ac:dyDescent="0.2">
      <c r="B3" s="1" t="s">
        <v>1</v>
      </c>
    </row>
    <row r="5" spans="1:16" x14ac:dyDescent="0.2">
      <c r="A5" s="2"/>
      <c r="B5" s="3">
        <v>1</v>
      </c>
      <c r="C5" s="3">
        <v>2</v>
      </c>
      <c r="D5" s="3">
        <v>3</v>
      </c>
      <c r="E5" s="4" t="s">
        <v>2</v>
      </c>
      <c r="F5" s="3">
        <v>4</v>
      </c>
      <c r="G5" s="3">
        <v>5</v>
      </c>
      <c r="H5" s="3">
        <v>6</v>
      </c>
      <c r="I5" s="5"/>
      <c r="J5" s="3">
        <v>7</v>
      </c>
      <c r="K5" s="3">
        <v>8</v>
      </c>
      <c r="L5" s="3">
        <v>9</v>
      </c>
      <c r="M5" s="3">
        <v>10</v>
      </c>
      <c r="N5" s="3">
        <v>11</v>
      </c>
      <c r="O5" s="3">
        <v>12</v>
      </c>
      <c r="P5" s="2"/>
    </row>
    <row r="6" spans="1:16" x14ac:dyDescent="0.2">
      <c r="A6" s="2" t="s">
        <v>3</v>
      </c>
      <c r="B6" s="6" t="s">
        <v>4</v>
      </c>
      <c r="C6" s="6" t="s">
        <v>4</v>
      </c>
      <c r="D6" s="6" t="s">
        <v>4</v>
      </c>
      <c r="E6" s="7" t="s">
        <v>5</v>
      </c>
      <c r="F6" s="8">
        <v>106933</v>
      </c>
      <c r="G6" s="8">
        <v>112108</v>
      </c>
      <c r="H6" s="8">
        <v>113950</v>
      </c>
      <c r="I6" s="8"/>
      <c r="J6" s="6" t="s">
        <v>4</v>
      </c>
      <c r="K6" s="6" t="s">
        <v>4</v>
      </c>
      <c r="L6" s="6" t="s">
        <v>4</v>
      </c>
      <c r="M6" s="6" t="s">
        <v>4</v>
      </c>
      <c r="N6" s="6" t="s">
        <v>4</v>
      </c>
      <c r="O6" s="6" t="s">
        <v>4</v>
      </c>
      <c r="P6" s="2" t="s">
        <v>3</v>
      </c>
    </row>
    <row r="7" spans="1:16" x14ac:dyDescent="0.2">
      <c r="A7" s="2" t="s">
        <v>6</v>
      </c>
      <c r="B7" s="6" t="s">
        <v>4</v>
      </c>
      <c r="C7" s="6" t="s">
        <v>4</v>
      </c>
      <c r="D7" s="6" t="s">
        <v>4</v>
      </c>
      <c r="E7" s="7" t="s">
        <v>7</v>
      </c>
      <c r="F7" s="8">
        <v>78211</v>
      </c>
      <c r="G7" s="8">
        <v>80759</v>
      </c>
      <c r="H7" s="8">
        <v>82059</v>
      </c>
      <c r="I7" s="8"/>
      <c r="J7" s="6" t="s">
        <v>4</v>
      </c>
      <c r="K7" s="6" t="s">
        <v>4</v>
      </c>
      <c r="L7" s="6" t="s">
        <v>4</v>
      </c>
      <c r="M7" s="6" t="s">
        <v>4</v>
      </c>
      <c r="N7" s="6" t="s">
        <v>4</v>
      </c>
      <c r="O7" s="6" t="s">
        <v>4</v>
      </c>
      <c r="P7" s="2" t="s">
        <v>6</v>
      </c>
    </row>
    <row r="8" spans="1:16" x14ac:dyDescent="0.2">
      <c r="A8" s="2" t="s">
        <v>8</v>
      </c>
      <c r="B8" s="6" t="s">
        <v>4</v>
      </c>
      <c r="C8" s="6" t="s">
        <v>4</v>
      </c>
      <c r="D8" s="6" t="s">
        <v>4</v>
      </c>
      <c r="E8" s="7" t="s">
        <v>9</v>
      </c>
      <c r="F8" s="8">
        <v>130244</v>
      </c>
      <c r="G8" s="8">
        <v>138425</v>
      </c>
      <c r="H8" s="8">
        <v>140038</v>
      </c>
      <c r="I8" s="8"/>
      <c r="J8" s="6" t="s">
        <v>4</v>
      </c>
      <c r="K8" s="6" t="s">
        <v>4</v>
      </c>
      <c r="L8" s="6" t="s">
        <v>4</v>
      </c>
      <c r="M8" s="6" t="s">
        <v>4</v>
      </c>
      <c r="N8" s="6" t="s">
        <v>4</v>
      </c>
      <c r="O8" s="6" t="s">
        <v>4</v>
      </c>
      <c r="P8" s="2" t="s">
        <v>8</v>
      </c>
    </row>
    <row r="9" spans="1:16" x14ac:dyDescent="0.2">
      <c r="A9" s="2" t="s">
        <v>10</v>
      </c>
      <c r="B9" s="6" t="s">
        <v>4</v>
      </c>
      <c r="C9" s="6" t="s">
        <v>4</v>
      </c>
      <c r="D9" s="6" t="s">
        <v>4</v>
      </c>
      <c r="E9" s="7"/>
      <c r="F9" s="6" t="s">
        <v>4</v>
      </c>
      <c r="G9" s="6" t="s">
        <v>4</v>
      </c>
      <c r="H9" s="6" t="s">
        <v>4</v>
      </c>
      <c r="I9" s="8"/>
      <c r="J9" s="6" t="s">
        <v>4</v>
      </c>
      <c r="K9" s="6" t="s">
        <v>4</v>
      </c>
      <c r="L9" s="6" t="s">
        <v>4</v>
      </c>
      <c r="M9" s="6" t="s">
        <v>4</v>
      </c>
      <c r="N9" s="6" t="s">
        <v>4</v>
      </c>
      <c r="O9" s="6" t="s">
        <v>4</v>
      </c>
      <c r="P9" s="2" t="s">
        <v>10</v>
      </c>
    </row>
    <row r="10" spans="1:16" x14ac:dyDescent="0.2">
      <c r="A10" s="2" t="s">
        <v>11</v>
      </c>
      <c r="B10" s="6" t="s">
        <v>4</v>
      </c>
      <c r="C10" s="6" t="s">
        <v>4</v>
      </c>
      <c r="D10" s="6" t="s">
        <v>4</v>
      </c>
      <c r="E10" s="7"/>
      <c r="F10" s="6" t="s">
        <v>4</v>
      </c>
      <c r="G10" s="6" t="s">
        <v>4</v>
      </c>
      <c r="H10" s="6" t="s">
        <v>4</v>
      </c>
      <c r="I10" s="8"/>
      <c r="J10" s="6" t="s">
        <v>4</v>
      </c>
      <c r="K10" s="6" t="s">
        <v>4</v>
      </c>
      <c r="L10" s="6" t="s">
        <v>4</v>
      </c>
      <c r="M10" s="6" t="s">
        <v>4</v>
      </c>
      <c r="N10" s="6" t="s">
        <v>4</v>
      </c>
      <c r="O10" s="6" t="s">
        <v>4</v>
      </c>
      <c r="P10" s="2" t="s">
        <v>11</v>
      </c>
    </row>
    <row r="11" spans="1:16" x14ac:dyDescent="0.2">
      <c r="A11" s="2" t="s">
        <v>12</v>
      </c>
      <c r="B11" s="6" t="s">
        <v>4</v>
      </c>
      <c r="C11" s="6" t="s">
        <v>4</v>
      </c>
      <c r="D11" s="6" t="s">
        <v>4</v>
      </c>
      <c r="E11" s="7"/>
      <c r="F11" s="6" t="s">
        <v>4</v>
      </c>
      <c r="G11" s="6" t="s">
        <v>4</v>
      </c>
      <c r="H11" s="6" t="s">
        <v>4</v>
      </c>
      <c r="I11" s="8"/>
      <c r="J11" s="6" t="s">
        <v>4</v>
      </c>
      <c r="K11" s="6" t="s">
        <v>4</v>
      </c>
      <c r="L11" s="6" t="s">
        <v>4</v>
      </c>
      <c r="M11" s="6" t="s">
        <v>4</v>
      </c>
      <c r="N11" s="6" t="s">
        <v>4</v>
      </c>
      <c r="O11" s="6" t="s">
        <v>4</v>
      </c>
      <c r="P11" s="2" t="s">
        <v>12</v>
      </c>
    </row>
    <row r="12" spans="1:16" x14ac:dyDescent="0.2">
      <c r="A12" s="2" t="s">
        <v>13</v>
      </c>
      <c r="B12" s="6" t="s">
        <v>4</v>
      </c>
      <c r="C12" s="6" t="s">
        <v>4</v>
      </c>
      <c r="D12" s="6" t="s">
        <v>4</v>
      </c>
      <c r="E12" s="7"/>
      <c r="F12" s="6" t="s">
        <v>4</v>
      </c>
      <c r="G12" s="6" t="s">
        <v>4</v>
      </c>
      <c r="H12" s="6" t="s">
        <v>4</v>
      </c>
      <c r="I12" s="8"/>
      <c r="J12" s="6" t="s">
        <v>4</v>
      </c>
      <c r="K12" s="6" t="s">
        <v>4</v>
      </c>
      <c r="L12" s="6" t="s">
        <v>4</v>
      </c>
      <c r="M12" s="6" t="s">
        <v>4</v>
      </c>
      <c r="N12" s="6" t="s">
        <v>4</v>
      </c>
      <c r="O12" s="6" t="s">
        <v>4</v>
      </c>
      <c r="P12" s="2" t="s">
        <v>13</v>
      </c>
    </row>
    <row r="13" spans="1:16" x14ac:dyDescent="0.2">
      <c r="A13" s="2" t="s">
        <v>14</v>
      </c>
      <c r="B13" s="6" t="s">
        <v>4</v>
      </c>
      <c r="C13" s="6" t="s">
        <v>4</v>
      </c>
      <c r="D13" s="6" t="s">
        <v>4</v>
      </c>
      <c r="E13" s="7"/>
      <c r="F13" s="6" t="s">
        <v>4</v>
      </c>
      <c r="G13" s="6" t="s">
        <v>4</v>
      </c>
      <c r="H13" s="6" t="s">
        <v>4</v>
      </c>
      <c r="I13" s="8"/>
      <c r="J13" s="6" t="s">
        <v>4</v>
      </c>
      <c r="K13" s="6" t="s">
        <v>4</v>
      </c>
      <c r="L13" s="6" t="s">
        <v>4</v>
      </c>
      <c r="M13" s="6" t="s">
        <v>4</v>
      </c>
      <c r="N13" s="6" t="s">
        <v>4</v>
      </c>
      <c r="O13" s="6" t="s">
        <v>4</v>
      </c>
      <c r="P13" s="2" t="s">
        <v>14</v>
      </c>
    </row>
    <row r="14" spans="1:16" x14ac:dyDescent="0.2">
      <c r="E14" s="4" t="s">
        <v>15</v>
      </c>
      <c r="I14" s="9"/>
    </row>
    <row r="15" spans="1:16" x14ac:dyDescent="0.2">
      <c r="A15" s="2" t="s">
        <v>3</v>
      </c>
      <c r="B15" s="6" t="s">
        <v>4</v>
      </c>
      <c r="C15" s="6" t="s">
        <v>4</v>
      </c>
      <c r="D15" s="6" t="s">
        <v>4</v>
      </c>
      <c r="E15" s="7" t="s">
        <v>5</v>
      </c>
      <c r="F15" s="8">
        <v>5314319</v>
      </c>
      <c r="G15" s="8">
        <v>5500419</v>
      </c>
      <c r="H15" s="8">
        <v>5540770</v>
      </c>
      <c r="I15" s="8"/>
      <c r="J15" s="6" t="s">
        <v>4</v>
      </c>
      <c r="K15" s="6" t="s">
        <v>4</v>
      </c>
      <c r="L15" s="6" t="s">
        <v>4</v>
      </c>
      <c r="M15" s="6" t="s">
        <v>4</v>
      </c>
      <c r="N15" s="6" t="s">
        <v>4</v>
      </c>
      <c r="O15" s="6" t="s">
        <v>4</v>
      </c>
      <c r="P15" s="2" t="s">
        <v>3</v>
      </c>
    </row>
    <row r="16" spans="1:16" x14ac:dyDescent="0.2">
      <c r="A16" s="2" t="s">
        <v>6</v>
      </c>
      <c r="B16" s="6" t="s">
        <v>4</v>
      </c>
      <c r="C16" s="6" t="s">
        <v>4</v>
      </c>
      <c r="D16" s="6" t="s">
        <v>4</v>
      </c>
      <c r="E16" s="7" t="s">
        <v>7</v>
      </c>
      <c r="F16" s="8">
        <v>4099663</v>
      </c>
      <c r="G16" s="8">
        <v>4169583</v>
      </c>
      <c r="H16" s="8">
        <v>4155337</v>
      </c>
      <c r="I16" s="8"/>
      <c r="J16" s="6" t="s">
        <v>4</v>
      </c>
      <c r="K16" s="6" t="s">
        <v>4</v>
      </c>
      <c r="L16" s="6" t="s">
        <v>4</v>
      </c>
      <c r="M16" s="6" t="s">
        <v>4</v>
      </c>
      <c r="N16" s="6" t="s">
        <v>4</v>
      </c>
      <c r="O16" s="6" t="s">
        <v>4</v>
      </c>
      <c r="P16" s="2" t="s">
        <v>6</v>
      </c>
    </row>
    <row r="17" spans="1:16" x14ac:dyDescent="0.2">
      <c r="A17" s="2" t="s">
        <v>8</v>
      </c>
      <c r="B17" s="6" t="s">
        <v>4</v>
      </c>
      <c r="C17" s="6" t="s">
        <v>4</v>
      </c>
      <c r="D17" s="6" t="s">
        <v>4</v>
      </c>
      <c r="E17" s="7" t="s">
        <v>9</v>
      </c>
      <c r="F17" s="8">
        <v>8817069</v>
      </c>
      <c r="G17" s="8">
        <v>9132521</v>
      </c>
      <c r="H17" s="8">
        <v>8983060</v>
      </c>
      <c r="I17" s="8"/>
      <c r="J17" s="6" t="s">
        <v>4</v>
      </c>
      <c r="K17" s="6" t="s">
        <v>4</v>
      </c>
      <c r="L17" s="6" t="s">
        <v>4</v>
      </c>
      <c r="M17" s="6" t="s">
        <v>4</v>
      </c>
      <c r="N17" s="6" t="s">
        <v>4</v>
      </c>
      <c r="O17" s="6" t="s">
        <v>4</v>
      </c>
      <c r="P17" s="2" t="s">
        <v>8</v>
      </c>
    </row>
    <row r="18" spans="1:16" x14ac:dyDescent="0.2">
      <c r="A18" s="2" t="s">
        <v>10</v>
      </c>
      <c r="B18" s="6" t="s">
        <v>4</v>
      </c>
      <c r="C18" s="6" t="s">
        <v>4</v>
      </c>
      <c r="D18" s="6" t="s">
        <v>4</v>
      </c>
      <c r="E18" s="7"/>
      <c r="F18" s="6" t="s">
        <v>4</v>
      </c>
      <c r="G18" s="6" t="s">
        <v>4</v>
      </c>
      <c r="H18" s="6" t="s">
        <v>4</v>
      </c>
      <c r="I18" s="8"/>
      <c r="J18" s="6" t="s">
        <v>4</v>
      </c>
      <c r="K18" s="6" t="s">
        <v>4</v>
      </c>
      <c r="L18" s="6" t="s">
        <v>4</v>
      </c>
      <c r="M18" s="6" t="s">
        <v>4</v>
      </c>
      <c r="N18" s="6" t="s">
        <v>4</v>
      </c>
      <c r="O18" s="6" t="s">
        <v>4</v>
      </c>
      <c r="P18" s="2" t="s">
        <v>10</v>
      </c>
    </row>
    <row r="19" spans="1:16" x14ac:dyDescent="0.2">
      <c r="A19" s="2" t="s">
        <v>11</v>
      </c>
      <c r="B19" s="6" t="s">
        <v>4</v>
      </c>
      <c r="C19" s="6" t="s">
        <v>4</v>
      </c>
      <c r="D19" s="6" t="s">
        <v>4</v>
      </c>
      <c r="E19" s="7"/>
      <c r="F19" s="6" t="s">
        <v>4</v>
      </c>
      <c r="G19" s="6" t="s">
        <v>4</v>
      </c>
      <c r="H19" s="6" t="s">
        <v>4</v>
      </c>
      <c r="I19" s="8"/>
      <c r="J19" s="6" t="s">
        <v>4</v>
      </c>
      <c r="K19" s="6" t="s">
        <v>4</v>
      </c>
      <c r="L19" s="6" t="s">
        <v>4</v>
      </c>
      <c r="M19" s="6" t="s">
        <v>4</v>
      </c>
      <c r="N19" s="6" t="s">
        <v>4</v>
      </c>
      <c r="O19" s="6" t="s">
        <v>4</v>
      </c>
      <c r="P19" s="2" t="s">
        <v>11</v>
      </c>
    </row>
    <row r="20" spans="1:16" x14ac:dyDescent="0.2">
      <c r="A20" s="2" t="s">
        <v>12</v>
      </c>
      <c r="B20" s="6" t="s">
        <v>4</v>
      </c>
      <c r="C20" s="6" t="s">
        <v>4</v>
      </c>
      <c r="D20" s="6" t="s">
        <v>4</v>
      </c>
      <c r="E20" s="7"/>
      <c r="F20" s="6" t="s">
        <v>4</v>
      </c>
      <c r="G20" s="6" t="s">
        <v>4</v>
      </c>
      <c r="H20" s="6" t="s">
        <v>4</v>
      </c>
      <c r="I20" s="8"/>
      <c r="J20" s="6" t="s">
        <v>4</v>
      </c>
      <c r="K20" s="6" t="s">
        <v>4</v>
      </c>
      <c r="L20" s="6" t="s">
        <v>4</v>
      </c>
      <c r="M20" s="6" t="s">
        <v>4</v>
      </c>
      <c r="N20" s="6" t="s">
        <v>4</v>
      </c>
      <c r="O20" s="6" t="s">
        <v>4</v>
      </c>
      <c r="P20" s="2" t="s">
        <v>12</v>
      </c>
    </row>
    <row r="21" spans="1:16" x14ac:dyDescent="0.2">
      <c r="A21" s="2" t="s">
        <v>13</v>
      </c>
      <c r="B21" s="6" t="s">
        <v>4</v>
      </c>
      <c r="C21" s="6" t="s">
        <v>4</v>
      </c>
      <c r="D21" s="6" t="s">
        <v>4</v>
      </c>
      <c r="E21" s="7"/>
      <c r="F21" s="6" t="s">
        <v>4</v>
      </c>
      <c r="G21" s="6" t="s">
        <v>4</v>
      </c>
      <c r="H21" s="6" t="s">
        <v>4</v>
      </c>
      <c r="I21" s="8"/>
      <c r="J21" s="6" t="s">
        <v>4</v>
      </c>
      <c r="K21" s="6" t="s">
        <v>4</v>
      </c>
      <c r="L21" s="6" t="s">
        <v>4</v>
      </c>
      <c r="M21" s="6" t="s">
        <v>4</v>
      </c>
      <c r="N21" s="6" t="s">
        <v>4</v>
      </c>
      <c r="O21" s="6" t="s">
        <v>4</v>
      </c>
      <c r="P21" s="2" t="s">
        <v>13</v>
      </c>
    </row>
    <row r="22" spans="1:16" x14ac:dyDescent="0.2">
      <c r="A22" s="2" t="s">
        <v>14</v>
      </c>
      <c r="B22" s="6" t="s">
        <v>4</v>
      </c>
      <c r="C22" s="6" t="s">
        <v>4</v>
      </c>
      <c r="D22" s="6" t="s">
        <v>4</v>
      </c>
      <c r="E22" s="7"/>
      <c r="F22" s="6" t="s">
        <v>4</v>
      </c>
      <c r="G22" s="6" t="s">
        <v>4</v>
      </c>
      <c r="H22" s="6" t="s">
        <v>4</v>
      </c>
      <c r="I22" s="8"/>
      <c r="J22" s="6" t="s">
        <v>4</v>
      </c>
      <c r="K22" s="6" t="s">
        <v>4</v>
      </c>
      <c r="L22" s="6" t="s">
        <v>4</v>
      </c>
      <c r="M22" s="6" t="s">
        <v>4</v>
      </c>
      <c r="N22" s="6" t="s">
        <v>4</v>
      </c>
      <c r="O22" s="6" t="s">
        <v>4</v>
      </c>
      <c r="P22" s="2" t="s">
        <v>14</v>
      </c>
    </row>
    <row r="23" spans="1:16" x14ac:dyDescent="0.2">
      <c r="E23" s="4" t="s">
        <v>16</v>
      </c>
      <c r="I23" s="5" t="s">
        <v>17</v>
      </c>
    </row>
    <row r="24" spans="1:16" x14ac:dyDescent="0.2">
      <c r="A24" s="2" t="s">
        <v>3</v>
      </c>
      <c r="B24" s="6" t="s">
        <v>4</v>
      </c>
      <c r="C24" s="6" t="s">
        <v>4</v>
      </c>
      <c r="D24" s="6" t="s">
        <v>4</v>
      </c>
      <c r="E24" s="7" t="s">
        <v>5</v>
      </c>
      <c r="F24" s="10">
        <f>F6/F15</f>
        <v>2.0121675044347167E-2</v>
      </c>
      <c r="G24" s="10">
        <f>G6/G15</f>
        <v>2.0381720010784633E-2</v>
      </c>
      <c r="H24" s="10">
        <f>H6/H15</f>
        <v>2.0565733643518862E-2</v>
      </c>
      <c r="I24" s="10">
        <f>AVERAGE(F24:H24)</f>
        <v>2.0356376232883555E-2</v>
      </c>
      <c r="J24" s="6" t="s">
        <v>4</v>
      </c>
      <c r="K24" s="6" t="s">
        <v>4</v>
      </c>
      <c r="L24" s="6" t="s">
        <v>4</v>
      </c>
      <c r="M24" s="6" t="s">
        <v>4</v>
      </c>
      <c r="N24" s="6" t="s">
        <v>4</v>
      </c>
      <c r="O24" s="6" t="s">
        <v>4</v>
      </c>
      <c r="P24" s="2" t="s">
        <v>3</v>
      </c>
    </row>
    <row r="25" spans="1:16" x14ac:dyDescent="0.2">
      <c r="A25" s="2" t="s">
        <v>6</v>
      </c>
      <c r="B25" s="6" t="s">
        <v>4</v>
      </c>
      <c r="C25" s="6" t="s">
        <v>4</v>
      </c>
      <c r="D25" s="6" t="s">
        <v>4</v>
      </c>
      <c r="E25" s="7" t="s">
        <v>7</v>
      </c>
      <c r="F25" s="10">
        <f t="shared" ref="F25:F26" si="0">F7/F16</f>
        <v>1.907742172954216E-2</v>
      </c>
      <c r="G25" s="10">
        <f>G7/G16</f>
        <v>1.9368603527019367E-2</v>
      </c>
      <c r="H25" s="10">
        <f>H7/H16</f>
        <v>1.9747856792361244E-2</v>
      </c>
      <c r="I25" s="10">
        <f>AVERAGE(F25:H25)</f>
        <v>1.9397960682974256E-2</v>
      </c>
      <c r="J25" s="6" t="s">
        <v>4</v>
      </c>
      <c r="K25" s="6" t="s">
        <v>4</v>
      </c>
      <c r="L25" s="6" t="s">
        <v>4</v>
      </c>
      <c r="M25" s="6" t="s">
        <v>4</v>
      </c>
      <c r="N25" s="6" t="s">
        <v>4</v>
      </c>
      <c r="O25" s="6" t="s">
        <v>4</v>
      </c>
      <c r="P25" s="2" t="s">
        <v>6</v>
      </c>
    </row>
    <row r="26" spans="1:16" x14ac:dyDescent="0.2">
      <c r="A26" s="2" t="s">
        <v>8</v>
      </c>
      <c r="B26" s="6" t="s">
        <v>4</v>
      </c>
      <c r="C26" s="6" t="s">
        <v>4</v>
      </c>
      <c r="D26" s="6" t="s">
        <v>4</v>
      </c>
      <c r="E26" s="7" t="s">
        <v>9</v>
      </c>
      <c r="F26" s="10">
        <f t="shared" si="0"/>
        <v>1.4771802284863599E-2</v>
      </c>
      <c r="G26" s="10">
        <f>G8/G17</f>
        <v>1.5157370018639978E-2</v>
      </c>
      <c r="H26" s="10">
        <f>H8/H17</f>
        <v>1.5589119965802299E-2</v>
      </c>
      <c r="I26" s="10">
        <f>AVERAGE(F26:H26)</f>
        <v>1.5172764089768627E-2</v>
      </c>
      <c r="J26" s="6" t="s">
        <v>4</v>
      </c>
      <c r="K26" s="6" t="s">
        <v>4</v>
      </c>
      <c r="L26" s="6" t="s">
        <v>4</v>
      </c>
      <c r="M26" s="6" t="s">
        <v>4</v>
      </c>
      <c r="N26" s="6" t="s">
        <v>4</v>
      </c>
      <c r="O26" s="6" t="s">
        <v>4</v>
      </c>
      <c r="P26" s="2" t="s">
        <v>8</v>
      </c>
    </row>
    <row r="27" spans="1:16" x14ac:dyDescent="0.2">
      <c r="A27" s="2" t="s">
        <v>10</v>
      </c>
      <c r="B27" s="6" t="s">
        <v>4</v>
      </c>
      <c r="C27" s="6" t="s">
        <v>4</v>
      </c>
      <c r="D27" s="6" t="s">
        <v>4</v>
      </c>
      <c r="E27" s="11"/>
      <c r="F27" s="6"/>
      <c r="G27" s="6"/>
      <c r="H27" s="6"/>
      <c r="I27" s="8"/>
      <c r="J27" s="6" t="s">
        <v>4</v>
      </c>
      <c r="K27" s="6" t="s">
        <v>4</v>
      </c>
      <c r="L27" s="6" t="s">
        <v>4</v>
      </c>
      <c r="M27" s="6" t="s">
        <v>4</v>
      </c>
      <c r="N27" s="6" t="s">
        <v>4</v>
      </c>
      <c r="O27" s="6" t="s">
        <v>4</v>
      </c>
      <c r="P27" s="2" t="s">
        <v>10</v>
      </c>
    </row>
    <row r="28" spans="1:16" x14ac:dyDescent="0.2">
      <c r="A28" s="2" t="s">
        <v>11</v>
      </c>
      <c r="B28" s="6" t="s">
        <v>4</v>
      </c>
      <c r="C28" s="6" t="s">
        <v>4</v>
      </c>
      <c r="D28" s="6" t="s">
        <v>4</v>
      </c>
      <c r="E28" s="11"/>
      <c r="F28" s="6"/>
      <c r="G28" s="6"/>
      <c r="H28" s="6"/>
      <c r="I28" s="8"/>
      <c r="J28" s="6" t="s">
        <v>4</v>
      </c>
      <c r="K28" s="6" t="s">
        <v>4</v>
      </c>
      <c r="L28" s="6" t="s">
        <v>4</v>
      </c>
      <c r="M28" s="6" t="s">
        <v>4</v>
      </c>
      <c r="N28" s="6" t="s">
        <v>4</v>
      </c>
      <c r="O28" s="6" t="s">
        <v>4</v>
      </c>
      <c r="P28" s="2" t="s">
        <v>11</v>
      </c>
    </row>
    <row r="29" spans="1:16" x14ac:dyDescent="0.2">
      <c r="A29" s="2" t="s">
        <v>12</v>
      </c>
      <c r="B29" s="6" t="s">
        <v>4</v>
      </c>
      <c r="C29" s="6" t="s">
        <v>4</v>
      </c>
      <c r="D29" s="6" t="s">
        <v>4</v>
      </c>
      <c r="E29" s="11"/>
      <c r="F29" s="6"/>
      <c r="G29" s="6"/>
      <c r="H29" s="6"/>
      <c r="I29" s="8"/>
      <c r="J29" s="6" t="s">
        <v>4</v>
      </c>
      <c r="K29" s="6" t="s">
        <v>4</v>
      </c>
      <c r="L29" s="6" t="s">
        <v>4</v>
      </c>
      <c r="M29" s="6" t="s">
        <v>4</v>
      </c>
      <c r="N29" s="6" t="s">
        <v>4</v>
      </c>
      <c r="O29" s="6" t="s">
        <v>4</v>
      </c>
      <c r="P29" s="2" t="s">
        <v>12</v>
      </c>
    </row>
    <row r="30" spans="1:16" x14ac:dyDescent="0.2">
      <c r="A30" s="2" t="s">
        <v>13</v>
      </c>
      <c r="B30" s="6" t="s">
        <v>4</v>
      </c>
      <c r="C30" s="6" t="s">
        <v>4</v>
      </c>
      <c r="D30" s="6" t="s">
        <v>4</v>
      </c>
      <c r="E30" s="11"/>
      <c r="F30" s="6"/>
      <c r="G30" s="6"/>
      <c r="H30" s="6"/>
      <c r="I30" s="8"/>
      <c r="J30" s="6" t="s">
        <v>4</v>
      </c>
      <c r="K30" s="6" t="s">
        <v>4</v>
      </c>
      <c r="L30" s="6" t="s">
        <v>4</v>
      </c>
      <c r="M30" s="6" t="s">
        <v>4</v>
      </c>
      <c r="N30" s="6" t="s">
        <v>4</v>
      </c>
      <c r="O30" s="6" t="s">
        <v>4</v>
      </c>
      <c r="P30" s="2" t="s">
        <v>13</v>
      </c>
    </row>
    <row r="31" spans="1:16" x14ac:dyDescent="0.2">
      <c r="A31" s="2" t="s">
        <v>14</v>
      </c>
      <c r="B31" s="6" t="s">
        <v>4</v>
      </c>
      <c r="C31" s="6" t="s">
        <v>4</v>
      </c>
      <c r="D31" s="6" t="s">
        <v>4</v>
      </c>
      <c r="E31" s="11"/>
      <c r="F31" s="6"/>
      <c r="G31" s="6"/>
      <c r="H31" s="6"/>
      <c r="I31" s="8"/>
      <c r="J31" s="6" t="s">
        <v>4</v>
      </c>
      <c r="K31" s="6" t="s">
        <v>4</v>
      </c>
      <c r="L31" s="6" t="s">
        <v>4</v>
      </c>
      <c r="M31" s="6" t="s">
        <v>4</v>
      </c>
      <c r="N31" s="6" t="s">
        <v>4</v>
      </c>
      <c r="O31" s="6" t="s">
        <v>4</v>
      </c>
      <c r="P31" s="2" t="s">
        <v>14</v>
      </c>
    </row>
    <row r="32" spans="1:16" x14ac:dyDescent="0.2">
      <c r="E32" s="4" t="s">
        <v>18</v>
      </c>
      <c r="I32" s="5" t="s">
        <v>17</v>
      </c>
    </row>
    <row r="33" spans="1:20" x14ac:dyDescent="0.2">
      <c r="A33" s="2" t="s">
        <v>3</v>
      </c>
      <c r="B33" s="6" t="s">
        <v>4</v>
      </c>
      <c r="C33" s="6" t="s">
        <v>4</v>
      </c>
      <c r="D33" s="6" t="s">
        <v>4</v>
      </c>
      <c r="E33" s="7" t="s">
        <v>5</v>
      </c>
      <c r="F33" s="10">
        <f>F24/$I$24</f>
        <v>0.98847038461800218</v>
      </c>
      <c r="G33" s="10">
        <f t="shared" ref="G33:H33" si="1">G24/$I$24</f>
        <v>1.0012450043962213</v>
      </c>
      <c r="H33" s="10">
        <f t="shared" si="1"/>
        <v>1.0102846109857762</v>
      </c>
      <c r="I33" s="12">
        <f>AVERAGE(F33:H33)</f>
        <v>0.99999999999999989</v>
      </c>
      <c r="J33" s="6" t="s">
        <v>4</v>
      </c>
      <c r="K33" s="6" t="s">
        <v>4</v>
      </c>
      <c r="L33" s="6" t="s">
        <v>4</v>
      </c>
      <c r="M33" s="6" t="s">
        <v>4</v>
      </c>
      <c r="N33" s="6" t="s">
        <v>4</v>
      </c>
      <c r="O33" s="6" t="s">
        <v>4</v>
      </c>
      <c r="P33" s="2" t="s">
        <v>3</v>
      </c>
    </row>
    <row r="34" spans="1:20" x14ac:dyDescent="0.2">
      <c r="A34" s="2" t="s">
        <v>6</v>
      </c>
      <c r="B34" s="6" t="s">
        <v>4</v>
      </c>
      <c r="C34" s="6" t="s">
        <v>4</v>
      </c>
      <c r="D34" s="6" t="s">
        <v>4</v>
      </c>
      <c r="E34" s="7" t="s">
        <v>7</v>
      </c>
      <c r="F34" s="10">
        <f t="shared" ref="F34:H35" si="2">F25/$I$24</f>
        <v>0.9371717987175251</v>
      </c>
      <c r="G34" s="10">
        <f t="shared" si="2"/>
        <v>0.95147600464032756</v>
      </c>
      <c r="H34" s="10">
        <f t="shared" si="2"/>
        <v>0.97010669121258852</v>
      </c>
      <c r="I34" s="12">
        <f>AVERAGE(F34:H34)</f>
        <v>0.9529181648568138</v>
      </c>
      <c r="J34" s="6" t="s">
        <v>4</v>
      </c>
      <c r="K34" s="6" t="s">
        <v>4</v>
      </c>
      <c r="L34" s="6" t="s">
        <v>4</v>
      </c>
      <c r="M34" s="6" t="s">
        <v>4</v>
      </c>
      <c r="N34" s="6" t="s">
        <v>4</v>
      </c>
      <c r="O34" s="6" t="s">
        <v>4</v>
      </c>
      <c r="P34" s="2" t="s">
        <v>6</v>
      </c>
    </row>
    <row r="35" spans="1:20" x14ac:dyDescent="0.2">
      <c r="A35" s="2" t="s">
        <v>8</v>
      </c>
      <c r="B35" s="6" t="s">
        <v>4</v>
      </c>
      <c r="C35" s="6" t="s">
        <v>4</v>
      </c>
      <c r="D35" s="6" t="s">
        <v>4</v>
      </c>
      <c r="E35" s="7" t="s">
        <v>9</v>
      </c>
      <c r="F35" s="10">
        <f t="shared" si="2"/>
        <v>0.72565972036817272</v>
      </c>
      <c r="G35" s="10">
        <f t="shared" si="2"/>
        <v>0.744600603036353</v>
      </c>
      <c r="H35" s="10">
        <f t="shared" si="2"/>
        <v>0.76581017109615701</v>
      </c>
      <c r="I35" s="12">
        <f>AVERAGE(F35:H35)</f>
        <v>0.74535683150022758</v>
      </c>
      <c r="J35" s="6" t="s">
        <v>4</v>
      </c>
      <c r="K35" s="6" t="s">
        <v>4</v>
      </c>
      <c r="L35" s="6" t="s">
        <v>4</v>
      </c>
      <c r="M35" s="6" t="s">
        <v>4</v>
      </c>
      <c r="N35" s="6" t="s">
        <v>4</v>
      </c>
      <c r="O35" s="6" t="s">
        <v>4</v>
      </c>
      <c r="P35" s="2" t="s">
        <v>8</v>
      </c>
    </row>
    <row r="36" spans="1:20" x14ac:dyDescent="0.2">
      <c r="A36" s="2" t="s">
        <v>10</v>
      </c>
      <c r="B36" s="6" t="s">
        <v>4</v>
      </c>
      <c r="C36" s="6" t="s">
        <v>4</v>
      </c>
      <c r="D36" s="6" t="s">
        <v>4</v>
      </c>
      <c r="I36" s="9"/>
      <c r="J36" s="6" t="s">
        <v>4</v>
      </c>
      <c r="K36" s="6" t="s">
        <v>4</v>
      </c>
      <c r="L36" s="6" t="s">
        <v>4</v>
      </c>
      <c r="M36" s="6" t="s">
        <v>4</v>
      </c>
      <c r="N36" s="6" t="s">
        <v>4</v>
      </c>
      <c r="O36" s="6" t="s">
        <v>4</v>
      </c>
      <c r="P36" s="2" t="s">
        <v>10</v>
      </c>
    </row>
    <row r="37" spans="1:20" x14ac:dyDescent="0.2">
      <c r="A37" s="2" t="s">
        <v>11</v>
      </c>
      <c r="B37" s="6" t="s">
        <v>4</v>
      </c>
      <c r="C37" s="6" t="s">
        <v>4</v>
      </c>
      <c r="D37" s="6" t="s">
        <v>4</v>
      </c>
      <c r="I37" s="9"/>
      <c r="J37" s="6" t="s">
        <v>4</v>
      </c>
      <c r="K37" s="6" t="s">
        <v>4</v>
      </c>
      <c r="L37" s="6" t="s">
        <v>4</v>
      </c>
      <c r="M37" s="6" t="s">
        <v>4</v>
      </c>
      <c r="N37" s="6" t="s">
        <v>4</v>
      </c>
      <c r="O37" s="6" t="s">
        <v>4</v>
      </c>
      <c r="P37" s="2" t="s">
        <v>11</v>
      </c>
    </row>
    <row r="38" spans="1:20" x14ac:dyDescent="0.2">
      <c r="A38" s="2" t="s">
        <v>12</v>
      </c>
      <c r="B38" s="6" t="s">
        <v>4</v>
      </c>
      <c r="C38" s="6" t="s">
        <v>4</v>
      </c>
      <c r="D38" s="6" t="s">
        <v>4</v>
      </c>
      <c r="I38" s="9"/>
      <c r="J38" s="6" t="s">
        <v>4</v>
      </c>
      <c r="K38" s="6" t="s">
        <v>4</v>
      </c>
      <c r="L38" s="6" t="s">
        <v>4</v>
      </c>
      <c r="M38" s="6" t="s">
        <v>4</v>
      </c>
      <c r="N38" s="6" t="s">
        <v>4</v>
      </c>
      <c r="O38" s="6" t="s">
        <v>4</v>
      </c>
      <c r="P38" s="2" t="s">
        <v>12</v>
      </c>
    </row>
    <row r="39" spans="1:20" x14ac:dyDescent="0.2">
      <c r="A39" s="2" t="s">
        <v>13</v>
      </c>
      <c r="B39" s="6" t="s">
        <v>4</v>
      </c>
      <c r="C39" s="6" t="s">
        <v>4</v>
      </c>
      <c r="D39" s="6" t="s">
        <v>4</v>
      </c>
      <c r="I39" s="9"/>
      <c r="J39" s="6" t="s">
        <v>4</v>
      </c>
      <c r="K39" s="6" t="s">
        <v>4</v>
      </c>
      <c r="L39" s="6" t="s">
        <v>4</v>
      </c>
      <c r="M39" s="6" t="s">
        <v>4</v>
      </c>
      <c r="N39" s="6" t="s">
        <v>4</v>
      </c>
      <c r="O39" s="6" t="s">
        <v>4</v>
      </c>
      <c r="P39" s="2" t="s">
        <v>13</v>
      </c>
      <c r="S39" s="13"/>
    </row>
    <row r="40" spans="1:20" x14ac:dyDescent="0.2">
      <c r="A40" s="2" t="s">
        <v>14</v>
      </c>
      <c r="B40" s="6" t="s">
        <v>4</v>
      </c>
      <c r="C40" s="6" t="s">
        <v>4</v>
      </c>
      <c r="D40" s="6" t="s">
        <v>4</v>
      </c>
      <c r="I40" s="9"/>
      <c r="J40" s="6" t="s">
        <v>4</v>
      </c>
      <c r="K40" s="6" t="s">
        <v>4</v>
      </c>
      <c r="L40" s="6" t="s">
        <v>4</v>
      </c>
      <c r="M40" s="6" t="s">
        <v>4</v>
      </c>
      <c r="N40" s="6" t="s">
        <v>4</v>
      </c>
      <c r="O40" s="6" t="s">
        <v>4</v>
      </c>
      <c r="P40" s="2" t="s">
        <v>14</v>
      </c>
    </row>
    <row r="41" spans="1:20" x14ac:dyDescent="0.2">
      <c r="F41" s="1"/>
    </row>
    <row r="42" spans="1:20" x14ac:dyDescent="0.2">
      <c r="B42" s="1" t="s">
        <v>19</v>
      </c>
      <c r="T42" s="13"/>
    </row>
    <row r="44" spans="1:20" x14ac:dyDescent="0.2">
      <c r="B44" s="1">
        <v>1</v>
      </c>
      <c r="C44" s="1">
        <v>2</v>
      </c>
      <c r="D44" s="1">
        <v>3</v>
      </c>
      <c r="E44" s="1">
        <v>4</v>
      </c>
      <c r="F44" s="1">
        <v>5</v>
      </c>
      <c r="G44" s="1">
        <v>6</v>
      </c>
      <c r="H44" s="1" t="s">
        <v>2</v>
      </c>
      <c r="I44" s="1">
        <v>7</v>
      </c>
      <c r="J44" s="1">
        <v>8</v>
      </c>
      <c r="K44" s="1">
        <v>9</v>
      </c>
      <c r="L44" s="1"/>
      <c r="M44" s="1">
        <v>10</v>
      </c>
      <c r="N44" s="1">
        <v>11</v>
      </c>
      <c r="O44" s="1">
        <v>12</v>
      </c>
    </row>
    <row r="45" spans="1:20" x14ac:dyDescent="0.2">
      <c r="A45" s="1" t="s">
        <v>3</v>
      </c>
      <c r="B45" s="6" t="s">
        <v>4</v>
      </c>
      <c r="C45" s="6" t="s">
        <v>4</v>
      </c>
      <c r="D45" s="6" t="s">
        <v>4</v>
      </c>
      <c r="E45" s="6" t="s">
        <v>4</v>
      </c>
      <c r="F45" s="6" t="s">
        <v>4</v>
      </c>
      <c r="G45" s="6" t="s">
        <v>4</v>
      </c>
      <c r="H45" s="1" t="s">
        <v>20</v>
      </c>
      <c r="I45">
        <v>36066</v>
      </c>
      <c r="J45">
        <v>40182</v>
      </c>
      <c r="K45">
        <v>38324</v>
      </c>
      <c r="M45" s="6" t="s">
        <v>4</v>
      </c>
      <c r="N45" s="6" t="s">
        <v>4</v>
      </c>
      <c r="O45" s="6" t="s">
        <v>4</v>
      </c>
      <c r="P45" s="1" t="s">
        <v>3</v>
      </c>
    </row>
    <row r="46" spans="1:20" x14ac:dyDescent="0.2">
      <c r="A46" s="1" t="s">
        <v>6</v>
      </c>
      <c r="B46" s="6" t="s">
        <v>4</v>
      </c>
      <c r="C46" s="6" t="s">
        <v>4</v>
      </c>
      <c r="D46" s="6" t="s">
        <v>4</v>
      </c>
      <c r="E46" s="6" t="s">
        <v>4</v>
      </c>
      <c r="F46" s="6" t="s">
        <v>4</v>
      </c>
      <c r="G46" s="6" t="s">
        <v>4</v>
      </c>
      <c r="H46" s="1" t="s">
        <v>21</v>
      </c>
      <c r="I46">
        <v>34739</v>
      </c>
      <c r="J46">
        <v>37545</v>
      </c>
      <c r="K46">
        <v>37222</v>
      </c>
      <c r="M46" s="6" t="s">
        <v>4</v>
      </c>
      <c r="N46" s="6" t="s">
        <v>4</v>
      </c>
      <c r="O46" s="6" t="s">
        <v>4</v>
      </c>
      <c r="P46" s="1" t="s">
        <v>6</v>
      </c>
    </row>
    <row r="47" spans="1:20" x14ac:dyDescent="0.2">
      <c r="A47" s="1" t="s">
        <v>8</v>
      </c>
      <c r="B47" s="6" t="s">
        <v>4</v>
      </c>
      <c r="C47" s="6" t="s">
        <v>4</v>
      </c>
      <c r="D47" s="6" t="s">
        <v>4</v>
      </c>
      <c r="E47" s="6" t="s">
        <v>4</v>
      </c>
      <c r="F47" s="6" t="s">
        <v>4</v>
      </c>
      <c r="G47" s="6" t="s">
        <v>4</v>
      </c>
      <c r="H47" s="1" t="s">
        <v>22</v>
      </c>
      <c r="I47">
        <v>26030</v>
      </c>
      <c r="J47">
        <v>28005</v>
      </c>
      <c r="K47">
        <v>27183</v>
      </c>
      <c r="M47" s="6" t="s">
        <v>4</v>
      </c>
      <c r="N47" s="6" t="s">
        <v>4</v>
      </c>
      <c r="O47" s="6" t="s">
        <v>4</v>
      </c>
      <c r="P47" s="1" t="s">
        <v>8</v>
      </c>
    </row>
    <row r="48" spans="1:20" x14ac:dyDescent="0.2">
      <c r="A48" s="1" t="s">
        <v>10</v>
      </c>
      <c r="B48" s="6" t="s">
        <v>4</v>
      </c>
      <c r="C48" s="6" t="s">
        <v>4</v>
      </c>
      <c r="D48" s="6" t="s">
        <v>4</v>
      </c>
      <c r="E48" s="6" t="s">
        <v>4</v>
      </c>
      <c r="F48" s="6" t="s">
        <v>4</v>
      </c>
      <c r="G48" s="6" t="s">
        <v>4</v>
      </c>
      <c r="H48" s="1" t="s">
        <v>23</v>
      </c>
      <c r="I48">
        <v>23460</v>
      </c>
      <c r="J48">
        <v>24832</v>
      </c>
      <c r="K48">
        <v>24390</v>
      </c>
      <c r="M48" s="6" t="s">
        <v>4</v>
      </c>
      <c r="N48" s="6" t="s">
        <v>4</v>
      </c>
      <c r="O48" s="6" t="s">
        <v>4</v>
      </c>
      <c r="P48" s="1" t="s">
        <v>10</v>
      </c>
    </row>
    <row r="49" spans="1:16" x14ac:dyDescent="0.2">
      <c r="A49" s="1" t="s">
        <v>11</v>
      </c>
      <c r="B49" s="6" t="s">
        <v>4</v>
      </c>
      <c r="C49" s="6" t="s">
        <v>4</v>
      </c>
      <c r="D49" s="6" t="s">
        <v>4</v>
      </c>
      <c r="E49" s="6" t="s">
        <v>4</v>
      </c>
      <c r="F49" s="6" t="s">
        <v>4</v>
      </c>
      <c r="G49" s="6" t="s">
        <v>4</v>
      </c>
      <c r="H49" s="1" t="s">
        <v>24</v>
      </c>
      <c r="I49">
        <v>49943</v>
      </c>
      <c r="J49">
        <v>52044</v>
      </c>
      <c r="K49">
        <v>48335</v>
      </c>
      <c r="M49" s="6" t="s">
        <v>4</v>
      </c>
      <c r="N49" s="6" t="s">
        <v>4</v>
      </c>
      <c r="O49" s="6" t="s">
        <v>4</v>
      </c>
      <c r="P49" s="1" t="s">
        <v>11</v>
      </c>
    </row>
    <row r="50" spans="1:16" x14ac:dyDescent="0.2">
      <c r="A50" s="1" t="s">
        <v>12</v>
      </c>
      <c r="B50" s="6" t="s">
        <v>4</v>
      </c>
      <c r="C50" s="6" t="s">
        <v>4</v>
      </c>
      <c r="D50" s="6" t="s">
        <v>4</v>
      </c>
      <c r="E50" s="6" t="s">
        <v>4</v>
      </c>
      <c r="F50" s="6" t="s">
        <v>4</v>
      </c>
      <c r="G50" s="6" t="s">
        <v>4</v>
      </c>
      <c r="H50" s="1" t="s">
        <v>25</v>
      </c>
      <c r="I50">
        <v>59075</v>
      </c>
      <c r="J50">
        <v>62218</v>
      </c>
      <c r="K50">
        <v>61405</v>
      </c>
      <c r="M50" s="6" t="s">
        <v>4</v>
      </c>
      <c r="N50" s="6" t="s">
        <v>4</v>
      </c>
      <c r="O50" s="6" t="s">
        <v>4</v>
      </c>
      <c r="P50" s="1" t="s">
        <v>12</v>
      </c>
    </row>
    <row r="51" spans="1:16" x14ac:dyDescent="0.2">
      <c r="A51" s="1" t="s">
        <v>13</v>
      </c>
      <c r="B51" s="6" t="s">
        <v>4</v>
      </c>
      <c r="C51" s="6" t="s">
        <v>4</v>
      </c>
      <c r="D51" s="6" t="s">
        <v>4</v>
      </c>
      <c r="E51" s="6" t="s">
        <v>4</v>
      </c>
      <c r="F51" s="6" t="s">
        <v>4</v>
      </c>
      <c r="G51" s="6" t="s">
        <v>4</v>
      </c>
      <c r="H51" s="1"/>
      <c r="I51" s="6" t="s">
        <v>4</v>
      </c>
      <c r="J51" s="6" t="s">
        <v>4</v>
      </c>
      <c r="K51" s="6" t="s">
        <v>4</v>
      </c>
      <c r="M51" s="6" t="s">
        <v>4</v>
      </c>
      <c r="N51" s="6" t="s">
        <v>4</v>
      </c>
      <c r="O51" s="6" t="s">
        <v>4</v>
      </c>
      <c r="P51" s="1" t="s">
        <v>13</v>
      </c>
    </row>
    <row r="52" spans="1:16" x14ac:dyDescent="0.2">
      <c r="A52" s="1" t="s">
        <v>14</v>
      </c>
      <c r="B52" s="6" t="s">
        <v>4</v>
      </c>
      <c r="C52" s="6" t="s">
        <v>4</v>
      </c>
      <c r="D52" s="6" t="s">
        <v>4</v>
      </c>
      <c r="E52" s="6" t="s">
        <v>4</v>
      </c>
      <c r="F52" s="6" t="s">
        <v>4</v>
      </c>
      <c r="G52" s="6" t="s">
        <v>4</v>
      </c>
      <c r="H52" s="1"/>
      <c r="I52" s="6" t="s">
        <v>4</v>
      </c>
      <c r="J52" s="6" t="s">
        <v>4</v>
      </c>
      <c r="K52" s="6" t="s">
        <v>4</v>
      </c>
      <c r="M52" s="6" t="s">
        <v>4</v>
      </c>
      <c r="N52" s="6" t="s">
        <v>4</v>
      </c>
      <c r="O52" s="6" t="s">
        <v>4</v>
      </c>
      <c r="P52" s="1" t="s">
        <v>14</v>
      </c>
    </row>
    <row r="53" spans="1:16" x14ac:dyDescent="0.2">
      <c r="A53" s="1"/>
      <c r="H53" s="1" t="s">
        <v>15</v>
      </c>
      <c r="P53" s="1"/>
    </row>
    <row r="54" spans="1:16" x14ac:dyDescent="0.2">
      <c r="A54" s="1" t="s">
        <v>3</v>
      </c>
      <c r="B54" s="6" t="s">
        <v>4</v>
      </c>
      <c r="C54" s="6" t="s">
        <v>4</v>
      </c>
      <c r="D54" s="6" t="s">
        <v>4</v>
      </c>
      <c r="E54" s="6" t="s">
        <v>4</v>
      </c>
      <c r="F54" s="6" t="s">
        <v>4</v>
      </c>
      <c r="G54" s="6" t="s">
        <v>4</v>
      </c>
      <c r="H54" s="1" t="s">
        <v>20</v>
      </c>
      <c r="I54">
        <v>1143651</v>
      </c>
      <c r="J54">
        <v>1215047</v>
      </c>
      <c r="K54">
        <v>1169306</v>
      </c>
      <c r="M54" s="6" t="s">
        <v>4</v>
      </c>
      <c r="N54" s="6" t="s">
        <v>4</v>
      </c>
      <c r="O54" s="6" t="s">
        <v>4</v>
      </c>
      <c r="P54" s="1" t="s">
        <v>3</v>
      </c>
    </row>
    <row r="55" spans="1:16" x14ac:dyDescent="0.2">
      <c r="A55" s="1" t="s">
        <v>6</v>
      </c>
      <c r="B55" s="6" t="s">
        <v>4</v>
      </c>
      <c r="C55" s="6" t="s">
        <v>4</v>
      </c>
      <c r="D55" s="6" t="s">
        <v>4</v>
      </c>
      <c r="E55" s="6" t="s">
        <v>4</v>
      </c>
      <c r="F55" s="6" t="s">
        <v>4</v>
      </c>
      <c r="G55" s="6" t="s">
        <v>4</v>
      </c>
      <c r="H55" s="1" t="s">
        <v>21</v>
      </c>
      <c r="I55">
        <v>912595</v>
      </c>
      <c r="J55">
        <v>1002695</v>
      </c>
      <c r="K55">
        <v>931913</v>
      </c>
      <c r="M55" s="6" t="s">
        <v>4</v>
      </c>
      <c r="N55" s="6" t="s">
        <v>4</v>
      </c>
      <c r="O55" s="6" t="s">
        <v>4</v>
      </c>
      <c r="P55" s="1" t="s">
        <v>6</v>
      </c>
    </row>
    <row r="56" spans="1:16" x14ac:dyDescent="0.2">
      <c r="A56" s="1" t="s">
        <v>8</v>
      </c>
      <c r="B56" s="6" t="s">
        <v>4</v>
      </c>
      <c r="C56" s="6" t="s">
        <v>4</v>
      </c>
      <c r="D56" s="6" t="s">
        <v>4</v>
      </c>
      <c r="E56" s="6" t="s">
        <v>4</v>
      </c>
      <c r="F56" s="6" t="s">
        <v>4</v>
      </c>
      <c r="G56" s="6" t="s">
        <v>4</v>
      </c>
      <c r="H56" s="1" t="s">
        <v>22</v>
      </c>
      <c r="I56">
        <v>911752</v>
      </c>
      <c r="J56">
        <v>952211</v>
      </c>
      <c r="K56">
        <v>930821</v>
      </c>
      <c r="M56" s="6" t="s">
        <v>4</v>
      </c>
      <c r="N56" s="6" t="s">
        <v>4</v>
      </c>
      <c r="O56" s="6" t="s">
        <v>4</v>
      </c>
      <c r="P56" s="1" t="s">
        <v>8</v>
      </c>
    </row>
    <row r="57" spans="1:16" x14ac:dyDescent="0.2">
      <c r="A57" s="1" t="s">
        <v>10</v>
      </c>
      <c r="B57" s="6" t="s">
        <v>4</v>
      </c>
      <c r="C57" s="6" t="s">
        <v>4</v>
      </c>
      <c r="D57" s="6" t="s">
        <v>4</v>
      </c>
      <c r="E57" s="6" t="s">
        <v>4</v>
      </c>
      <c r="F57" s="6" t="s">
        <v>4</v>
      </c>
      <c r="G57" s="6" t="s">
        <v>4</v>
      </c>
      <c r="H57" s="1" t="s">
        <v>23</v>
      </c>
      <c r="I57">
        <v>698491</v>
      </c>
      <c r="J57">
        <v>734790</v>
      </c>
      <c r="K57">
        <v>698597</v>
      </c>
      <c r="M57" s="6" t="s">
        <v>4</v>
      </c>
      <c r="N57" s="6" t="s">
        <v>4</v>
      </c>
      <c r="O57" s="6" t="s">
        <v>4</v>
      </c>
      <c r="P57" s="1" t="s">
        <v>10</v>
      </c>
    </row>
    <row r="58" spans="1:16" x14ac:dyDescent="0.2">
      <c r="A58" s="1" t="s">
        <v>11</v>
      </c>
      <c r="B58" s="6" t="s">
        <v>4</v>
      </c>
      <c r="C58" s="6" t="s">
        <v>4</v>
      </c>
      <c r="D58" s="6" t="s">
        <v>4</v>
      </c>
      <c r="E58" s="6" t="s">
        <v>4</v>
      </c>
      <c r="F58" s="6" t="s">
        <v>4</v>
      </c>
      <c r="G58" s="6" t="s">
        <v>4</v>
      </c>
      <c r="H58" s="1" t="s">
        <v>24</v>
      </c>
      <c r="I58">
        <v>2317288</v>
      </c>
      <c r="J58">
        <v>2378336</v>
      </c>
      <c r="K58">
        <v>2313197</v>
      </c>
      <c r="M58" s="6" t="s">
        <v>4</v>
      </c>
      <c r="N58" s="6" t="s">
        <v>4</v>
      </c>
      <c r="O58" s="6" t="s">
        <v>4</v>
      </c>
      <c r="P58" s="1" t="s">
        <v>11</v>
      </c>
    </row>
    <row r="59" spans="1:16" x14ac:dyDescent="0.2">
      <c r="A59" s="1" t="s">
        <v>12</v>
      </c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1" t="s">
        <v>25</v>
      </c>
      <c r="I59">
        <v>2470363</v>
      </c>
      <c r="J59">
        <v>2515655</v>
      </c>
      <c r="K59">
        <v>2489421</v>
      </c>
      <c r="M59" s="6" t="s">
        <v>4</v>
      </c>
      <c r="N59" s="6" t="s">
        <v>4</v>
      </c>
      <c r="O59" s="6" t="s">
        <v>4</v>
      </c>
      <c r="P59" s="1" t="s">
        <v>12</v>
      </c>
    </row>
    <row r="60" spans="1:16" x14ac:dyDescent="0.2">
      <c r="A60" s="1" t="s">
        <v>13</v>
      </c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1"/>
      <c r="I60" s="6" t="s">
        <v>4</v>
      </c>
      <c r="J60" s="6" t="s">
        <v>4</v>
      </c>
      <c r="K60" s="6" t="s">
        <v>4</v>
      </c>
      <c r="M60" s="6" t="s">
        <v>4</v>
      </c>
      <c r="N60" s="6" t="s">
        <v>4</v>
      </c>
      <c r="O60" s="6" t="s">
        <v>4</v>
      </c>
      <c r="P60" s="1" t="s">
        <v>13</v>
      </c>
    </row>
    <row r="61" spans="1:16" x14ac:dyDescent="0.2">
      <c r="A61" s="1" t="s">
        <v>14</v>
      </c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1"/>
      <c r="I61" s="6" t="s">
        <v>4</v>
      </c>
      <c r="J61" s="6" t="s">
        <v>4</v>
      </c>
      <c r="K61" s="6" t="s">
        <v>4</v>
      </c>
      <c r="M61" s="6" t="s">
        <v>4</v>
      </c>
      <c r="N61" s="6" t="s">
        <v>4</v>
      </c>
      <c r="O61" s="6" t="s">
        <v>4</v>
      </c>
      <c r="P61" s="1" t="s">
        <v>14</v>
      </c>
    </row>
    <row r="62" spans="1:16" x14ac:dyDescent="0.2">
      <c r="A62" s="1"/>
      <c r="H62" s="1" t="s">
        <v>16</v>
      </c>
      <c r="L62" s="1" t="s">
        <v>17</v>
      </c>
      <c r="P62" s="1"/>
    </row>
    <row r="63" spans="1:16" x14ac:dyDescent="0.2">
      <c r="A63" s="1" t="s">
        <v>3</v>
      </c>
      <c r="B63" s="6" t="s">
        <v>4</v>
      </c>
      <c r="C63" s="6" t="s">
        <v>4</v>
      </c>
      <c r="D63" s="6" t="s">
        <v>4</v>
      </c>
      <c r="E63" s="6" t="s">
        <v>4</v>
      </c>
      <c r="F63" s="6" t="s">
        <v>4</v>
      </c>
      <c r="G63" s="6" t="s">
        <v>4</v>
      </c>
      <c r="H63" s="1" t="s">
        <v>20</v>
      </c>
      <c r="I63" s="14">
        <v>3.1535844414073873E-2</v>
      </c>
      <c r="J63" s="14">
        <v>3.3070325674644685E-2</v>
      </c>
      <c r="K63" s="14">
        <v>3.2774996450886253E-2</v>
      </c>
      <c r="L63" s="14">
        <v>3.2460388846534932E-2</v>
      </c>
      <c r="M63" s="6" t="s">
        <v>4</v>
      </c>
      <c r="N63" s="6" t="s">
        <v>4</v>
      </c>
      <c r="O63" s="6" t="s">
        <v>4</v>
      </c>
      <c r="P63" s="1" t="s">
        <v>3</v>
      </c>
    </row>
    <row r="64" spans="1:16" x14ac:dyDescent="0.2">
      <c r="A64" s="1" t="s">
        <v>6</v>
      </c>
      <c r="B64" s="6" t="s">
        <v>4</v>
      </c>
      <c r="C64" s="6" t="s">
        <v>4</v>
      </c>
      <c r="D64" s="6" t="s">
        <v>4</v>
      </c>
      <c r="E64" s="6" t="s">
        <v>4</v>
      </c>
      <c r="F64" s="6" t="s">
        <v>4</v>
      </c>
      <c r="G64" s="6" t="s">
        <v>4</v>
      </c>
      <c r="H64" s="1" t="s">
        <v>21</v>
      </c>
      <c r="I64" s="14">
        <v>3.8066173932576886E-2</v>
      </c>
      <c r="J64" s="14">
        <v>3.7444088182348567E-2</v>
      </c>
      <c r="K64" s="14">
        <v>3.9941496684776367E-2</v>
      </c>
      <c r="L64" s="14">
        <v>3.8483919599900607E-2</v>
      </c>
      <c r="M64" s="6" t="s">
        <v>4</v>
      </c>
      <c r="N64" s="6" t="s">
        <v>4</v>
      </c>
      <c r="O64" s="6" t="s">
        <v>4</v>
      </c>
      <c r="P64" s="1" t="s">
        <v>6</v>
      </c>
    </row>
    <row r="65" spans="1:16" x14ac:dyDescent="0.2">
      <c r="A65" s="1" t="s">
        <v>8</v>
      </c>
      <c r="B65" s="6" t="s">
        <v>4</v>
      </c>
      <c r="C65" s="6" t="s">
        <v>4</v>
      </c>
      <c r="D65" s="6" t="s">
        <v>4</v>
      </c>
      <c r="E65" s="6" t="s">
        <v>4</v>
      </c>
      <c r="F65" s="6" t="s">
        <v>4</v>
      </c>
      <c r="G65" s="6" t="s">
        <v>4</v>
      </c>
      <c r="H65" s="1" t="s">
        <v>22</v>
      </c>
      <c r="I65" s="14">
        <v>2.8549430108187314E-2</v>
      </c>
      <c r="J65" s="14">
        <v>2.9410498303422246E-2</v>
      </c>
      <c r="K65" s="14">
        <v>2.9203251753022332E-2</v>
      </c>
      <c r="L65" s="14">
        <v>2.9054393388210632E-2</v>
      </c>
      <c r="M65" s="6" t="s">
        <v>4</v>
      </c>
      <c r="N65" s="6" t="s">
        <v>4</v>
      </c>
      <c r="O65" s="6" t="s">
        <v>4</v>
      </c>
      <c r="P65" s="1" t="s">
        <v>8</v>
      </c>
    </row>
    <row r="66" spans="1:16" x14ac:dyDescent="0.2">
      <c r="A66" s="1" t="s">
        <v>10</v>
      </c>
      <c r="B66" s="6" t="s">
        <v>4</v>
      </c>
      <c r="C66" s="6" t="s">
        <v>4</v>
      </c>
      <c r="D66" s="6" t="s">
        <v>4</v>
      </c>
      <c r="E66" s="6" t="s">
        <v>4</v>
      </c>
      <c r="F66" s="6" t="s">
        <v>4</v>
      </c>
      <c r="G66" s="6" t="s">
        <v>4</v>
      </c>
      <c r="H66" s="1" t="s">
        <v>23</v>
      </c>
      <c r="I66" s="14">
        <v>3.3586689019615139E-2</v>
      </c>
      <c r="J66" s="14">
        <v>3.3794689639216648E-2</v>
      </c>
      <c r="K66" s="14">
        <v>3.4912832434150158E-2</v>
      </c>
      <c r="L66" s="14">
        <v>3.4098070364327319E-2</v>
      </c>
      <c r="M66" s="6" t="s">
        <v>4</v>
      </c>
      <c r="N66" s="6" t="s">
        <v>4</v>
      </c>
      <c r="O66" s="6" t="s">
        <v>4</v>
      </c>
      <c r="P66" s="1" t="s">
        <v>10</v>
      </c>
    </row>
    <row r="67" spans="1:16" x14ac:dyDescent="0.2">
      <c r="A67" s="1" t="s">
        <v>11</v>
      </c>
      <c r="B67" s="6" t="s">
        <v>4</v>
      </c>
      <c r="C67" s="6" t="s">
        <v>4</v>
      </c>
      <c r="D67" s="6" t="s">
        <v>4</v>
      </c>
      <c r="E67" s="6" t="s">
        <v>4</v>
      </c>
      <c r="F67" s="6" t="s">
        <v>4</v>
      </c>
      <c r="G67" s="6" t="s">
        <v>4</v>
      </c>
      <c r="H67" s="1" t="s">
        <v>24</v>
      </c>
      <c r="I67" s="14">
        <v>2.1552349125356883E-2</v>
      </c>
      <c r="J67" s="14">
        <v>2.1882526270468092E-2</v>
      </c>
      <c r="K67" s="14">
        <v>2.0895323658123369E-2</v>
      </c>
      <c r="L67" s="14">
        <v>2.144339968464945E-2</v>
      </c>
      <c r="M67" s="6" t="s">
        <v>4</v>
      </c>
      <c r="N67" s="6" t="s">
        <v>4</v>
      </c>
      <c r="O67" s="6" t="s">
        <v>4</v>
      </c>
      <c r="P67" s="1" t="s">
        <v>11</v>
      </c>
    </row>
    <row r="68" spans="1:16" x14ac:dyDescent="0.2">
      <c r="A68" s="1" t="s">
        <v>12</v>
      </c>
      <c r="B68" s="6" t="s">
        <v>4</v>
      </c>
      <c r="C68" s="6" t="s">
        <v>4</v>
      </c>
      <c r="D68" s="6" t="s">
        <v>4</v>
      </c>
      <c r="E68" s="6" t="s">
        <v>4</v>
      </c>
      <c r="F68" s="6" t="s">
        <v>4</v>
      </c>
      <c r="G68" s="6" t="s">
        <v>4</v>
      </c>
      <c r="H68" s="1" t="s">
        <v>25</v>
      </c>
      <c r="I68" s="14">
        <v>2.3913489636948091E-2</v>
      </c>
      <c r="J68" s="14">
        <v>2.4732326173501535E-2</v>
      </c>
      <c r="K68" s="14">
        <v>2.4666378246186563E-2</v>
      </c>
      <c r="L68" s="14">
        <v>2.4437398018878731E-2</v>
      </c>
      <c r="M68" s="6" t="s">
        <v>4</v>
      </c>
      <c r="N68" s="6" t="s">
        <v>4</v>
      </c>
      <c r="O68" s="6" t="s">
        <v>4</v>
      </c>
      <c r="P68" s="1" t="s">
        <v>12</v>
      </c>
    </row>
    <row r="69" spans="1:16" x14ac:dyDescent="0.2">
      <c r="A69" s="1" t="s">
        <v>13</v>
      </c>
      <c r="B69" s="6" t="s">
        <v>4</v>
      </c>
      <c r="C69" s="6" t="s">
        <v>4</v>
      </c>
      <c r="D69" s="6" t="s">
        <v>4</v>
      </c>
      <c r="E69" s="6" t="s">
        <v>4</v>
      </c>
      <c r="F69" s="6" t="s">
        <v>4</v>
      </c>
      <c r="G69" s="6" t="s">
        <v>4</v>
      </c>
      <c r="H69" s="1"/>
      <c r="I69" s="6" t="s">
        <v>4</v>
      </c>
      <c r="J69" s="6" t="s">
        <v>4</v>
      </c>
      <c r="K69" s="6" t="s">
        <v>4</v>
      </c>
      <c r="L69" s="14"/>
      <c r="M69" s="6" t="s">
        <v>4</v>
      </c>
      <c r="N69" s="6" t="s">
        <v>4</v>
      </c>
      <c r="O69" s="6" t="s">
        <v>4</v>
      </c>
      <c r="P69" s="1" t="s">
        <v>13</v>
      </c>
    </row>
    <row r="70" spans="1:16" x14ac:dyDescent="0.2">
      <c r="A70" s="1" t="s">
        <v>14</v>
      </c>
      <c r="B70" s="6" t="s">
        <v>4</v>
      </c>
      <c r="C70" s="6" t="s">
        <v>4</v>
      </c>
      <c r="D70" s="6" t="s">
        <v>4</v>
      </c>
      <c r="E70" s="6" t="s">
        <v>4</v>
      </c>
      <c r="F70" s="6" t="s">
        <v>4</v>
      </c>
      <c r="G70" s="6" t="s">
        <v>4</v>
      </c>
      <c r="H70" s="1"/>
      <c r="I70" s="6" t="s">
        <v>4</v>
      </c>
      <c r="J70" s="6" t="s">
        <v>4</v>
      </c>
      <c r="K70" s="6" t="s">
        <v>4</v>
      </c>
      <c r="L70" s="14"/>
      <c r="M70" s="6" t="s">
        <v>4</v>
      </c>
      <c r="N70" s="6" t="s">
        <v>4</v>
      </c>
      <c r="O70" s="6" t="s">
        <v>4</v>
      </c>
      <c r="P70" s="1" t="s">
        <v>14</v>
      </c>
    </row>
    <row r="71" spans="1:16" x14ac:dyDescent="0.2">
      <c r="A71" s="1"/>
      <c r="H71" s="1" t="s">
        <v>18</v>
      </c>
      <c r="L71" s="1" t="s">
        <v>17</v>
      </c>
    </row>
    <row r="72" spans="1:16" x14ac:dyDescent="0.2">
      <c r="A72" s="1" t="s">
        <v>3</v>
      </c>
      <c r="B72" s="6" t="s">
        <v>4</v>
      </c>
      <c r="C72" s="6" t="s">
        <v>4</v>
      </c>
      <c r="D72" s="6" t="s">
        <v>4</v>
      </c>
      <c r="E72" s="6" t="s">
        <v>4</v>
      </c>
      <c r="F72" s="6" t="s">
        <v>4</v>
      </c>
      <c r="G72" s="6" t="s">
        <v>4</v>
      </c>
      <c r="H72" s="15" t="s">
        <v>20</v>
      </c>
      <c r="I72" s="10">
        <v>0.97151776471834372</v>
      </c>
      <c r="J72" s="10">
        <v>1.0187901885893416</v>
      </c>
      <c r="K72" s="10">
        <v>1.0096920466923152</v>
      </c>
      <c r="L72" s="12">
        <f>AVERAGE(I72:K72)</f>
        <v>1.0000000000000002</v>
      </c>
      <c r="M72" s="6" t="s">
        <v>4</v>
      </c>
      <c r="N72" s="6" t="s">
        <v>4</v>
      </c>
      <c r="O72" s="6" t="s">
        <v>4</v>
      </c>
      <c r="P72" s="1" t="s">
        <v>3</v>
      </c>
    </row>
    <row r="73" spans="1:16" x14ac:dyDescent="0.2">
      <c r="A73" s="1" t="s">
        <v>6</v>
      </c>
      <c r="B73" s="6" t="s">
        <v>4</v>
      </c>
      <c r="C73" s="6" t="s">
        <v>4</v>
      </c>
      <c r="D73" s="6" t="s">
        <v>4</v>
      </c>
      <c r="E73" s="6" t="s">
        <v>4</v>
      </c>
      <c r="F73" s="6" t="s">
        <v>4</v>
      </c>
      <c r="G73" s="6" t="s">
        <v>4</v>
      </c>
      <c r="H73" s="15" t="s">
        <v>21</v>
      </c>
      <c r="I73" s="10">
        <v>0.98914492931939291</v>
      </c>
      <c r="J73" s="10">
        <v>0.97298010627912435</v>
      </c>
      <c r="K73" s="10">
        <v>1.0378749644014829</v>
      </c>
      <c r="L73" s="12">
        <v>1</v>
      </c>
      <c r="M73" s="6" t="s">
        <v>4</v>
      </c>
      <c r="N73" s="6" t="s">
        <v>4</v>
      </c>
      <c r="O73" s="6" t="s">
        <v>4</v>
      </c>
      <c r="P73" s="1" t="s">
        <v>6</v>
      </c>
    </row>
    <row r="74" spans="1:16" x14ac:dyDescent="0.2">
      <c r="A74" s="1" t="s">
        <v>8</v>
      </c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15" t="s">
        <v>22</v>
      </c>
      <c r="I74" s="10">
        <v>0.87951596153583655</v>
      </c>
      <c r="J74" s="10">
        <v>0.90604269845528196</v>
      </c>
      <c r="K74" s="10">
        <v>0.8996580999410827</v>
      </c>
      <c r="L74" s="12">
        <v>0.8950722533107337</v>
      </c>
      <c r="M74" s="6" t="s">
        <v>4</v>
      </c>
      <c r="N74" s="6" t="s">
        <v>4</v>
      </c>
      <c r="O74" s="6" t="s">
        <v>4</v>
      </c>
      <c r="P74" s="1" t="s">
        <v>8</v>
      </c>
    </row>
    <row r="75" spans="1:16" x14ac:dyDescent="0.2">
      <c r="A75" s="1" t="s">
        <v>10</v>
      </c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15" t="s">
        <v>23</v>
      </c>
      <c r="I75" s="10">
        <v>0.87274605520436344</v>
      </c>
      <c r="J75" s="10">
        <v>0.87815092616771628</v>
      </c>
      <c r="K75" s="10">
        <v>0.90720573156587536</v>
      </c>
      <c r="L75" s="12">
        <v>0.88603423764598499</v>
      </c>
      <c r="M75" s="6" t="s">
        <v>4</v>
      </c>
      <c r="N75" s="6" t="s">
        <v>4</v>
      </c>
      <c r="O75" s="6" t="s">
        <v>4</v>
      </c>
      <c r="P75" s="1" t="s">
        <v>10</v>
      </c>
    </row>
    <row r="76" spans="1:16" x14ac:dyDescent="0.2">
      <c r="A76" s="1" t="s">
        <v>11</v>
      </c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15" t="s">
        <v>24</v>
      </c>
      <c r="I76" s="10">
        <v>0.66395843953845746</v>
      </c>
      <c r="J76" s="10">
        <v>0.67413013361988727</v>
      </c>
      <c r="K76" s="10">
        <v>0.64371760168713732</v>
      </c>
      <c r="L76" s="12">
        <v>0.66060205828182739</v>
      </c>
      <c r="M76" s="6" t="s">
        <v>4</v>
      </c>
      <c r="N76" s="6" t="s">
        <v>4</v>
      </c>
      <c r="O76" s="6" t="s">
        <v>4</v>
      </c>
      <c r="P76" s="1" t="s">
        <v>11</v>
      </c>
    </row>
    <row r="77" spans="1:16" x14ac:dyDescent="0.2">
      <c r="A77" s="1" t="s">
        <v>12</v>
      </c>
      <c r="B77" s="6" t="s">
        <v>4</v>
      </c>
      <c r="C77" s="6" t="s">
        <v>4</v>
      </c>
      <c r="D77" s="6" t="s">
        <v>4</v>
      </c>
      <c r="E77" s="6" t="s">
        <v>4</v>
      </c>
      <c r="F77" s="6" t="s">
        <v>4</v>
      </c>
      <c r="G77" s="6" t="s">
        <v>4</v>
      </c>
      <c r="H77" s="15" t="s">
        <v>25</v>
      </c>
      <c r="I77" s="10">
        <v>0.62138913825736852</v>
      </c>
      <c r="J77" s="10">
        <v>0.64266650670285186</v>
      </c>
      <c r="K77" s="10">
        <v>0.64095285778141653</v>
      </c>
      <c r="L77" s="12">
        <v>0.63500283424721227</v>
      </c>
      <c r="M77" s="6" t="s">
        <v>4</v>
      </c>
      <c r="N77" s="6" t="s">
        <v>4</v>
      </c>
      <c r="O77" s="6" t="s">
        <v>4</v>
      </c>
      <c r="P77" s="1" t="s">
        <v>12</v>
      </c>
    </row>
    <row r="78" spans="1:16" x14ac:dyDescent="0.2">
      <c r="A78" s="1" t="s">
        <v>13</v>
      </c>
      <c r="B78" s="6" t="s">
        <v>4</v>
      </c>
      <c r="C78" s="6" t="s">
        <v>4</v>
      </c>
      <c r="D78" s="6" t="s">
        <v>4</v>
      </c>
      <c r="E78" s="6" t="s">
        <v>4</v>
      </c>
      <c r="F78" s="6" t="s">
        <v>4</v>
      </c>
      <c r="G78" s="6" t="s">
        <v>4</v>
      </c>
      <c r="H78" s="9"/>
      <c r="I78" s="6" t="s">
        <v>4</v>
      </c>
      <c r="J78" s="6" t="s">
        <v>4</v>
      </c>
      <c r="K78" s="6" t="s">
        <v>4</v>
      </c>
      <c r="L78" s="12"/>
      <c r="M78" s="6" t="s">
        <v>4</v>
      </c>
      <c r="N78" s="6" t="s">
        <v>4</v>
      </c>
      <c r="O78" s="6" t="s">
        <v>4</v>
      </c>
      <c r="P78" s="1" t="s">
        <v>13</v>
      </c>
    </row>
    <row r="79" spans="1:16" x14ac:dyDescent="0.2">
      <c r="A79" s="1" t="s">
        <v>14</v>
      </c>
      <c r="B79" s="6" t="s">
        <v>4</v>
      </c>
      <c r="C79" s="6" t="s">
        <v>4</v>
      </c>
      <c r="D79" s="6" t="s">
        <v>4</v>
      </c>
      <c r="E79" s="6" t="s">
        <v>4</v>
      </c>
      <c r="F79" s="6" t="s">
        <v>4</v>
      </c>
      <c r="G79" s="6" t="s">
        <v>4</v>
      </c>
      <c r="I79" s="6" t="s">
        <v>4</v>
      </c>
      <c r="J79" s="6" t="s">
        <v>4</v>
      </c>
      <c r="K79" s="6" t="s">
        <v>4</v>
      </c>
      <c r="L79" s="16"/>
      <c r="M79" s="6" t="s">
        <v>4</v>
      </c>
      <c r="N79" s="6" t="s">
        <v>4</v>
      </c>
      <c r="O79" s="6" t="s">
        <v>4</v>
      </c>
      <c r="P79" s="1" t="s">
        <v>14</v>
      </c>
    </row>
    <row r="81" spans="1:18" x14ac:dyDescent="0.2">
      <c r="B81" s="1" t="s">
        <v>26</v>
      </c>
    </row>
    <row r="82" spans="1:18" x14ac:dyDescent="0.2">
      <c r="C82" s="1"/>
    </row>
    <row r="83" spans="1:18" x14ac:dyDescent="0.2">
      <c r="A83" s="2"/>
      <c r="B83" s="2"/>
      <c r="C83" s="3">
        <v>1</v>
      </c>
      <c r="D83" s="3">
        <v>2</v>
      </c>
      <c r="E83" s="3">
        <v>3</v>
      </c>
      <c r="F83" s="3"/>
      <c r="G83" s="3">
        <v>4</v>
      </c>
      <c r="H83" s="3">
        <v>5</v>
      </c>
      <c r="I83" s="3">
        <v>6</v>
      </c>
      <c r="J83" s="3"/>
      <c r="K83" s="3">
        <v>7</v>
      </c>
      <c r="L83" s="3">
        <v>8</v>
      </c>
      <c r="M83" s="3">
        <v>9</v>
      </c>
      <c r="N83" s="3"/>
      <c r="O83" s="3">
        <v>10</v>
      </c>
      <c r="P83" s="3">
        <v>11</v>
      </c>
      <c r="Q83" s="3">
        <v>12</v>
      </c>
      <c r="R83" s="2"/>
    </row>
    <row r="84" spans="1:18" x14ac:dyDescent="0.2">
      <c r="A84" s="2"/>
      <c r="B84" s="2"/>
      <c r="C84" s="4" t="s">
        <v>27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2"/>
    </row>
    <row r="85" spans="1:18" x14ac:dyDescent="0.2">
      <c r="A85" s="2" t="s">
        <v>3</v>
      </c>
      <c r="B85" s="13" t="s">
        <v>28</v>
      </c>
      <c r="C85" s="17">
        <v>22149</v>
      </c>
      <c r="D85" s="17">
        <v>23354</v>
      </c>
      <c r="E85" s="17">
        <v>22701</v>
      </c>
      <c r="F85" s="13" t="s">
        <v>29</v>
      </c>
      <c r="G85" s="17">
        <v>19721</v>
      </c>
      <c r="H85" s="17">
        <v>21434</v>
      </c>
      <c r="I85" s="17">
        <v>20518</v>
      </c>
      <c r="J85" s="13" t="s">
        <v>30</v>
      </c>
      <c r="K85" s="17">
        <v>16014</v>
      </c>
      <c r="L85" s="17">
        <v>16086</v>
      </c>
      <c r="M85" s="17">
        <v>16589</v>
      </c>
      <c r="N85" s="13" t="s">
        <v>31</v>
      </c>
      <c r="O85" s="17">
        <v>19081</v>
      </c>
      <c r="P85" s="17">
        <v>20767</v>
      </c>
      <c r="Q85" s="17">
        <v>21138</v>
      </c>
      <c r="R85" s="2" t="s">
        <v>3</v>
      </c>
    </row>
    <row r="86" spans="1:18" x14ac:dyDescent="0.2">
      <c r="A86" s="2" t="s">
        <v>6</v>
      </c>
      <c r="B86" s="13" t="s">
        <v>32</v>
      </c>
      <c r="C86" s="17">
        <v>34093</v>
      </c>
      <c r="D86" s="17">
        <v>34304</v>
      </c>
      <c r="E86" s="17">
        <v>35274</v>
      </c>
      <c r="F86" s="13" t="s">
        <v>33</v>
      </c>
      <c r="G86" s="17">
        <v>25057</v>
      </c>
      <c r="H86" s="17">
        <v>26804</v>
      </c>
      <c r="I86" s="17">
        <v>25044</v>
      </c>
      <c r="J86" s="13" t="s">
        <v>34</v>
      </c>
      <c r="K86" s="17">
        <v>22830</v>
      </c>
      <c r="L86" s="17">
        <v>23426</v>
      </c>
      <c r="M86" s="17">
        <v>23946</v>
      </c>
      <c r="N86" s="13" t="s">
        <v>35</v>
      </c>
      <c r="O86" s="17">
        <v>21421</v>
      </c>
      <c r="P86" s="17">
        <v>23092</v>
      </c>
      <c r="Q86" s="17">
        <v>23246</v>
      </c>
      <c r="R86" s="2" t="s">
        <v>6</v>
      </c>
    </row>
    <row r="87" spans="1:18" x14ac:dyDescent="0.2">
      <c r="A87" s="2" t="s">
        <v>8</v>
      </c>
      <c r="B87" s="13" t="s">
        <v>36</v>
      </c>
      <c r="C87" s="18">
        <v>23423</v>
      </c>
      <c r="D87" s="17">
        <v>23645</v>
      </c>
      <c r="E87" s="17">
        <v>24672</v>
      </c>
      <c r="F87" s="13" t="s">
        <v>37</v>
      </c>
      <c r="G87" s="17">
        <v>39634</v>
      </c>
      <c r="H87" s="17">
        <v>42138</v>
      </c>
      <c r="I87" s="17">
        <v>43145</v>
      </c>
      <c r="J87" s="13" t="s">
        <v>38</v>
      </c>
      <c r="K87" s="17">
        <v>48192</v>
      </c>
      <c r="L87" s="17">
        <v>53603</v>
      </c>
      <c r="M87" s="17">
        <v>53431</v>
      </c>
      <c r="N87" s="13" t="s">
        <v>39</v>
      </c>
      <c r="O87" s="17">
        <v>27411</v>
      </c>
      <c r="P87" s="17">
        <v>29838</v>
      </c>
      <c r="Q87" s="17">
        <v>30554</v>
      </c>
      <c r="R87" s="2" t="s">
        <v>8</v>
      </c>
    </row>
    <row r="88" spans="1:18" x14ac:dyDescent="0.2">
      <c r="A88" s="2" t="s">
        <v>10</v>
      </c>
      <c r="B88" s="6" t="s">
        <v>4</v>
      </c>
      <c r="C88" s="19" t="s">
        <v>4</v>
      </c>
      <c r="D88" s="19" t="s">
        <v>4</v>
      </c>
      <c r="E88" s="19" t="s">
        <v>4</v>
      </c>
      <c r="F88" s="6" t="s">
        <v>4</v>
      </c>
      <c r="G88" s="19" t="s">
        <v>4</v>
      </c>
      <c r="H88" s="19" t="s">
        <v>4</v>
      </c>
      <c r="I88" s="19" t="s">
        <v>4</v>
      </c>
      <c r="J88" s="6" t="s">
        <v>4</v>
      </c>
      <c r="K88" s="19" t="s">
        <v>4</v>
      </c>
      <c r="L88" s="19" t="s">
        <v>4</v>
      </c>
      <c r="M88" s="19" t="s">
        <v>4</v>
      </c>
      <c r="N88" s="6" t="s">
        <v>4</v>
      </c>
      <c r="O88" s="19" t="s">
        <v>4</v>
      </c>
      <c r="P88" s="19" t="s">
        <v>4</v>
      </c>
      <c r="Q88" s="19" t="s">
        <v>4</v>
      </c>
      <c r="R88" s="2" t="s">
        <v>10</v>
      </c>
    </row>
    <row r="89" spans="1:18" x14ac:dyDescent="0.2">
      <c r="A89" s="2" t="s">
        <v>11</v>
      </c>
      <c r="B89" s="6" t="s">
        <v>4</v>
      </c>
      <c r="C89" s="19" t="s">
        <v>4</v>
      </c>
      <c r="D89" s="19" t="s">
        <v>4</v>
      </c>
      <c r="E89" s="19" t="s">
        <v>4</v>
      </c>
      <c r="F89" s="6" t="s">
        <v>4</v>
      </c>
      <c r="G89" s="19" t="s">
        <v>4</v>
      </c>
      <c r="H89" s="19" t="s">
        <v>4</v>
      </c>
      <c r="I89" s="19" t="s">
        <v>4</v>
      </c>
      <c r="J89" s="6" t="s">
        <v>4</v>
      </c>
      <c r="K89" s="19" t="s">
        <v>4</v>
      </c>
      <c r="L89" s="19" t="s">
        <v>4</v>
      </c>
      <c r="M89" s="19" t="s">
        <v>4</v>
      </c>
      <c r="N89" s="6" t="s">
        <v>4</v>
      </c>
      <c r="O89" s="19" t="s">
        <v>4</v>
      </c>
      <c r="P89" s="19" t="s">
        <v>4</v>
      </c>
      <c r="Q89" s="19" t="s">
        <v>4</v>
      </c>
      <c r="R89" s="2" t="s">
        <v>11</v>
      </c>
    </row>
    <row r="90" spans="1:18" x14ac:dyDescent="0.2">
      <c r="A90" s="2" t="s">
        <v>12</v>
      </c>
      <c r="B90" s="6" t="s">
        <v>4</v>
      </c>
      <c r="C90" s="19" t="s">
        <v>4</v>
      </c>
      <c r="D90" s="19" t="s">
        <v>4</v>
      </c>
      <c r="E90" s="19" t="s">
        <v>4</v>
      </c>
      <c r="F90" s="6" t="s">
        <v>4</v>
      </c>
      <c r="G90" s="19" t="s">
        <v>4</v>
      </c>
      <c r="H90" s="19" t="s">
        <v>4</v>
      </c>
      <c r="I90" s="19" t="s">
        <v>4</v>
      </c>
      <c r="J90" s="6" t="s">
        <v>4</v>
      </c>
      <c r="K90" s="19" t="s">
        <v>4</v>
      </c>
      <c r="L90" s="19" t="s">
        <v>4</v>
      </c>
      <c r="M90" s="19" t="s">
        <v>4</v>
      </c>
      <c r="N90" s="6" t="s">
        <v>4</v>
      </c>
      <c r="O90" s="19" t="s">
        <v>4</v>
      </c>
      <c r="P90" s="19" t="s">
        <v>4</v>
      </c>
      <c r="Q90" s="19" t="s">
        <v>4</v>
      </c>
      <c r="R90" s="2" t="s">
        <v>12</v>
      </c>
    </row>
    <row r="91" spans="1:18" x14ac:dyDescent="0.2">
      <c r="A91" s="2" t="s">
        <v>13</v>
      </c>
      <c r="B91" s="6" t="s">
        <v>4</v>
      </c>
      <c r="C91" s="19" t="s">
        <v>4</v>
      </c>
      <c r="D91" s="19" t="s">
        <v>4</v>
      </c>
      <c r="E91" s="19" t="s">
        <v>4</v>
      </c>
      <c r="F91" s="6" t="s">
        <v>4</v>
      </c>
      <c r="G91" s="19" t="s">
        <v>4</v>
      </c>
      <c r="H91" s="19" t="s">
        <v>4</v>
      </c>
      <c r="I91" s="19" t="s">
        <v>4</v>
      </c>
      <c r="J91" s="6" t="s">
        <v>4</v>
      </c>
      <c r="K91" s="19" t="s">
        <v>4</v>
      </c>
      <c r="L91" s="19" t="s">
        <v>4</v>
      </c>
      <c r="M91" s="19" t="s">
        <v>4</v>
      </c>
      <c r="N91" s="6" t="s">
        <v>4</v>
      </c>
      <c r="O91" s="19" t="s">
        <v>4</v>
      </c>
      <c r="P91" s="19" t="s">
        <v>4</v>
      </c>
      <c r="Q91" s="19" t="s">
        <v>4</v>
      </c>
      <c r="R91" s="2" t="s">
        <v>13</v>
      </c>
    </row>
    <row r="92" spans="1:18" x14ac:dyDescent="0.2">
      <c r="A92" s="2" t="s">
        <v>14</v>
      </c>
      <c r="B92" s="6" t="s">
        <v>4</v>
      </c>
      <c r="C92" s="19" t="s">
        <v>4</v>
      </c>
      <c r="D92" s="19" t="s">
        <v>4</v>
      </c>
      <c r="E92" s="19" t="s">
        <v>4</v>
      </c>
      <c r="F92" s="6" t="s">
        <v>4</v>
      </c>
      <c r="G92" s="19" t="s">
        <v>4</v>
      </c>
      <c r="H92" s="19" t="s">
        <v>4</v>
      </c>
      <c r="I92" s="19" t="s">
        <v>4</v>
      </c>
      <c r="J92" s="6" t="s">
        <v>4</v>
      </c>
      <c r="K92" s="19" t="s">
        <v>4</v>
      </c>
      <c r="L92" s="19" t="s">
        <v>4</v>
      </c>
      <c r="M92" s="19" t="s">
        <v>4</v>
      </c>
      <c r="N92" s="6" t="s">
        <v>4</v>
      </c>
      <c r="O92" s="19" t="s">
        <v>4</v>
      </c>
      <c r="P92" s="19" t="s">
        <v>4</v>
      </c>
      <c r="Q92" s="19" t="s">
        <v>4</v>
      </c>
      <c r="R92" s="2" t="s">
        <v>14</v>
      </c>
    </row>
    <row r="93" spans="1:18" x14ac:dyDescent="0.2">
      <c r="C93" s="20"/>
      <c r="D93" s="20"/>
      <c r="E93" s="20"/>
      <c r="G93" s="20"/>
      <c r="H93" s="20"/>
      <c r="I93" s="20"/>
      <c r="K93" s="20"/>
      <c r="L93" s="20"/>
      <c r="M93" s="20"/>
      <c r="O93" s="20"/>
      <c r="P93" s="20"/>
      <c r="Q93" s="20"/>
    </row>
    <row r="94" spans="1:18" x14ac:dyDescent="0.2">
      <c r="C94" s="21" t="s">
        <v>40</v>
      </c>
      <c r="D94" s="20"/>
      <c r="E94" s="20"/>
      <c r="G94" s="20"/>
      <c r="H94" s="20"/>
      <c r="I94" s="20"/>
      <c r="K94" s="20"/>
      <c r="L94" s="20"/>
      <c r="M94" s="20"/>
      <c r="O94" s="20"/>
      <c r="P94" s="20"/>
      <c r="Q94" s="20"/>
    </row>
    <row r="95" spans="1:18" x14ac:dyDescent="0.2">
      <c r="A95" s="2" t="s">
        <v>3</v>
      </c>
      <c r="B95" s="13" t="s">
        <v>28</v>
      </c>
      <c r="C95" s="17">
        <v>233621</v>
      </c>
      <c r="D95" s="17">
        <v>249196</v>
      </c>
      <c r="E95" s="17">
        <v>240500</v>
      </c>
      <c r="F95" s="13" t="s">
        <v>29</v>
      </c>
      <c r="G95" s="17">
        <v>219713</v>
      </c>
      <c r="H95" s="17">
        <v>235907</v>
      </c>
      <c r="I95" s="17">
        <v>227699</v>
      </c>
      <c r="J95" s="13" t="s">
        <v>30</v>
      </c>
      <c r="K95" s="17">
        <v>167703</v>
      </c>
      <c r="L95" s="17">
        <v>170306</v>
      </c>
      <c r="M95" s="17">
        <v>174668</v>
      </c>
      <c r="N95" s="13" t="s">
        <v>31</v>
      </c>
      <c r="O95" s="17">
        <v>206035</v>
      </c>
      <c r="P95" s="17">
        <v>223655</v>
      </c>
      <c r="Q95" s="17">
        <v>223149</v>
      </c>
      <c r="R95" s="2" t="s">
        <v>3</v>
      </c>
    </row>
    <row r="96" spans="1:18" x14ac:dyDescent="0.2">
      <c r="A96" s="2" t="s">
        <v>6</v>
      </c>
      <c r="B96" s="13" t="s">
        <v>32</v>
      </c>
      <c r="C96" s="17">
        <v>491062</v>
      </c>
      <c r="D96" s="17">
        <v>496049</v>
      </c>
      <c r="E96" s="17">
        <v>503958</v>
      </c>
      <c r="F96" s="13" t="s">
        <v>33</v>
      </c>
      <c r="G96" s="17">
        <v>371945</v>
      </c>
      <c r="H96" s="17">
        <v>394535</v>
      </c>
      <c r="I96" s="17">
        <v>358717</v>
      </c>
      <c r="J96" s="13" t="s">
        <v>34</v>
      </c>
      <c r="K96" s="17">
        <v>257694</v>
      </c>
      <c r="L96" s="17">
        <v>259392</v>
      </c>
      <c r="M96" s="17">
        <v>265451</v>
      </c>
      <c r="N96" s="13" t="s">
        <v>35</v>
      </c>
      <c r="O96" s="17">
        <v>278555</v>
      </c>
      <c r="P96" s="17">
        <v>293825</v>
      </c>
      <c r="Q96" s="17">
        <v>292149</v>
      </c>
      <c r="R96" s="2" t="s">
        <v>6</v>
      </c>
    </row>
    <row r="97" spans="1:18" x14ac:dyDescent="0.2">
      <c r="A97" s="2" t="s">
        <v>8</v>
      </c>
      <c r="B97" s="13" t="s">
        <v>36</v>
      </c>
      <c r="C97" s="18">
        <v>399430</v>
      </c>
      <c r="D97" s="17">
        <v>394882</v>
      </c>
      <c r="E97" s="17">
        <v>404300</v>
      </c>
      <c r="F97" s="13" t="s">
        <v>37</v>
      </c>
      <c r="G97" s="17">
        <v>812519</v>
      </c>
      <c r="H97" s="17">
        <v>834905</v>
      </c>
      <c r="I97" s="17">
        <v>835999</v>
      </c>
      <c r="J97" s="13" t="s">
        <v>38</v>
      </c>
      <c r="K97" s="17">
        <v>935363</v>
      </c>
      <c r="L97" s="17">
        <v>1047011</v>
      </c>
      <c r="M97" s="17">
        <v>997974</v>
      </c>
      <c r="N97" s="13" t="s">
        <v>39</v>
      </c>
      <c r="O97" s="17">
        <v>442842</v>
      </c>
      <c r="P97" s="17">
        <v>470638</v>
      </c>
      <c r="Q97" s="17">
        <v>465725</v>
      </c>
      <c r="R97" s="2" t="s">
        <v>8</v>
      </c>
    </row>
    <row r="98" spans="1:18" x14ac:dyDescent="0.2">
      <c r="A98" s="2" t="s">
        <v>10</v>
      </c>
      <c r="B98" s="6" t="s">
        <v>4</v>
      </c>
      <c r="C98" s="19" t="s">
        <v>4</v>
      </c>
      <c r="D98" s="19" t="s">
        <v>4</v>
      </c>
      <c r="E98" s="19" t="s">
        <v>4</v>
      </c>
      <c r="F98" s="6" t="s">
        <v>4</v>
      </c>
      <c r="G98" s="19" t="s">
        <v>4</v>
      </c>
      <c r="H98" s="19" t="s">
        <v>4</v>
      </c>
      <c r="I98" s="19" t="s">
        <v>4</v>
      </c>
      <c r="J98" s="6" t="s">
        <v>4</v>
      </c>
      <c r="K98" s="19" t="s">
        <v>4</v>
      </c>
      <c r="L98" s="19" t="s">
        <v>4</v>
      </c>
      <c r="M98" s="19" t="s">
        <v>4</v>
      </c>
      <c r="N98" s="6" t="s">
        <v>4</v>
      </c>
      <c r="O98" s="19" t="s">
        <v>4</v>
      </c>
      <c r="P98" s="19" t="s">
        <v>4</v>
      </c>
      <c r="Q98" s="19" t="s">
        <v>4</v>
      </c>
      <c r="R98" s="2" t="s">
        <v>10</v>
      </c>
    </row>
    <row r="99" spans="1:18" x14ac:dyDescent="0.2">
      <c r="A99" s="2" t="s">
        <v>11</v>
      </c>
      <c r="B99" s="6" t="s">
        <v>4</v>
      </c>
      <c r="C99" s="19" t="s">
        <v>4</v>
      </c>
      <c r="D99" s="19" t="s">
        <v>4</v>
      </c>
      <c r="E99" s="19" t="s">
        <v>4</v>
      </c>
      <c r="F99" s="6" t="s">
        <v>4</v>
      </c>
      <c r="G99" s="19" t="s">
        <v>4</v>
      </c>
      <c r="H99" s="19" t="s">
        <v>4</v>
      </c>
      <c r="I99" s="19" t="s">
        <v>4</v>
      </c>
      <c r="J99" s="6" t="s">
        <v>4</v>
      </c>
      <c r="K99" s="19" t="s">
        <v>4</v>
      </c>
      <c r="L99" s="19" t="s">
        <v>4</v>
      </c>
      <c r="M99" s="19" t="s">
        <v>4</v>
      </c>
      <c r="N99" s="6" t="s">
        <v>4</v>
      </c>
      <c r="O99" s="19" t="s">
        <v>4</v>
      </c>
      <c r="P99" s="19" t="s">
        <v>4</v>
      </c>
      <c r="Q99" s="19" t="s">
        <v>4</v>
      </c>
      <c r="R99" s="2" t="s">
        <v>11</v>
      </c>
    </row>
    <row r="100" spans="1:18" x14ac:dyDescent="0.2">
      <c r="A100" s="2" t="s">
        <v>12</v>
      </c>
      <c r="B100" s="6" t="s">
        <v>4</v>
      </c>
      <c r="C100" s="19" t="s">
        <v>4</v>
      </c>
      <c r="D100" s="19" t="s">
        <v>4</v>
      </c>
      <c r="E100" s="19" t="s">
        <v>4</v>
      </c>
      <c r="F100" s="6" t="s">
        <v>4</v>
      </c>
      <c r="G100" s="19" t="s">
        <v>4</v>
      </c>
      <c r="H100" s="19" t="s">
        <v>4</v>
      </c>
      <c r="I100" s="19" t="s">
        <v>4</v>
      </c>
      <c r="J100" s="6" t="s">
        <v>4</v>
      </c>
      <c r="K100" s="19" t="s">
        <v>4</v>
      </c>
      <c r="L100" s="19" t="s">
        <v>4</v>
      </c>
      <c r="M100" s="19" t="s">
        <v>4</v>
      </c>
      <c r="N100" s="6" t="s">
        <v>4</v>
      </c>
      <c r="O100" s="19" t="s">
        <v>4</v>
      </c>
      <c r="P100" s="19" t="s">
        <v>4</v>
      </c>
      <c r="Q100" s="19" t="s">
        <v>4</v>
      </c>
      <c r="R100" s="2" t="s">
        <v>12</v>
      </c>
    </row>
    <row r="101" spans="1:18" x14ac:dyDescent="0.2">
      <c r="A101" s="2" t="s">
        <v>13</v>
      </c>
      <c r="B101" s="6" t="s">
        <v>4</v>
      </c>
      <c r="C101" s="19" t="s">
        <v>4</v>
      </c>
      <c r="D101" s="19" t="s">
        <v>4</v>
      </c>
      <c r="E101" s="19" t="s">
        <v>4</v>
      </c>
      <c r="F101" s="6" t="s">
        <v>4</v>
      </c>
      <c r="G101" s="19" t="s">
        <v>4</v>
      </c>
      <c r="H101" s="19" t="s">
        <v>4</v>
      </c>
      <c r="I101" s="19" t="s">
        <v>4</v>
      </c>
      <c r="J101" s="6" t="s">
        <v>4</v>
      </c>
      <c r="K101" s="19" t="s">
        <v>4</v>
      </c>
      <c r="L101" s="19" t="s">
        <v>4</v>
      </c>
      <c r="M101" s="19" t="s">
        <v>4</v>
      </c>
      <c r="N101" s="6" t="s">
        <v>4</v>
      </c>
      <c r="O101" s="19" t="s">
        <v>4</v>
      </c>
      <c r="P101" s="19" t="s">
        <v>4</v>
      </c>
      <c r="Q101" s="19" t="s">
        <v>4</v>
      </c>
      <c r="R101" s="2" t="s">
        <v>13</v>
      </c>
    </row>
    <row r="102" spans="1:18" x14ac:dyDescent="0.2">
      <c r="A102" s="2" t="s">
        <v>14</v>
      </c>
      <c r="B102" s="6" t="s">
        <v>4</v>
      </c>
      <c r="C102" s="19" t="s">
        <v>4</v>
      </c>
      <c r="D102" s="19" t="s">
        <v>4</v>
      </c>
      <c r="E102" s="19" t="s">
        <v>4</v>
      </c>
      <c r="F102" s="6" t="s">
        <v>4</v>
      </c>
      <c r="G102" s="19" t="s">
        <v>4</v>
      </c>
      <c r="H102" s="19" t="s">
        <v>4</v>
      </c>
      <c r="I102" s="19" t="s">
        <v>4</v>
      </c>
      <c r="J102" s="6" t="s">
        <v>4</v>
      </c>
      <c r="K102" s="19" t="s">
        <v>4</v>
      </c>
      <c r="L102" s="19" t="s">
        <v>4</v>
      </c>
      <c r="M102" s="19" t="s">
        <v>4</v>
      </c>
      <c r="N102" s="6" t="s">
        <v>4</v>
      </c>
      <c r="O102" s="19" t="s">
        <v>4</v>
      </c>
      <c r="P102" s="19" t="s">
        <v>4</v>
      </c>
      <c r="Q102" s="19" t="s">
        <v>4</v>
      </c>
      <c r="R102" s="2" t="s">
        <v>14</v>
      </c>
    </row>
    <row r="103" spans="1:18" x14ac:dyDescent="0.2">
      <c r="C103" s="20"/>
      <c r="D103" s="20"/>
      <c r="E103" s="20"/>
      <c r="G103" s="20"/>
      <c r="H103" s="20"/>
      <c r="I103" s="20"/>
      <c r="K103" s="20"/>
      <c r="L103" s="20"/>
      <c r="M103" s="20"/>
      <c r="O103" s="20"/>
      <c r="P103" s="20"/>
      <c r="Q103" s="20"/>
    </row>
    <row r="104" spans="1:18" x14ac:dyDescent="0.2">
      <c r="C104" s="21" t="s">
        <v>41</v>
      </c>
      <c r="D104" s="20"/>
      <c r="E104" s="20"/>
      <c r="G104" s="20"/>
      <c r="H104" s="20"/>
      <c r="I104" s="20"/>
      <c r="K104" s="20"/>
      <c r="L104" s="20"/>
      <c r="M104" s="20"/>
      <c r="O104" s="20"/>
      <c r="P104" s="20"/>
      <c r="Q104" s="20"/>
    </row>
    <row r="105" spans="1:18" x14ac:dyDescent="0.2">
      <c r="A105" s="2" t="s">
        <v>3</v>
      </c>
      <c r="B105" s="13" t="s">
        <v>28</v>
      </c>
      <c r="C105" s="22">
        <v>9.480740173186486E-2</v>
      </c>
      <c r="D105" s="22">
        <v>9.3717395142779172E-2</v>
      </c>
      <c r="E105" s="22">
        <v>9.4390852390852389E-2</v>
      </c>
      <c r="F105" s="13" t="s">
        <v>29</v>
      </c>
      <c r="G105" s="22">
        <v>8.9758002485060051E-2</v>
      </c>
      <c r="H105" s="22">
        <v>9.0857838046348768E-2</v>
      </c>
      <c r="I105" s="22">
        <v>9.0110189328894724E-2</v>
      </c>
      <c r="J105" s="13" t="s">
        <v>30</v>
      </c>
      <c r="K105" s="22">
        <v>9.5490241677250856E-2</v>
      </c>
      <c r="L105" s="22">
        <v>9.4453513088205932E-2</v>
      </c>
      <c r="M105" s="22">
        <v>9.4974465843772185E-2</v>
      </c>
      <c r="N105" s="13" t="s">
        <v>31</v>
      </c>
      <c r="O105" s="22">
        <v>9.2610478802145263E-2</v>
      </c>
      <c r="P105" s="22">
        <v>9.285283136974358E-2</v>
      </c>
      <c r="Q105" s="22">
        <v>9.4725945444523618E-2</v>
      </c>
      <c r="R105" s="2" t="s">
        <v>3</v>
      </c>
    </row>
    <row r="106" spans="1:18" x14ac:dyDescent="0.2">
      <c r="A106" s="2" t="s">
        <v>6</v>
      </c>
      <c r="B106" s="13" t="s">
        <v>32</v>
      </c>
      <c r="C106" s="22">
        <v>6.9427078454451785E-2</v>
      </c>
      <c r="D106" s="22">
        <v>6.9154458531314453E-2</v>
      </c>
      <c r="E106" s="22">
        <v>6.999392806543403E-2</v>
      </c>
      <c r="F106" s="13" t="s">
        <v>33</v>
      </c>
      <c r="G106" s="22">
        <v>6.7367487128473291E-2</v>
      </c>
      <c r="H106" s="22">
        <v>6.7938205735866272E-2</v>
      </c>
      <c r="I106" s="22">
        <v>6.9815481284689604E-2</v>
      </c>
      <c r="J106" s="13" t="s">
        <v>34</v>
      </c>
      <c r="K106" s="22">
        <v>8.8593448043027781E-2</v>
      </c>
      <c r="L106" s="22">
        <v>9.0311189242536394E-2</v>
      </c>
      <c r="M106" s="22">
        <v>9.0208739089323448E-2</v>
      </c>
      <c r="N106" s="13" t="s">
        <v>35</v>
      </c>
      <c r="O106" s="22">
        <v>7.6900432589614265E-2</v>
      </c>
      <c r="P106" s="22">
        <v>7.8590998043052834E-2</v>
      </c>
      <c r="Q106" s="22">
        <v>7.9568987057973842E-2</v>
      </c>
      <c r="R106" s="2" t="s">
        <v>6</v>
      </c>
    </row>
    <row r="107" spans="1:18" x14ac:dyDescent="0.2">
      <c r="A107" s="2" t="s">
        <v>8</v>
      </c>
      <c r="B107" s="13" t="s">
        <v>36</v>
      </c>
      <c r="C107" s="22">
        <v>5.8641063515509601E-2</v>
      </c>
      <c r="D107" s="22">
        <v>5.9878647292102453E-2</v>
      </c>
      <c r="E107" s="22">
        <v>6.1023992085085334E-2</v>
      </c>
      <c r="F107" s="13" t="s">
        <v>37</v>
      </c>
      <c r="G107" s="22">
        <v>4.8779167010248377E-2</v>
      </c>
      <c r="H107" s="22">
        <v>5.0470412801456456E-2</v>
      </c>
      <c r="I107" s="22">
        <v>5.1608913407791154E-2</v>
      </c>
      <c r="J107" s="13" t="s">
        <v>38</v>
      </c>
      <c r="K107" s="22">
        <v>5.1522243236048468E-2</v>
      </c>
      <c r="L107" s="22">
        <v>5.1196214748460138E-2</v>
      </c>
      <c r="M107" s="22">
        <v>5.3539470968181534E-2</v>
      </c>
      <c r="N107" s="13" t="s">
        <v>39</v>
      </c>
      <c r="O107" s="22">
        <v>6.1897922961236737E-2</v>
      </c>
      <c r="P107" s="22">
        <v>6.3399045550932995E-2</v>
      </c>
      <c r="Q107" s="22">
        <v>6.5605239143271238E-2</v>
      </c>
      <c r="R107" s="2" t="s">
        <v>8</v>
      </c>
    </row>
    <row r="108" spans="1:18" x14ac:dyDescent="0.2">
      <c r="A108" s="2" t="s">
        <v>10</v>
      </c>
      <c r="B108" s="6" t="s">
        <v>4</v>
      </c>
      <c r="C108" s="19" t="s">
        <v>4</v>
      </c>
      <c r="D108" s="19" t="s">
        <v>4</v>
      </c>
      <c r="E108" s="19" t="s">
        <v>4</v>
      </c>
      <c r="F108" s="6" t="s">
        <v>4</v>
      </c>
      <c r="G108" s="19" t="s">
        <v>4</v>
      </c>
      <c r="H108" s="19" t="s">
        <v>4</v>
      </c>
      <c r="I108" s="19" t="s">
        <v>4</v>
      </c>
      <c r="J108" s="6" t="s">
        <v>4</v>
      </c>
      <c r="K108" s="19" t="s">
        <v>4</v>
      </c>
      <c r="L108" s="19" t="s">
        <v>4</v>
      </c>
      <c r="M108" s="19" t="s">
        <v>4</v>
      </c>
      <c r="N108" s="6" t="s">
        <v>4</v>
      </c>
      <c r="O108" s="19" t="s">
        <v>4</v>
      </c>
      <c r="P108" s="19" t="s">
        <v>4</v>
      </c>
      <c r="Q108" s="19" t="s">
        <v>4</v>
      </c>
      <c r="R108" s="2" t="s">
        <v>10</v>
      </c>
    </row>
    <row r="109" spans="1:18" x14ac:dyDescent="0.2">
      <c r="A109" s="2" t="s">
        <v>11</v>
      </c>
      <c r="B109" s="6" t="s">
        <v>4</v>
      </c>
      <c r="C109" s="19" t="s">
        <v>4</v>
      </c>
      <c r="D109" s="19" t="s">
        <v>4</v>
      </c>
      <c r="E109" s="19" t="s">
        <v>4</v>
      </c>
      <c r="F109" s="6" t="s">
        <v>4</v>
      </c>
      <c r="G109" s="19" t="s">
        <v>4</v>
      </c>
      <c r="H109" s="19" t="s">
        <v>4</v>
      </c>
      <c r="I109" s="19" t="s">
        <v>4</v>
      </c>
      <c r="J109" s="6" t="s">
        <v>4</v>
      </c>
      <c r="K109" s="19" t="s">
        <v>4</v>
      </c>
      <c r="L109" s="19" t="s">
        <v>4</v>
      </c>
      <c r="M109" s="19" t="s">
        <v>4</v>
      </c>
      <c r="N109" s="6" t="s">
        <v>4</v>
      </c>
      <c r="O109" s="19" t="s">
        <v>4</v>
      </c>
      <c r="P109" s="19" t="s">
        <v>4</v>
      </c>
      <c r="Q109" s="19" t="s">
        <v>4</v>
      </c>
      <c r="R109" s="2" t="s">
        <v>11</v>
      </c>
    </row>
    <row r="110" spans="1:18" x14ac:dyDescent="0.2">
      <c r="A110" s="2" t="s">
        <v>12</v>
      </c>
      <c r="B110" s="6" t="s">
        <v>4</v>
      </c>
      <c r="C110" s="19" t="s">
        <v>4</v>
      </c>
      <c r="D110" s="19" t="s">
        <v>4</v>
      </c>
      <c r="E110" s="19" t="s">
        <v>4</v>
      </c>
      <c r="F110" s="6" t="s">
        <v>4</v>
      </c>
      <c r="G110" s="19" t="s">
        <v>4</v>
      </c>
      <c r="H110" s="19" t="s">
        <v>4</v>
      </c>
      <c r="I110" s="19" t="s">
        <v>4</v>
      </c>
      <c r="J110" s="6" t="s">
        <v>4</v>
      </c>
      <c r="K110" s="19" t="s">
        <v>4</v>
      </c>
      <c r="L110" s="19" t="s">
        <v>4</v>
      </c>
      <c r="M110" s="19" t="s">
        <v>4</v>
      </c>
      <c r="N110" s="6" t="s">
        <v>4</v>
      </c>
      <c r="O110" s="19" t="s">
        <v>4</v>
      </c>
      <c r="P110" s="19" t="s">
        <v>4</v>
      </c>
      <c r="Q110" s="19" t="s">
        <v>4</v>
      </c>
      <c r="R110" s="2" t="s">
        <v>12</v>
      </c>
    </row>
    <row r="111" spans="1:18" x14ac:dyDescent="0.2">
      <c r="A111" s="2" t="s">
        <v>13</v>
      </c>
      <c r="B111" s="6" t="s">
        <v>4</v>
      </c>
      <c r="C111" s="19" t="s">
        <v>4</v>
      </c>
      <c r="D111" s="19" t="s">
        <v>4</v>
      </c>
      <c r="E111" s="19" t="s">
        <v>4</v>
      </c>
      <c r="F111" s="6" t="s">
        <v>4</v>
      </c>
      <c r="G111" s="19" t="s">
        <v>4</v>
      </c>
      <c r="H111" s="19" t="s">
        <v>4</v>
      </c>
      <c r="I111" s="19" t="s">
        <v>4</v>
      </c>
      <c r="J111" s="6" t="s">
        <v>4</v>
      </c>
      <c r="K111" s="19" t="s">
        <v>4</v>
      </c>
      <c r="L111" s="19" t="s">
        <v>4</v>
      </c>
      <c r="M111" s="19" t="s">
        <v>4</v>
      </c>
      <c r="N111" s="6" t="s">
        <v>4</v>
      </c>
      <c r="O111" s="19" t="s">
        <v>4</v>
      </c>
      <c r="P111" s="19" t="s">
        <v>4</v>
      </c>
      <c r="Q111" s="19" t="s">
        <v>4</v>
      </c>
      <c r="R111" s="2" t="s">
        <v>13</v>
      </c>
    </row>
    <row r="112" spans="1:18" x14ac:dyDescent="0.2">
      <c r="A112" s="2" t="s">
        <v>14</v>
      </c>
      <c r="B112" s="6" t="s">
        <v>4</v>
      </c>
      <c r="C112" s="19" t="s">
        <v>4</v>
      </c>
      <c r="D112" s="19" t="s">
        <v>4</v>
      </c>
      <c r="E112" s="19" t="s">
        <v>4</v>
      </c>
      <c r="F112" s="6" t="s">
        <v>4</v>
      </c>
      <c r="G112" s="19" t="s">
        <v>4</v>
      </c>
      <c r="H112" s="19" t="s">
        <v>4</v>
      </c>
      <c r="I112" s="19" t="s">
        <v>4</v>
      </c>
      <c r="J112" s="6" t="s">
        <v>4</v>
      </c>
      <c r="K112" s="19" t="s">
        <v>4</v>
      </c>
      <c r="L112" s="19" t="s">
        <v>4</v>
      </c>
      <c r="M112" s="19" t="s">
        <v>4</v>
      </c>
      <c r="N112" s="6" t="s">
        <v>4</v>
      </c>
      <c r="O112" s="19" t="s">
        <v>4</v>
      </c>
      <c r="P112" s="19" t="s">
        <v>4</v>
      </c>
      <c r="Q112" s="19" t="s">
        <v>4</v>
      </c>
      <c r="R112" s="2" t="s">
        <v>14</v>
      </c>
    </row>
    <row r="113" spans="1:18" x14ac:dyDescent="0.2">
      <c r="C113" s="20"/>
      <c r="D113" s="20"/>
      <c r="E113" s="20"/>
      <c r="G113" s="20"/>
      <c r="H113" s="20"/>
      <c r="I113" s="20"/>
      <c r="K113" s="20"/>
      <c r="L113" s="20"/>
      <c r="M113" s="20"/>
      <c r="O113" s="20"/>
      <c r="P113" s="20"/>
      <c r="Q113" s="20"/>
    </row>
    <row r="114" spans="1:18" x14ac:dyDescent="0.2">
      <c r="C114" s="21" t="s">
        <v>18</v>
      </c>
      <c r="D114" s="20"/>
      <c r="E114" s="20"/>
      <c r="G114" s="20"/>
      <c r="H114" s="20"/>
      <c r="I114" s="20"/>
      <c r="K114" s="20"/>
      <c r="L114" s="20"/>
      <c r="M114" s="20"/>
      <c r="O114" s="20"/>
      <c r="P114" s="20"/>
      <c r="Q114" s="20"/>
    </row>
    <row r="115" spans="1:18" x14ac:dyDescent="0.2">
      <c r="A115" s="2" t="s">
        <v>3</v>
      </c>
      <c r="B115" s="13" t="s">
        <v>28</v>
      </c>
      <c r="C115" s="23">
        <v>1.0053251063842155</v>
      </c>
      <c r="D115" s="23">
        <v>0.99376682116476345</v>
      </c>
      <c r="E115" s="23">
        <v>1.0009080724510211</v>
      </c>
      <c r="F115" s="13" t="s">
        <v>29</v>
      </c>
      <c r="G115" s="23">
        <v>0.99463656152357172</v>
      </c>
      <c r="H115" s="23">
        <v>1.0068241841380974</v>
      </c>
      <c r="I115" s="23">
        <v>0.99853925433833068</v>
      </c>
      <c r="J115" s="13" t="s">
        <v>30</v>
      </c>
      <c r="K115" s="23">
        <v>1.0054489474881738</v>
      </c>
      <c r="L115" s="23">
        <v>0.99453288265916995</v>
      </c>
      <c r="M115" s="23">
        <v>1.0000181698526565</v>
      </c>
      <c r="N115" s="13" t="s">
        <v>31</v>
      </c>
      <c r="O115" s="23">
        <v>0.99158490497863849</v>
      </c>
      <c r="P115" s="23">
        <v>0.99417978571807097</v>
      </c>
      <c r="Q115" s="23">
        <v>1.0142353093032908</v>
      </c>
      <c r="R115" s="2" t="s">
        <v>3</v>
      </c>
    </row>
    <row r="116" spans="1:18" x14ac:dyDescent="0.2">
      <c r="A116" s="2" t="s">
        <v>6</v>
      </c>
      <c r="B116" s="13" t="s">
        <v>32</v>
      </c>
      <c r="C116" s="23">
        <v>0.73619552649029352</v>
      </c>
      <c r="D116" s="23">
        <v>0.73330470100384437</v>
      </c>
      <c r="E116" s="23">
        <v>0.74220632454038971</v>
      </c>
      <c r="F116" s="13" t="s">
        <v>33</v>
      </c>
      <c r="G116" s="23">
        <v>0.74652024221574143</v>
      </c>
      <c r="H116" s="23">
        <v>0.75284455400453554</v>
      </c>
      <c r="I116" s="23">
        <v>0.77364723282110914</v>
      </c>
      <c r="J116" s="13" t="s">
        <v>34</v>
      </c>
      <c r="K116" s="23">
        <v>0.93283028217983432</v>
      </c>
      <c r="L116" s="23">
        <v>0.95091695837592638</v>
      </c>
      <c r="M116" s="23">
        <v>0.94983822617346614</v>
      </c>
      <c r="N116" s="13" t="s">
        <v>35</v>
      </c>
      <c r="O116" s="23">
        <v>0.82337667538786652</v>
      </c>
      <c r="P116" s="23">
        <v>0.84147764199758912</v>
      </c>
      <c r="Q116" s="23">
        <v>0.85194901799060618</v>
      </c>
      <c r="R116" s="2" t="s">
        <v>6</v>
      </c>
    </row>
    <row r="117" spans="1:18" x14ac:dyDescent="0.2">
      <c r="A117" s="2" t="s">
        <v>8</v>
      </c>
      <c r="B117" s="13" t="s">
        <v>36</v>
      </c>
      <c r="C117" s="23">
        <v>0.6218220554545475</v>
      </c>
      <c r="D117" s="23">
        <v>0.6349452295858391</v>
      </c>
      <c r="E117" s="23">
        <v>0.64709031377566484</v>
      </c>
      <c r="F117" s="13" t="s">
        <v>37</v>
      </c>
      <c r="G117" s="23">
        <v>0.54053724019909077</v>
      </c>
      <c r="H117" s="23">
        <v>0.55927846495772338</v>
      </c>
      <c r="I117" s="23">
        <v>0.57189454705653942</v>
      </c>
      <c r="J117" s="13" t="s">
        <v>38</v>
      </c>
      <c r="K117" s="23">
        <v>0.54249506885744858</v>
      </c>
      <c r="L117" s="23">
        <v>0.53906220499681667</v>
      </c>
      <c r="M117" s="23">
        <v>0.56373513972220113</v>
      </c>
      <c r="N117" s="13" t="s">
        <v>39</v>
      </c>
      <c r="O117" s="23">
        <v>0.66274407444777461</v>
      </c>
      <c r="P117" s="23">
        <v>0.67881666709299016</v>
      </c>
      <c r="Q117" s="23">
        <v>0.70243848928761343</v>
      </c>
      <c r="R117" s="2" t="s">
        <v>8</v>
      </c>
    </row>
    <row r="118" spans="1:18" x14ac:dyDescent="0.2">
      <c r="A118" s="2" t="s">
        <v>10</v>
      </c>
      <c r="B118" s="6" t="s">
        <v>4</v>
      </c>
      <c r="C118" s="19" t="s">
        <v>4</v>
      </c>
      <c r="D118" s="19" t="s">
        <v>4</v>
      </c>
      <c r="E118" s="19" t="s">
        <v>4</v>
      </c>
      <c r="F118" s="6" t="s">
        <v>4</v>
      </c>
      <c r="G118" s="19" t="s">
        <v>4</v>
      </c>
      <c r="H118" s="19" t="s">
        <v>4</v>
      </c>
      <c r="I118" s="19" t="s">
        <v>4</v>
      </c>
      <c r="J118" s="6" t="s">
        <v>4</v>
      </c>
      <c r="K118" s="19" t="s">
        <v>4</v>
      </c>
      <c r="L118" s="19" t="s">
        <v>4</v>
      </c>
      <c r="M118" s="19" t="s">
        <v>4</v>
      </c>
      <c r="N118" s="6" t="s">
        <v>4</v>
      </c>
      <c r="O118" s="19" t="s">
        <v>4</v>
      </c>
      <c r="P118" s="19" t="s">
        <v>4</v>
      </c>
      <c r="Q118" s="19" t="s">
        <v>4</v>
      </c>
      <c r="R118" s="2" t="s">
        <v>10</v>
      </c>
    </row>
    <row r="119" spans="1:18" x14ac:dyDescent="0.2">
      <c r="A119" s="2" t="s">
        <v>11</v>
      </c>
      <c r="B119" s="6" t="s">
        <v>4</v>
      </c>
      <c r="C119" s="19" t="s">
        <v>4</v>
      </c>
      <c r="D119" s="19" t="s">
        <v>4</v>
      </c>
      <c r="E119" s="19" t="s">
        <v>4</v>
      </c>
      <c r="F119" s="6" t="s">
        <v>4</v>
      </c>
      <c r="G119" s="19" t="s">
        <v>4</v>
      </c>
      <c r="H119" s="19" t="s">
        <v>4</v>
      </c>
      <c r="I119" s="19" t="s">
        <v>4</v>
      </c>
      <c r="J119" s="6" t="s">
        <v>4</v>
      </c>
      <c r="K119" s="19" t="s">
        <v>4</v>
      </c>
      <c r="L119" s="19" t="s">
        <v>4</v>
      </c>
      <c r="M119" s="19" t="s">
        <v>4</v>
      </c>
      <c r="N119" s="6" t="s">
        <v>4</v>
      </c>
      <c r="O119" s="19" t="s">
        <v>4</v>
      </c>
      <c r="P119" s="19" t="s">
        <v>4</v>
      </c>
      <c r="Q119" s="19" t="s">
        <v>4</v>
      </c>
      <c r="R119" s="2" t="s">
        <v>11</v>
      </c>
    </row>
    <row r="120" spans="1:18" x14ac:dyDescent="0.2">
      <c r="A120" s="2" t="s">
        <v>12</v>
      </c>
      <c r="B120" s="6" t="s">
        <v>4</v>
      </c>
      <c r="C120" s="19" t="s">
        <v>4</v>
      </c>
      <c r="D120" s="19" t="s">
        <v>4</v>
      </c>
      <c r="E120" s="19" t="s">
        <v>4</v>
      </c>
      <c r="F120" s="6" t="s">
        <v>4</v>
      </c>
      <c r="G120" s="19" t="s">
        <v>4</v>
      </c>
      <c r="H120" s="19" t="s">
        <v>4</v>
      </c>
      <c r="I120" s="19" t="s">
        <v>4</v>
      </c>
      <c r="J120" s="6" t="s">
        <v>4</v>
      </c>
      <c r="K120" s="19" t="s">
        <v>4</v>
      </c>
      <c r="L120" s="19" t="s">
        <v>4</v>
      </c>
      <c r="M120" s="19" t="s">
        <v>4</v>
      </c>
      <c r="N120" s="6" t="s">
        <v>4</v>
      </c>
      <c r="O120" s="19" t="s">
        <v>4</v>
      </c>
      <c r="P120" s="19" t="s">
        <v>4</v>
      </c>
      <c r="Q120" s="19" t="s">
        <v>4</v>
      </c>
      <c r="R120" s="2" t="s">
        <v>12</v>
      </c>
    </row>
    <row r="121" spans="1:18" x14ac:dyDescent="0.2">
      <c r="A121" s="2" t="s">
        <v>13</v>
      </c>
      <c r="B121" s="6" t="s">
        <v>4</v>
      </c>
      <c r="C121" s="19" t="s">
        <v>4</v>
      </c>
      <c r="D121" s="19" t="s">
        <v>4</v>
      </c>
      <c r="E121" s="19" t="s">
        <v>4</v>
      </c>
      <c r="F121" s="6" t="s">
        <v>4</v>
      </c>
      <c r="G121" s="19" t="s">
        <v>4</v>
      </c>
      <c r="H121" s="19" t="s">
        <v>4</v>
      </c>
      <c r="I121" s="19" t="s">
        <v>4</v>
      </c>
      <c r="J121" s="6" t="s">
        <v>4</v>
      </c>
      <c r="K121" s="19" t="s">
        <v>4</v>
      </c>
      <c r="L121" s="19" t="s">
        <v>4</v>
      </c>
      <c r="M121" s="19" t="s">
        <v>4</v>
      </c>
      <c r="N121" s="6" t="s">
        <v>4</v>
      </c>
      <c r="O121" s="19" t="s">
        <v>4</v>
      </c>
      <c r="P121" s="19" t="s">
        <v>4</v>
      </c>
      <c r="Q121" s="19" t="s">
        <v>4</v>
      </c>
      <c r="R121" s="2" t="s">
        <v>13</v>
      </c>
    </row>
    <row r="122" spans="1:18" x14ac:dyDescent="0.2">
      <c r="A122" s="2" t="s">
        <v>14</v>
      </c>
      <c r="B122" s="6" t="s">
        <v>4</v>
      </c>
      <c r="C122" s="19" t="s">
        <v>4</v>
      </c>
      <c r="D122" s="19" t="s">
        <v>4</v>
      </c>
      <c r="E122" s="19" t="s">
        <v>4</v>
      </c>
      <c r="F122" s="6" t="s">
        <v>4</v>
      </c>
      <c r="G122" s="19" t="s">
        <v>4</v>
      </c>
      <c r="H122" s="19" t="s">
        <v>4</v>
      </c>
      <c r="I122" s="19" t="s">
        <v>4</v>
      </c>
      <c r="J122" s="6" t="s">
        <v>4</v>
      </c>
      <c r="K122" s="19" t="s">
        <v>4</v>
      </c>
      <c r="L122" s="19" t="s">
        <v>4</v>
      </c>
      <c r="M122" s="19" t="s">
        <v>4</v>
      </c>
      <c r="N122" s="6" t="s">
        <v>4</v>
      </c>
      <c r="O122" s="19" t="s">
        <v>4</v>
      </c>
      <c r="P122" s="19" t="s">
        <v>4</v>
      </c>
      <c r="Q122" s="19" t="s">
        <v>4</v>
      </c>
      <c r="R122" s="2" t="s">
        <v>14</v>
      </c>
    </row>
    <row r="123" spans="1:18" x14ac:dyDescent="0.2">
      <c r="C123" s="20"/>
      <c r="D123" s="20"/>
      <c r="E123" s="20"/>
      <c r="G123" s="20"/>
      <c r="H123" s="20"/>
      <c r="I123" s="20"/>
      <c r="K123" s="20"/>
      <c r="L123" s="20"/>
      <c r="M123" s="20"/>
      <c r="O123" s="20"/>
      <c r="P123" s="20"/>
      <c r="Q123" s="20"/>
    </row>
    <row r="124" spans="1:18" x14ac:dyDescent="0.2">
      <c r="C124" s="21" t="s">
        <v>17</v>
      </c>
      <c r="D124" s="20"/>
      <c r="E124" s="20"/>
      <c r="G124" s="20"/>
      <c r="H124" s="20"/>
      <c r="I124" s="20"/>
      <c r="K124" s="20"/>
      <c r="L124" s="20"/>
      <c r="M124" s="20"/>
      <c r="O124" s="20"/>
      <c r="P124" s="20"/>
      <c r="Q124" s="20"/>
    </row>
    <row r="125" spans="1:18" x14ac:dyDescent="0.2">
      <c r="A125" s="2" t="s">
        <v>3</v>
      </c>
      <c r="B125" s="24" t="s">
        <v>28</v>
      </c>
      <c r="C125" s="25">
        <v>1</v>
      </c>
      <c r="D125" s="26"/>
      <c r="E125" s="26"/>
      <c r="F125" s="24" t="s">
        <v>29</v>
      </c>
      <c r="G125" s="25">
        <v>1</v>
      </c>
      <c r="H125" s="26"/>
      <c r="I125" s="26"/>
      <c r="J125" s="27" t="s">
        <v>30</v>
      </c>
      <c r="K125" s="25">
        <v>1</v>
      </c>
      <c r="L125" s="26"/>
      <c r="M125" s="26"/>
      <c r="N125" s="27" t="s">
        <v>31</v>
      </c>
      <c r="O125" s="25">
        <v>1</v>
      </c>
      <c r="P125" s="20"/>
      <c r="Q125" s="20"/>
      <c r="R125" s="2" t="s">
        <v>3</v>
      </c>
    </row>
    <row r="126" spans="1:18" x14ac:dyDescent="0.2">
      <c r="A126" s="2" t="s">
        <v>6</v>
      </c>
      <c r="B126" s="24" t="s">
        <v>32</v>
      </c>
      <c r="C126" s="25">
        <v>0.73723551734484249</v>
      </c>
      <c r="D126" s="26"/>
      <c r="E126" s="26"/>
      <c r="F126" s="24" t="s">
        <v>33</v>
      </c>
      <c r="G126" s="25">
        <v>0.7576706763471287</v>
      </c>
      <c r="H126" s="26"/>
      <c r="I126" s="26"/>
      <c r="J126" s="27" t="s">
        <v>34</v>
      </c>
      <c r="K126" s="25">
        <v>0.94452848890974239</v>
      </c>
      <c r="L126" s="26"/>
      <c r="M126" s="26"/>
      <c r="N126" s="27" t="s">
        <v>35</v>
      </c>
      <c r="O126" s="25">
        <v>0.83893444512535398</v>
      </c>
      <c r="P126" s="20"/>
      <c r="Q126" s="20"/>
      <c r="R126" s="2" t="s">
        <v>6</v>
      </c>
    </row>
    <row r="127" spans="1:18" x14ac:dyDescent="0.2">
      <c r="A127" s="2" t="s">
        <v>8</v>
      </c>
      <c r="B127" s="24" t="s">
        <v>36</v>
      </c>
      <c r="C127" s="25">
        <v>0.6346191996053504</v>
      </c>
      <c r="D127" s="26"/>
      <c r="E127" s="26"/>
      <c r="F127" s="24" t="s">
        <v>37</v>
      </c>
      <c r="G127" s="25">
        <v>0.55723675073778456</v>
      </c>
      <c r="H127" s="26"/>
      <c r="I127" s="26"/>
      <c r="J127" s="27" t="s">
        <v>38</v>
      </c>
      <c r="K127" s="25">
        <v>0.54843080452548876</v>
      </c>
      <c r="L127" s="26"/>
      <c r="M127" s="26"/>
      <c r="N127" s="27" t="s">
        <v>39</v>
      </c>
      <c r="O127" s="25">
        <v>0.68133307694279266</v>
      </c>
      <c r="P127" s="20"/>
      <c r="Q127" s="20"/>
      <c r="R127" s="2" t="s">
        <v>8</v>
      </c>
    </row>
    <row r="128" spans="1:18" x14ac:dyDescent="0.2">
      <c r="A128" s="2" t="s">
        <v>10</v>
      </c>
      <c r="B128" s="6" t="s">
        <v>4</v>
      </c>
      <c r="C128" s="6" t="s">
        <v>4</v>
      </c>
      <c r="D128" s="6" t="s">
        <v>4</v>
      </c>
      <c r="E128" s="6" t="s">
        <v>4</v>
      </c>
      <c r="F128" s="6" t="s">
        <v>4</v>
      </c>
      <c r="G128" s="6" t="s">
        <v>4</v>
      </c>
      <c r="H128" s="6" t="s">
        <v>4</v>
      </c>
      <c r="I128" s="6" t="s">
        <v>4</v>
      </c>
      <c r="J128" s="6" t="s">
        <v>4</v>
      </c>
      <c r="K128" s="6" t="s">
        <v>4</v>
      </c>
      <c r="L128" s="6" t="s">
        <v>4</v>
      </c>
      <c r="M128" s="6" t="s">
        <v>4</v>
      </c>
      <c r="N128" s="6" t="s">
        <v>4</v>
      </c>
      <c r="O128" s="6" t="s">
        <v>4</v>
      </c>
      <c r="P128" s="6" t="s">
        <v>4</v>
      </c>
      <c r="Q128" s="6" t="s">
        <v>4</v>
      </c>
      <c r="R128" s="2" t="s">
        <v>10</v>
      </c>
    </row>
    <row r="129" spans="1:18" x14ac:dyDescent="0.2">
      <c r="A129" s="2" t="s">
        <v>11</v>
      </c>
      <c r="B129" s="6" t="s">
        <v>4</v>
      </c>
      <c r="C129" s="6" t="s">
        <v>4</v>
      </c>
      <c r="D129" s="6" t="s">
        <v>4</v>
      </c>
      <c r="E129" s="6" t="s">
        <v>4</v>
      </c>
      <c r="F129" s="6" t="s">
        <v>4</v>
      </c>
      <c r="G129" s="6" t="s">
        <v>4</v>
      </c>
      <c r="H129" s="6" t="s">
        <v>4</v>
      </c>
      <c r="I129" s="6" t="s">
        <v>4</v>
      </c>
      <c r="J129" s="6" t="s">
        <v>4</v>
      </c>
      <c r="K129" s="6" t="s">
        <v>4</v>
      </c>
      <c r="L129" s="6" t="s">
        <v>4</v>
      </c>
      <c r="M129" s="6" t="s">
        <v>4</v>
      </c>
      <c r="N129" s="6" t="s">
        <v>4</v>
      </c>
      <c r="O129" s="6" t="s">
        <v>4</v>
      </c>
      <c r="P129" s="6" t="s">
        <v>4</v>
      </c>
      <c r="Q129" s="6" t="s">
        <v>4</v>
      </c>
      <c r="R129" s="2" t="s">
        <v>11</v>
      </c>
    </row>
    <row r="130" spans="1:18" x14ac:dyDescent="0.2">
      <c r="A130" s="2" t="s">
        <v>12</v>
      </c>
      <c r="B130" s="6" t="s">
        <v>4</v>
      </c>
      <c r="C130" s="6" t="s">
        <v>4</v>
      </c>
      <c r="D130" s="6" t="s">
        <v>4</v>
      </c>
      <c r="E130" s="6" t="s">
        <v>4</v>
      </c>
      <c r="F130" s="6" t="s">
        <v>4</v>
      </c>
      <c r="G130" s="6" t="s">
        <v>4</v>
      </c>
      <c r="H130" s="6" t="s">
        <v>4</v>
      </c>
      <c r="I130" s="6" t="s">
        <v>4</v>
      </c>
      <c r="J130" s="6" t="s">
        <v>4</v>
      </c>
      <c r="K130" s="6" t="s">
        <v>4</v>
      </c>
      <c r="L130" s="6" t="s">
        <v>4</v>
      </c>
      <c r="M130" s="6" t="s">
        <v>4</v>
      </c>
      <c r="N130" s="6" t="s">
        <v>4</v>
      </c>
      <c r="O130" s="6" t="s">
        <v>4</v>
      </c>
      <c r="P130" s="6" t="s">
        <v>4</v>
      </c>
      <c r="Q130" s="6" t="s">
        <v>4</v>
      </c>
      <c r="R130" s="2" t="s">
        <v>12</v>
      </c>
    </row>
    <row r="131" spans="1:18" x14ac:dyDescent="0.2">
      <c r="A131" s="2" t="s">
        <v>13</v>
      </c>
      <c r="B131" s="6" t="s">
        <v>4</v>
      </c>
      <c r="C131" s="6" t="s">
        <v>4</v>
      </c>
      <c r="D131" s="6" t="s">
        <v>4</v>
      </c>
      <c r="E131" s="6" t="s">
        <v>4</v>
      </c>
      <c r="F131" s="6" t="s">
        <v>4</v>
      </c>
      <c r="G131" s="6" t="s">
        <v>4</v>
      </c>
      <c r="H131" s="6" t="s">
        <v>4</v>
      </c>
      <c r="I131" s="6" t="s">
        <v>4</v>
      </c>
      <c r="J131" s="6" t="s">
        <v>4</v>
      </c>
      <c r="K131" s="6" t="s">
        <v>4</v>
      </c>
      <c r="L131" s="6" t="s">
        <v>4</v>
      </c>
      <c r="M131" s="6" t="s">
        <v>4</v>
      </c>
      <c r="N131" s="6" t="s">
        <v>4</v>
      </c>
      <c r="O131" s="6" t="s">
        <v>4</v>
      </c>
      <c r="P131" s="6" t="s">
        <v>4</v>
      </c>
      <c r="Q131" s="6" t="s">
        <v>4</v>
      </c>
      <c r="R131" s="2" t="s">
        <v>13</v>
      </c>
    </row>
    <row r="132" spans="1:18" x14ac:dyDescent="0.2">
      <c r="A132" s="2" t="s">
        <v>14</v>
      </c>
      <c r="B132" s="6" t="s">
        <v>4</v>
      </c>
      <c r="C132" s="6" t="s">
        <v>4</v>
      </c>
      <c r="D132" s="6" t="s">
        <v>4</v>
      </c>
      <c r="E132" s="6" t="s">
        <v>4</v>
      </c>
      <c r="F132" s="6" t="s">
        <v>4</v>
      </c>
      <c r="G132" s="6" t="s">
        <v>4</v>
      </c>
      <c r="H132" s="6" t="s">
        <v>4</v>
      </c>
      <c r="I132" s="6" t="s">
        <v>4</v>
      </c>
      <c r="J132" s="6" t="s">
        <v>4</v>
      </c>
      <c r="K132" s="6" t="s">
        <v>4</v>
      </c>
      <c r="L132" s="6" t="s">
        <v>4</v>
      </c>
      <c r="M132" s="6" t="s">
        <v>4</v>
      </c>
      <c r="N132" s="6" t="s">
        <v>4</v>
      </c>
      <c r="O132" s="6" t="s">
        <v>4</v>
      </c>
      <c r="P132" s="6" t="s">
        <v>4</v>
      </c>
      <c r="Q132" s="6" t="s">
        <v>4</v>
      </c>
      <c r="R132" s="2" t="s">
        <v>14</v>
      </c>
    </row>
    <row r="134" spans="1:18" x14ac:dyDescent="0.2">
      <c r="B134" s="1" t="s">
        <v>42</v>
      </c>
    </row>
    <row r="136" spans="1:18" x14ac:dyDescent="0.2">
      <c r="A136" s="2"/>
      <c r="B136" s="2"/>
      <c r="C136" s="3">
        <v>1</v>
      </c>
      <c r="D136" s="3">
        <v>2</v>
      </c>
      <c r="E136" s="3">
        <v>3</v>
      </c>
      <c r="F136" s="3"/>
      <c r="G136" s="3">
        <v>4</v>
      </c>
      <c r="H136" s="3">
        <v>5</v>
      </c>
      <c r="I136" s="3">
        <v>6</v>
      </c>
      <c r="J136" s="3"/>
      <c r="K136" s="3">
        <v>7</v>
      </c>
      <c r="L136" s="3">
        <v>8</v>
      </c>
      <c r="M136" s="3">
        <v>9</v>
      </c>
      <c r="N136" s="3"/>
      <c r="O136" s="3">
        <v>10</v>
      </c>
      <c r="P136" s="3">
        <v>11</v>
      </c>
      <c r="Q136" s="3">
        <v>12</v>
      </c>
      <c r="R136" s="2"/>
    </row>
    <row r="137" spans="1:18" x14ac:dyDescent="0.2">
      <c r="A137" s="2"/>
      <c r="B137" s="2"/>
      <c r="C137" s="4" t="s">
        <v>27</v>
      </c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2"/>
    </row>
    <row r="138" spans="1:18" x14ac:dyDescent="0.2">
      <c r="A138" s="2" t="s">
        <v>3</v>
      </c>
      <c r="C138" s="6" t="s">
        <v>4</v>
      </c>
      <c r="D138" s="6" t="s">
        <v>4</v>
      </c>
      <c r="E138" s="6" t="s">
        <v>4</v>
      </c>
      <c r="F138" s="6" t="s">
        <v>4</v>
      </c>
      <c r="G138" s="6" t="s">
        <v>4</v>
      </c>
      <c r="H138" s="6" t="s">
        <v>4</v>
      </c>
      <c r="I138" s="6" t="s">
        <v>4</v>
      </c>
      <c r="J138" s="6" t="s">
        <v>4</v>
      </c>
      <c r="K138" s="6" t="s">
        <v>4</v>
      </c>
      <c r="L138" s="6" t="s">
        <v>4</v>
      </c>
      <c r="M138" s="6" t="s">
        <v>4</v>
      </c>
      <c r="N138" s="6" t="s">
        <v>4</v>
      </c>
      <c r="O138" s="6" t="s">
        <v>4</v>
      </c>
      <c r="P138" s="6" t="s">
        <v>4</v>
      </c>
      <c r="Q138" s="6" t="s">
        <v>4</v>
      </c>
    </row>
    <row r="139" spans="1:18" x14ac:dyDescent="0.2">
      <c r="A139" s="2" t="s">
        <v>6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6" t="s">
        <v>4</v>
      </c>
      <c r="J139" s="6" t="s">
        <v>4</v>
      </c>
      <c r="K139" s="6" t="s">
        <v>4</v>
      </c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</row>
    <row r="140" spans="1:18" x14ac:dyDescent="0.2">
      <c r="A140" s="2" t="s">
        <v>8</v>
      </c>
      <c r="B140" s="2" t="s">
        <v>43</v>
      </c>
      <c r="C140" s="8">
        <v>500478</v>
      </c>
      <c r="D140" s="8">
        <v>515417</v>
      </c>
      <c r="E140" s="8">
        <v>502183</v>
      </c>
      <c r="F140" s="2" t="s">
        <v>44</v>
      </c>
      <c r="G140" s="8">
        <v>273589</v>
      </c>
      <c r="H140" s="8">
        <v>280054</v>
      </c>
      <c r="I140" s="8">
        <v>294443</v>
      </c>
      <c r="J140" s="2" t="s">
        <v>45</v>
      </c>
      <c r="K140" s="8">
        <v>282044</v>
      </c>
      <c r="L140" s="8">
        <v>289313</v>
      </c>
      <c r="M140" s="8">
        <v>288072</v>
      </c>
      <c r="N140" s="2" t="s">
        <v>46</v>
      </c>
      <c r="O140" s="8">
        <v>202301</v>
      </c>
      <c r="P140" s="8">
        <v>212840</v>
      </c>
      <c r="Q140" s="8">
        <v>216206</v>
      </c>
    </row>
    <row r="141" spans="1:18" x14ac:dyDescent="0.2">
      <c r="A141" s="2" t="s">
        <v>10</v>
      </c>
      <c r="B141" s="2" t="s">
        <v>47</v>
      </c>
      <c r="C141" s="8">
        <v>270140</v>
      </c>
      <c r="D141" s="8">
        <v>275162</v>
      </c>
      <c r="E141" s="8">
        <v>284351</v>
      </c>
      <c r="F141" s="2" t="s">
        <v>48</v>
      </c>
      <c r="G141" s="8">
        <v>223961</v>
      </c>
      <c r="H141" s="8">
        <v>225307</v>
      </c>
      <c r="I141" s="8">
        <v>227053</v>
      </c>
      <c r="J141" s="2" t="s">
        <v>49</v>
      </c>
      <c r="K141" s="8">
        <v>339489</v>
      </c>
      <c r="L141" s="8">
        <v>369425</v>
      </c>
      <c r="M141" s="8">
        <v>352857</v>
      </c>
      <c r="N141" s="2" t="s">
        <v>50</v>
      </c>
      <c r="O141" s="8">
        <v>377059</v>
      </c>
      <c r="P141" s="8">
        <v>401505</v>
      </c>
      <c r="Q141" s="8">
        <v>402177</v>
      </c>
    </row>
    <row r="142" spans="1:18" x14ac:dyDescent="0.2">
      <c r="A142" s="2" t="s">
        <v>11</v>
      </c>
      <c r="B142" s="2" t="s">
        <v>51</v>
      </c>
      <c r="C142" s="8">
        <v>285071</v>
      </c>
      <c r="D142" s="8">
        <v>305629</v>
      </c>
      <c r="E142" s="8">
        <v>341049</v>
      </c>
      <c r="F142" s="2" t="s">
        <v>52</v>
      </c>
      <c r="G142" s="8">
        <v>229397</v>
      </c>
      <c r="H142" s="8">
        <v>234615</v>
      </c>
      <c r="I142" s="8">
        <v>204853</v>
      </c>
      <c r="J142" s="2" t="s">
        <v>53</v>
      </c>
      <c r="K142" s="8">
        <v>165974</v>
      </c>
      <c r="L142" s="8">
        <v>157282</v>
      </c>
      <c r="M142" s="8">
        <v>145309</v>
      </c>
      <c r="N142" s="2" t="s">
        <v>54</v>
      </c>
      <c r="O142" s="8">
        <v>233769</v>
      </c>
      <c r="P142" s="8">
        <v>231312</v>
      </c>
      <c r="Q142" s="8">
        <v>231663</v>
      </c>
    </row>
    <row r="143" spans="1:18" x14ac:dyDescent="0.2">
      <c r="A143" s="2" t="s">
        <v>12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6" t="s">
        <v>4</v>
      </c>
      <c r="J143" s="6" t="s">
        <v>4</v>
      </c>
      <c r="K143" s="6" t="s">
        <v>4</v>
      </c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</row>
    <row r="144" spans="1:18" x14ac:dyDescent="0.2">
      <c r="A144" s="2" t="s">
        <v>13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6" t="s">
        <v>4</v>
      </c>
      <c r="J144" s="6" t="s">
        <v>4</v>
      </c>
      <c r="K144" s="6" t="s">
        <v>4</v>
      </c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</row>
    <row r="145" spans="1:17" x14ac:dyDescent="0.2">
      <c r="A145" s="2" t="s">
        <v>14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6" t="s">
        <v>4</v>
      </c>
      <c r="J145" s="6" t="s">
        <v>4</v>
      </c>
      <c r="K145" s="6" t="s">
        <v>4</v>
      </c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</row>
    <row r="147" spans="1:17" x14ac:dyDescent="0.2">
      <c r="C147" s="21" t="s">
        <v>40</v>
      </c>
    </row>
    <row r="148" spans="1:17" x14ac:dyDescent="0.2">
      <c r="A148" s="2" t="s">
        <v>3</v>
      </c>
      <c r="C148" s="6" t="s">
        <v>4</v>
      </c>
      <c r="D148" s="6" t="s">
        <v>4</v>
      </c>
      <c r="E148" s="6" t="s">
        <v>4</v>
      </c>
      <c r="F148" s="6" t="s">
        <v>4</v>
      </c>
      <c r="G148" s="6" t="s">
        <v>4</v>
      </c>
      <c r="H148" s="6" t="s">
        <v>4</v>
      </c>
      <c r="I148" s="6" t="s">
        <v>4</v>
      </c>
      <c r="J148" s="6" t="s">
        <v>4</v>
      </c>
      <c r="K148" s="6" t="s">
        <v>4</v>
      </c>
      <c r="L148" s="6" t="s">
        <v>4</v>
      </c>
      <c r="M148" s="6" t="s">
        <v>4</v>
      </c>
      <c r="N148" s="6" t="s">
        <v>4</v>
      </c>
      <c r="O148" s="6" t="s">
        <v>4</v>
      </c>
      <c r="P148" s="6" t="s">
        <v>4</v>
      </c>
      <c r="Q148" s="6" t="s">
        <v>4</v>
      </c>
    </row>
    <row r="149" spans="1:17" x14ac:dyDescent="0.2">
      <c r="A149" s="2" t="s">
        <v>6</v>
      </c>
      <c r="C149" s="6" t="s">
        <v>4</v>
      </c>
      <c r="D149" s="6" t="s">
        <v>4</v>
      </c>
      <c r="E149" s="6" t="s">
        <v>4</v>
      </c>
      <c r="F149" s="6" t="s">
        <v>4</v>
      </c>
      <c r="G149" s="6" t="s">
        <v>4</v>
      </c>
      <c r="H149" s="6" t="s">
        <v>4</v>
      </c>
      <c r="I149" s="6" t="s">
        <v>4</v>
      </c>
      <c r="J149" s="6" t="s">
        <v>4</v>
      </c>
      <c r="K149" s="6" t="s">
        <v>4</v>
      </c>
      <c r="L149" s="6" t="s">
        <v>4</v>
      </c>
      <c r="M149" s="6" t="s">
        <v>4</v>
      </c>
      <c r="N149" s="6" t="s">
        <v>4</v>
      </c>
      <c r="O149" s="6" t="s">
        <v>4</v>
      </c>
      <c r="P149" s="6" t="s">
        <v>4</v>
      </c>
      <c r="Q149" s="6" t="s">
        <v>4</v>
      </c>
    </row>
    <row r="150" spans="1:17" x14ac:dyDescent="0.2">
      <c r="A150" s="2" t="s">
        <v>8</v>
      </c>
      <c r="B150" s="2" t="s">
        <v>43</v>
      </c>
      <c r="C150" s="8">
        <v>2183090</v>
      </c>
      <c r="D150" s="8">
        <v>2245366</v>
      </c>
      <c r="E150" s="8">
        <v>2196648</v>
      </c>
      <c r="F150" s="2" t="s">
        <v>44</v>
      </c>
      <c r="G150" s="8">
        <v>926206</v>
      </c>
      <c r="H150" s="8">
        <v>946947</v>
      </c>
      <c r="I150" s="8">
        <v>994683</v>
      </c>
      <c r="J150" s="2" t="s">
        <v>45</v>
      </c>
      <c r="K150" s="8">
        <v>922729</v>
      </c>
      <c r="L150" s="8">
        <v>948061</v>
      </c>
      <c r="M150" s="8">
        <v>931838</v>
      </c>
      <c r="N150" s="2" t="s">
        <v>46</v>
      </c>
      <c r="O150" s="8">
        <v>686087</v>
      </c>
      <c r="P150" s="8">
        <v>716555</v>
      </c>
      <c r="Q150" s="8">
        <v>718037</v>
      </c>
    </row>
    <row r="151" spans="1:17" x14ac:dyDescent="0.2">
      <c r="A151" s="2" t="s">
        <v>10</v>
      </c>
      <c r="B151" s="2" t="s">
        <v>47</v>
      </c>
      <c r="C151" s="8">
        <v>765630</v>
      </c>
      <c r="D151" s="8">
        <v>816797</v>
      </c>
      <c r="E151" s="8">
        <v>835924</v>
      </c>
      <c r="F151" s="2" t="s">
        <v>48</v>
      </c>
      <c r="G151" s="8">
        <v>747480</v>
      </c>
      <c r="H151" s="8">
        <v>746244</v>
      </c>
      <c r="I151" s="8">
        <v>748098</v>
      </c>
      <c r="J151" s="2" t="s">
        <v>49</v>
      </c>
      <c r="K151" s="8">
        <v>1235820</v>
      </c>
      <c r="L151" s="8">
        <v>1344512</v>
      </c>
      <c r="M151" s="8">
        <v>1284896</v>
      </c>
      <c r="N151" s="2" t="s">
        <v>50</v>
      </c>
      <c r="O151" s="8">
        <v>1373571</v>
      </c>
      <c r="P151" s="8">
        <v>1457427</v>
      </c>
      <c r="Q151" s="8">
        <v>1447779</v>
      </c>
    </row>
    <row r="152" spans="1:17" x14ac:dyDescent="0.2">
      <c r="A152" s="2" t="s">
        <v>11</v>
      </c>
      <c r="B152" s="2" t="s">
        <v>51</v>
      </c>
      <c r="C152" s="8">
        <v>1900314</v>
      </c>
      <c r="D152" s="8">
        <v>2018137</v>
      </c>
      <c r="E152" s="8">
        <v>2036136</v>
      </c>
      <c r="F152" s="2" t="s">
        <v>52</v>
      </c>
      <c r="G152" s="8">
        <v>1021623</v>
      </c>
      <c r="H152" s="8">
        <v>1078309</v>
      </c>
      <c r="I152" s="8">
        <v>1086398</v>
      </c>
      <c r="J152" s="2" t="s">
        <v>53</v>
      </c>
      <c r="K152" s="8">
        <v>784146</v>
      </c>
      <c r="L152" s="8">
        <v>812372</v>
      </c>
      <c r="M152" s="8">
        <v>800627</v>
      </c>
      <c r="N152" s="2" t="s">
        <v>54</v>
      </c>
      <c r="O152" s="8">
        <v>1112562</v>
      </c>
      <c r="P152" s="8">
        <v>1110117</v>
      </c>
      <c r="Q152" s="8">
        <v>1101888</v>
      </c>
    </row>
    <row r="153" spans="1:17" x14ac:dyDescent="0.2">
      <c r="A153" s="2" t="s">
        <v>12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6" t="s">
        <v>4</v>
      </c>
      <c r="J153" s="6" t="s">
        <v>4</v>
      </c>
      <c r="K153" s="6" t="s">
        <v>4</v>
      </c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</row>
    <row r="154" spans="1:17" x14ac:dyDescent="0.2">
      <c r="A154" s="2" t="s">
        <v>13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6" t="s">
        <v>4</v>
      </c>
      <c r="J154" s="6" t="s">
        <v>4</v>
      </c>
      <c r="K154" s="6" t="s">
        <v>4</v>
      </c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</row>
    <row r="155" spans="1:17" x14ac:dyDescent="0.2">
      <c r="A155" s="2" t="s">
        <v>14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6" t="s">
        <v>4</v>
      </c>
      <c r="J155" s="6" t="s">
        <v>4</v>
      </c>
      <c r="K155" s="6" t="s">
        <v>4</v>
      </c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</row>
    <row r="157" spans="1:17" x14ac:dyDescent="0.2">
      <c r="C157" s="21" t="s">
        <v>41</v>
      </c>
    </row>
    <row r="158" spans="1:17" x14ac:dyDescent="0.2">
      <c r="A158" s="2" t="s">
        <v>3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6" t="s">
        <v>4</v>
      </c>
      <c r="J158" s="6" t="s">
        <v>4</v>
      </c>
      <c r="K158" s="6" t="s">
        <v>4</v>
      </c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</row>
    <row r="159" spans="1:17" x14ac:dyDescent="0.2">
      <c r="A159" s="2" t="s">
        <v>6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6" t="s">
        <v>4</v>
      </c>
      <c r="J159" s="6" t="s">
        <v>4</v>
      </c>
      <c r="K159" s="6" t="s">
        <v>4</v>
      </c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</row>
    <row r="160" spans="1:17" x14ac:dyDescent="0.2">
      <c r="A160" s="2" t="s">
        <v>8</v>
      </c>
      <c r="B160" s="2" t="s">
        <v>43</v>
      </c>
      <c r="C160" s="14">
        <v>0.22925211512122726</v>
      </c>
      <c r="D160" s="14">
        <v>0.22954698699454787</v>
      </c>
      <c r="E160" s="14">
        <v>0.22861332357300759</v>
      </c>
      <c r="F160" s="28" t="s">
        <v>44</v>
      </c>
      <c r="G160" s="14">
        <v>0.29538677140938407</v>
      </c>
      <c r="H160" s="14">
        <v>0.29574411239488591</v>
      </c>
      <c r="I160" s="14">
        <v>0.29601692197413648</v>
      </c>
      <c r="J160" s="28" t="s">
        <v>45</v>
      </c>
      <c r="K160" s="14">
        <v>0.30566287609904969</v>
      </c>
      <c r="L160" s="14">
        <v>0.3051628534450842</v>
      </c>
      <c r="M160" s="14">
        <v>0.30914386406220823</v>
      </c>
      <c r="N160" s="28" t="s">
        <v>46</v>
      </c>
      <c r="O160" s="14">
        <v>0.29486202187186172</v>
      </c>
      <c r="P160" s="14">
        <v>0.29703232829301307</v>
      </c>
      <c r="Q160" s="14">
        <v>0.30110704601573457</v>
      </c>
    </row>
    <row r="161" spans="1:17" x14ac:dyDescent="0.2">
      <c r="A161" s="2" t="s">
        <v>10</v>
      </c>
      <c r="B161" s="2" t="s">
        <v>47</v>
      </c>
      <c r="C161" s="14">
        <v>0.35283361414782599</v>
      </c>
      <c r="D161" s="14">
        <v>0.33687929803855793</v>
      </c>
      <c r="E161" s="14">
        <v>0.34016369909226196</v>
      </c>
      <c r="F161" s="28" t="s">
        <v>48</v>
      </c>
      <c r="G161" s="14">
        <v>0.29962139455236259</v>
      </c>
      <c r="H161" s="14">
        <v>0.30192135548158511</v>
      </c>
      <c r="I161" s="14">
        <v>0.30350702715419636</v>
      </c>
      <c r="J161" s="28" t="s">
        <v>49</v>
      </c>
      <c r="K161" s="14">
        <v>0.27470748167208819</v>
      </c>
      <c r="L161" s="14">
        <v>0.2747651192402894</v>
      </c>
      <c r="M161" s="14">
        <v>0.27461911314223098</v>
      </c>
      <c r="N161" s="28" t="s">
        <v>50</v>
      </c>
      <c r="O161" s="14">
        <v>0.27451001804784753</v>
      </c>
      <c r="P161" s="14">
        <v>0.27548892671811348</v>
      </c>
      <c r="Q161" s="14">
        <v>0.27778894430710765</v>
      </c>
    </row>
    <row r="162" spans="1:17" x14ac:dyDescent="0.2">
      <c r="A162" s="2" t="s">
        <v>11</v>
      </c>
      <c r="B162" s="2" t="s">
        <v>51</v>
      </c>
      <c r="C162" s="14">
        <v>0.15001257686887534</v>
      </c>
      <c r="D162" s="14">
        <v>0.15144115587792106</v>
      </c>
      <c r="E162" s="14">
        <v>0.16749814354247458</v>
      </c>
      <c r="F162" s="28" t="s">
        <v>52</v>
      </c>
      <c r="G162" s="14">
        <v>0.22454173408390374</v>
      </c>
      <c r="H162" s="14">
        <v>0.2175767799397019</v>
      </c>
      <c r="I162" s="14">
        <v>0.18856165051850243</v>
      </c>
      <c r="J162" s="28" t="s">
        <v>53</v>
      </c>
      <c r="K162" s="14">
        <v>0.21166211394306672</v>
      </c>
      <c r="L162" s="14">
        <v>0.19360834691496015</v>
      </c>
      <c r="M162" s="14">
        <v>0.18149400407430677</v>
      </c>
      <c r="N162" s="28" t="s">
        <v>54</v>
      </c>
      <c r="O162" s="14">
        <v>0.21011772827042449</v>
      </c>
      <c r="P162" s="14">
        <v>0.20836722615724287</v>
      </c>
      <c r="Q162" s="14">
        <v>0.21024187576232795</v>
      </c>
    </row>
    <row r="163" spans="1:17" x14ac:dyDescent="0.2">
      <c r="A163" s="2" t="s">
        <v>12</v>
      </c>
      <c r="C163" s="6" t="s">
        <v>4</v>
      </c>
      <c r="D163" s="6" t="s">
        <v>4</v>
      </c>
      <c r="E163" s="6" t="s">
        <v>4</v>
      </c>
      <c r="F163" s="6" t="s">
        <v>4</v>
      </c>
      <c r="G163" s="6" t="s">
        <v>4</v>
      </c>
      <c r="H163" s="6" t="s">
        <v>4</v>
      </c>
      <c r="I163" s="6" t="s">
        <v>4</v>
      </c>
      <c r="J163" s="6" t="s">
        <v>4</v>
      </c>
      <c r="K163" s="6" t="s">
        <v>4</v>
      </c>
      <c r="L163" s="6" t="s">
        <v>4</v>
      </c>
      <c r="M163" s="6" t="s">
        <v>4</v>
      </c>
      <c r="N163" s="6" t="s">
        <v>4</v>
      </c>
      <c r="O163" s="6" t="s">
        <v>4</v>
      </c>
      <c r="P163" s="6" t="s">
        <v>4</v>
      </c>
      <c r="Q163" s="6" t="s">
        <v>4</v>
      </c>
    </row>
    <row r="164" spans="1:17" x14ac:dyDescent="0.2">
      <c r="A164" s="2" t="s">
        <v>13</v>
      </c>
      <c r="C164" s="6" t="s">
        <v>4</v>
      </c>
      <c r="D164" s="6" t="s">
        <v>4</v>
      </c>
      <c r="E164" s="6" t="s">
        <v>4</v>
      </c>
      <c r="F164" s="6" t="s">
        <v>4</v>
      </c>
      <c r="G164" s="6" t="s">
        <v>4</v>
      </c>
      <c r="H164" s="6" t="s">
        <v>4</v>
      </c>
      <c r="I164" s="6" t="s">
        <v>4</v>
      </c>
      <c r="J164" s="6" t="s">
        <v>4</v>
      </c>
      <c r="K164" s="6" t="s">
        <v>4</v>
      </c>
      <c r="L164" s="6" t="s">
        <v>4</v>
      </c>
      <c r="M164" s="6" t="s">
        <v>4</v>
      </c>
      <c r="N164" s="6" t="s">
        <v>4</v>
      </c>
      <c r="O164" s="6" t="s">
        <v>4</v>
      </c>
      <c r="P164" s="6" t="s">
        <v>4</v>
      </c>
      <c r="Q164" s="6" t="s">
        <v>4</v>
      </c>
    </row>
    <row r="165" spans="1:17" x14ac:dyDescent="0.2">
      <c r="A165" s="2" t="s">
        <v>14</v>
      </c>
      <c r="C165" s="6" t="s">
        <v>4</v>
      </c>
      <c r="D165" s="6" t="s">
        <v>4</v>
      </c>
      <c r="E165" s="6" t="s">
        <v>4</v>
      </c>
      <c r="F165" s="6" t="s">
        <v>4</v>
      </c>
      <c r="G165" s="6" t="s">
        <v>4</v>
      </c>
      <c r="H165" s="6" t="s">
        <v>4</v>
      </c>
      <c r="I165" s="6" t="s">
        <v>4</v>
      </c>
      <c r="J165" s="6" t="s">
        <v>4</v>
      </c>
      <c r="K165" s="6" t="s">
        <v>4</v>
      </c>
      <c r="L165" s="6" t="s">
        <v>4</v>
      </c>
      <c r="M165" s="6" t="s">
        <v>4</v>
      </c>
      <c r="N165" s="6" t="s">
        <v>4</v>
      </c>
      <c r="O165" s="6" t="s">
        <v>4</v>
      </c>
      <c r="P165" s="6" t="s">
        <v>4</v>
      </c>
      <c r="Q165" s="6" t="s">
        <v>4</v>
      </c>
    </row>
    <row r="167" spans="1:17" x14ac:dyDescent="0.2">
      <c r="C167" s="21" t="s">
        <v>18</v>
      </c>
    </row>
    <row r="168" spans="1:17" x14ac:dyDescent="0.2">
      <c r="A168" s="2" t="s">
        <v>3</v>
      </c>
      <c r="C168" s="6" t="s">
        <v>4</v>
      </c>
      <c r="D168" s="6" t="s">
        <v>4</v>
      </c>
      <c r="E168" s="6" t="s">
        <v>4</v>
      </c>
      <c r="F168" s="6" t="s">
        <v>4</v>
      </c>
      <c r="G168" s="6" t="s">
        <v>4</v>
      </c>
      <c r="H168" s="6" t="s">
        <v>4</v>
      </c>
      <c r="I168" s="6" t="s">
        <v>4</v>
      </c>
      <c r="J168" s="6" t="s">
        <v>4</v>
      </c>
      <c r="K168" s="6" t="s">
        <v>4</v>
      </c>
      <c r="L168" s="6" t="s">
        <v>4</v>
      </c>
      <c r="M168" s="6" t="s">
        <v>4</v>
      </c>
      <c r="N168" s="6" t="s">
        <v>4</v>
      </c>
      <c r="O168" s="6" t="s">
        <v>4</v>
      </c>
      <c r="P168" s="6" t="s">
        <v>4</v>
      </c>
      <c r="Q168" s="6" t="s">
        <v>4</v>
      </c>
    </row>
    <row r="169" spans="1:17" x14ac:dyDescent="0.2">
      <c r="A169" s="2" t="s">
        <v>6</v>
      </c>
      <c r="C169" s="6" t="s">
        <v>4</v>
      </c>
      <c r="D169" s="6" t="s">
        <v>4</v>
      </c>
      <c r="E169" s="6" t="s">
        <v>4</v>
      </c>
      <c r="F169" s="6" t="s">
        <v>4</v>
      </c>
      <c r="G169" s="6" t="s">
        <v>4</v>
      </c>
      <c r="H169" s="6" t="s">
        <v>4</v>
      </c>
      <c r="I169" s="6" t="s">
        <v>4</v>
      </c>
      <c r="J169" s="6" t="s">
        <v>4</v>
      </c>
      <c r="K169" s="6" t="s">
        <v>4</v>
      </c>
      <c r="L169" s="6" t="s">
        <v>4</v>
      </c>
      <c r="M169" s="6" t="s">
        <v>4</v>
      </c>
      <c r="N169" s="6" t="s">
        <v>4</v>
      </c>
      <c r="O169" s="6" t="s">
        <v>4</v>
      </c>
      <c r="P169" s="6" t="s">
        <v>4</v>
      </c>
      <c r="Q169" s="6" t="s">
        <v>4</v>
      </c>
    </row>
    <row r="170" spans="1:17" x14ac:dyDescent="0.2">
      <c r="A170" s="2" t="s">
        <v>8</v>
      </c>
      <c r="B170" s="2" t="s">
        <v>43</v>
      </c>
      <c r="C170" s="14">
        <v>0.22913747522959424</v>
      </c>
      <c r="D170" s="14"/>
      <c r="E170" s="14"/>
      <c r="F170" s="28" t="s">
        <v>44</v>
      </c>
      <c r="G170" s="14">
        <v>0.29571593525946877</v>
      </c>
      <c r="H170" s="14"/>
      <c r="I170" s="14"/>
      <c r="J170" s="28" t="s">
        <v>45</v>
      </c>
      <c r="K170" s="14">
        <v>0.30665653120211406</v>
      </c>
      <c r="L170" s="14"/>
      <c r="M170" s="14"/>
      <c r="N170" s="28" t="s">
        <v>46</v>
      </c>
      <c r="O170" s="14">
        <v>0.29766713206020312</v>
      </c>
      <c r="P170" s="14"/>
      <c r="Q170" s="14"/>
    </row>
    <row r="171" spans="1:17" x14ac:dyDescent="0.2">
      <c r="A171" s="2" t="s">
        <v>10</v>
      </c>
      <c r="B171" s="2" t="s">
        <v>47</v>
      </c>
      <c r="C171" s="14">
        <v>0.34329220375954855</v>
      </c>
      <c r="D171" s="14"/>
      <c r="E171" s="14"/>
      <c r="F171" s="28" t="s">
        <v>48</v>
      </c>
      <c r="G171" s="14">
        <v>0.3016832590627147</v>
      </c>
      <c r="H171" s="14"/>
      <c r="I171" s="14"/>
      <c r="J171" s="28" t="s">
        <v>49</v>
      </c>
      <c r="K171" s="14">
        <v>0.27469723801820284</v>
      </c>
      <c r="L171" s="14"/>
      <c r="M171" s="14"/>
      <c r="N171" s="28" t="s">
        <v>50</v>
      </c>
      <c r="O171" s="14">
        <v>0.27592929635768954</v>
      </c>
      <c r="P171" s="14"/>
      <c r="Q171" s="14"/>
    </row>
    <row r="172" spans="1:17" x14ac:dyDescent="0.2">
      <c r="A172" s="2" t="s">
        <v>11</v>
      </c>
      <c r="B172" s="2" t="s">
        <v>51</v>
      </c>
      <c r="C172" s="14">
        <v>0.15631729209642367</v>
      </c>
      <c r="D172" s="14"/>
      <c r="E172" s="14"/>
      <c r="F172" s="28" t="s">
        <v>52</v>
      </c>
      <c r="G172" s="14">
        <v>0.21022672151403601</v>
      </c>
      <c r="H172" s="14"/>
      <c r="I172" s="14"/>
      <c r="J172" s="28" t="s">
        <v>53</v>
      </c>
      <c r="K172" s="14">
        <v>0.19558815497744453</v>
      </c>
      <c r="L172" s="14"/>
      <c r="M172" s="14"/>
      <c r="N172" s="28" t="s">
        <v>54</v>
      </c>
      <c r="O172" s="14">
        <v>0.20957561006333178</v>
      </c>
      <c r="P172" s="14"/>
      <c r="Q172" s="14"/>
    </row>
    <row r="173" spans="1:17" x14ac:dyDescent="0.2">
      <c r="A173" s="2" t="s">
        <v>12</v>
      </c>
      <c r="C173" s="6" t="s">
        <v>4</v>
      </c>
      <c r="D173" s="6" t="s">
        <v>4</v>
      </c>
      <c r="E173" s="6" t="s">
        <v>4</v>
      </c>
      <c r="F173" s="6" t="s">
        <v>4</v>
      </c>
      <c r="G173" s="6" t="s">
        <v>4</v>
      </c>
      <c r="H173" s="6" t="s">
        <v>4</v>
      </c>
      <c r="I173" s="6" t="s">
        <v>4</v>
      </c>
      <c r="J173" s="6" t="s">
        <v>4</v>
      </c>
      <c r="K173" s="6" t="s">
        <v>4</v>
      </c>
      <c r="L173" s="6" t="s">
        <v>4</v>
      </c>
      <c r="M173" s="6" t="s">
        <v>4</v>
      </c>
      <c r="N173" s="6" t="s">
        <v>4</v>
      </c>
      <c r="O173" s="6" t="s">
        <v>4</v>
      </c>
      <c r="P173" s="6" t="s">
        <v>4</v>
      </c>
      <c r="Q173" s="6" t="s">
        <v>4</v>
      </c>
    </row>
    <row r="174" spans="1:17" x14ac:dyDescent="0.2">
      <c r="A174" s="2" t="s">
        <v>13</v>
      </c>
      <c r="C174" s="6" t="s">
        <v>4</v>
      </c>
      <c r="D174" s="6" t="s">
        <v>4</v>
      </c>
      <c r="E174" s="6" t="s">
        <v>4</v>
      </c>
      <c r="F174" s="6" t="s">
        <v>4</v>
      </c>
      <c r="G174" s="6" t="s">
        <v>4</v>
      </c>
      <c r="H174" s="6" t="s">
        <v>4</v>
      </c>
      <c r="I174" s="6" t="s">
        <v>4</v>
      </c>
      <c r="J174" s="6" t="s">
        <v>4</v>
      </c>
      <c r="K174" s="6" t="s">
        <v>4</v>
      </c>
      <c r="L174" s="6" t="s">
        <v>4</v>
      </c>
      <c r="M174" s="6" t="s">
        <v>4</v>
      </c>
      <c r="N174" s="6" t="s">
        <v>4</v>
      </c>
      <c r="O174" s="6" t="s">
        <v>4</v>
      </c>
      <c r="P174" s="6" t="s">
        <v>4</v>
      </c>
      <c r="Q174" s="6" t="s">
        <v>4</v>
      </c>
    </row>
    <row r="175" spans="1:17" x14ac:dyDescent="0.2">
      <c r="A175" s="2" t="s">
        <v>14</v>
      </c>
      <c r="C175" s="6" t="s">
        <v>4</v>
      </c>
      <c r="D175" s="6" t="s">
        <v>4</v>
      </c>
      <c r="E175" s="6" t="s">
        <v>4</v>
      </c>
      <c r="F175" s="6" t="s">
        <v>4</v>
      </c>
      <c r="G175" s="6" t="s">
        <v>4</v>
      </c>
      <c r="H175" s="6" t="s">
        <v>4</v>
      </c>
      <c r="I175" s="6" t="s">
        <v>4</v>
      </c>
      <c r="J175" s="6" t="s">
        <v>4</v>
      </c>
      <c r="K175" s="6" t="s">
        <v>4</v>
      </c>
      <c r="L175" s="6" t="s">
        <v>4</v>
      </c>
      <c r="M175" s="6" t="s">
        <v>4</v>
      </c>
      <c r="N175" s="6" t="s">
        <v>4</v>
      </c>
      <c r="O175" s="6" t="s">
        <v>4</v>
      </c>
      <c r="P175" s="6" t="s">
        <v>4</v>
      </c>
      <c r="Q175" s="6" t="s">
        <v>4</v>
      </c>
    </row>
    <row r="177" spans="1:18" x14ac:dyDescent="0.2">
      <c r="C177" s="21" t="s">
        <v>17</v>
      </c>
    </row>
    <row r="178" spans="1:18" x14ac:dyDescent="0.2">
      <c r="A178" s="2" t="s">
        <v>3</v>
      </c>
      <c r="C178" s="6" t="s">
        <v>4</v>
      </c>
      <c r="D178" s="6" t="s">
        <v>4</v>
      </c>
      <c r="E178" s="6" t="s">
        <v>4</v>
      </c>
      <c r="F178" s="6" t="s">
        <v>4</v>
      </c>
      <c r="G178" s="6" t="s">
        <v>4</v>
      </c>
      <c r="H178" s="6" t="s">
        <v>4</v>
      </c>
      <c r="I178" s="6" t="s">
        <v>4</v>
      </c>
      <c r="J178" s="6" t="s">
        <v>4</v>
      </c>
      <c r="K178" s="6" t="s">
        <v>4</v>
      </c>
      <c r="L178" s="6" t="s">
        <v>4</v>
      </c>
      <c r="M178" s="6" t="s">
        <v>4</v>
      </c>
      <c r="N178" s="6" t="s">
        <v>4</v>
      </c>
      <c r="O178" s="6" t="s">
        <v>4</v>
      </c>
      <c r="P178" s="6" t="s">
        <v>4</v>
      </c>
      <c r="Q178" s="6" t="s">
        <v>4</v>
      </c>
    </row>
    <row r="179" spans="1:18" x14ac:dyDescent="0.2">
      <c r="A179" s="2" t="s">
        <v>6</v>
      </c>
      <c r="C179" s="6" t="s">
        <v>4</v>
      </c>
      <c r="D179" s="6" t="s">
        <v>4</v>
      </c>
      <c r="E179" s="6" t="s">
        <v>4</v>
      </c>
      <c r="F179" s="6" t="s">
        <v>4</v>
      </c>
      <c r="G179" s="6" t="s">
        <v>4</v>
      </c>
      <c r="H179" s="6" t="s">
        <v>4</v>
      </c>
      <c r="I179" s="6" t="s">
        <v>4</v>
      </c>
      <c r="J179" s="6" t="s">
        <v>4</v>
      </c>
      <c r="K179" s="6" t="s">
        <v>4</v>
      </c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</row>
    <row r="180" spans="1:18" x14ac:dyDescent="0.2">
      <c r="A180" s="2" t="s">
        <v>8</v>
      </c>
      <c r="B180" s="27" t="s">
        <v>54</v>
      </c>
      <c r="C180" s="12">
        <v>1</v>
      </c>
      <c r="D180" s="12"/>
      <c r="E180" s="12"/>
      <c r="F180" s="29" t="s">
        <v>44</v>
      </c>
      <c r="G180" s="12">
        <v>1</v>
      </c>
      <c r="H180" s="12"/>
      <c r="I180" s="12"/>
      <c r="J180" s="29" t="s">
        <v>45</v>
      </c>
      <c r="K180" s="12">
        <v>1</v>
      </c>
      <c r="L180" s="12"/>
      <c r="M180" s="12"/>
      <c r="N180" s="29" t="s">
        <v>46</v>
      </c>
      <c r="O180" s="12">
        <v>1</v>
      </c>
    </row>
    <row r="181" spans="1:18" x14ac:dyDescent="0.2">
      <c r="A181" s="2" t="s">
        <v>10</v>
      </c>
      <c r="B181" s="27" t="s">
        <v>47</v>
      </c>
      <c r="C181" s="12">
        <v>1.4981931847489025</v>
      </c>
      <c r="D181" s="12"/>
      <c r="E181" s="12"/>
      <c r="F181" s="29" t="s">
        <v>48</v>
      </c>
      <c r="G181" s="12">
        <v>1.020179243293095</v>
      </c>
      <c r="H181" s="12"/>
      <c r="I181" s="12"/>
      <c r="J181" s="29" t="s">
        <v>49</v>
      </c>
      <c r="K181" s="12">
        <v>0.89872700662238603</v>
      </c>
      <c r="L181" s="12"/>
      <c r="M181" s="12"/>
      <c r="N181" s="29" t="s">
        <v>50</v>
      </c>
      <c r="O181" s="12">
        <v>0.92697267060671951</v>
      </c>
    </row>
    <row r="182" spans="1:18" x14ac:dyDescent="0.2">
      <c r="A182" s="2" t="s">
        <v>11</v>
      </c>
      <c r="B182" s="27" t="s">
        <v>51</v>
      </c>
      <c r="C182" s="12">
        <v>0.68219871908684848</v>
      </c>
      <c r="D182" s="12"/>
      <c r="E182" s="12"/>
      <c r="F182" s="29" t="s">
        <v>52</v>
      </c>
      <c r="G182" s="12">
        <v>0.7109076530812507</v>
      </c>
      <c r="H182" s="12"/>
      <c r="I182" s="12"/>
      <c r="J182" s="29" t="s">
        <v>53</v>
      </c>
      <c r="K182" s="12">
        <v>0.63780854172818657</v>
      </c>
      <c r="L182" s="12"/>
      <c r="M182" s="12"/>
      <c r="N182" s="29" t="s">
        <v>54</v>
      </c>
      <c r="O182" s="12">
        <v>0.70406029921014301</v>
      </c>
    </row>
    <row r="183" spans="1:18" x14ac:dyDescent="0.2">
      <c r="A183" s="2" t="s">
        <v>12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6" t="s">
        <v>4</v>
      </c>
      <c r="J183" s="6" t="s">
        <v>4</v>
      </c>
      <c r="K183" s="6" t="s">
        <v>4</v>
      </c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</row>
    <row r="184" spans="1:18" x14ac:dyDescent="0.2">
      <c r="A184" s="2" t="s">
        <v>13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6" t="s">
        <v>4</v>
      </c>
      <c r="J184" s="6" t="s">
        <v>4</v>
      </c>
      <c r="K184" s="6" t="s">
        <v>4</v>
      </c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</row>
    <row r="185" spans="1:18" x14ac:dyDescent="0.2">
      <c r="A185" s="2" t="s">
        <v>14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6" t="s">
        <v>4</v>
      </c>
      <c r="J185" s="6" t="s">
        <v>4</v>
      </c>
      <c r="K185" s="6" t="s">
        <v>4</v>
      </c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</row>
    <row r="187" spans="1:18" x14ac:dyDescent="0.2">
      <c r="B187" s="1" t="s">
        <v>55</v>
      </c>
    </row>
    <row r="189" spans="1:18" x14ac:dyDescent="0.2">
      <c r="B189" s="2" t="s">
        <v>56</v>
      </c>
      <c r="C189">
        <v>1</v>
      </c>
      <c r="D189">
        <v>2</v>
      </c>
      <c r="E189">
        <v>3</v>
      </c>
      <c r="G189">
        <v>4</v>
      </c>
      <c r="H189">
        <v>5</v>
      </c>
      <c r="I189">
        <v>6</v>
      </c>
      <c r="K189">
        <v>7</v>
      </c>
      <c r="L189">
        <v>8</v>
      </c>
      <c r="M189">
        <v>9</v>
      </c>
      <c r="O189">
        <v>10</v>
      </c>
      <c r="P189">
        <v>11</v>
      </c>
      <c r="Q189">
        <v>12</v>
      </c>
    </row>
    <row r="190" spans="1:18" x14ac:dyDescent="0.2">
      <c r="A190" s="2" t="s">
        <v>3</v>
      </c>
      <c r="B190" s="13" t="s">
        <v>57</v>
      </c>
      <c r="C190">
        <v>206257</v>
      </c>
      <c r="D190">
        <v>215879</v>
      </c>
      <c r="E190">
        <v>216917</v>
      </c>
      <c r="F190" s="13" t="s">
        <v>58</v>
      </c>
      <c r="G190">
        <v>151652</v>
      </c>
      <c r="H190">
        <v>165851</v>
      </c>
      <c r="I190">
        <v>166855</v>
      </c>
      <c r="J190" s="13" t="s">
        <v>59</v>
      </c>
      <c r="K190">
        <v>63377</v>
      </c>
      <c r="L190">
        <v>68861</v>
      </c>
      <c r="M190">
        <v>68282</v>
      </c>
      <c r="N190" s="13" t="s">
        <v>60</v>
      </c>
      <c r="O190">
        <v>110692</v>
      </c>
      <c r="P190">
        <v>116931</v>
      </c>
      <c r="Q190">
        <v>117723</v>
      </c>
      <c r="R190" s="2" t="s">
        <v>3</v>
      </c>
    </row>
    <row r="191" spans="1:18" x14ac:dyDescent="0.2">
      <c r="A191" s="2" t="s">
        <v>6</v>
      </c>
      <c r="B191" s="13" t="s">
        <v>61</v>
      </c>
      <c r="C191">
        <v>119799</v>
      </c>
      <c r="D191">
        <v>125689</v>
      </c>
      <c r="E191">
        <v>125714</v>
      </c>
      <c r="F191" s="13" t="s">
        <v>62</v>
      </c>
      <c r="G191">
        <v>130565</v>
      </c>
      <c r="H191">
        <v>136019</v>
      </c>
      <c r="I191">
        <v>138777</v>
      </c>
      <c r="J191" s="13" t="s">
        <v>63</v>
      </c>
      <c r="K191">
        <v>12578</v>
      </c>
      <c r="L191">
        <v>13727</v>
      </c>
      <c r="M191">
        <v>13695</v>
      </c>
      <c r="N191" s="13" t="s">
        <v>64</v>
      </c>
      <c r="O191">
        <v>103959</v>
      </c>
      <c r="P191">
        <v>111427</v>
      </c>
      <c r="Q191">
        <v>113090</v>
      </c>
      <c r="R191" s="2" t="s">
        <v>6</v>
      </c>
    </row>
    <row r="192" spans="1:18" x14ac:dyDescent="0.2">
      <c r="A192" s="2" t="s">
        <v>8</v>
      </c>
      <c r="B192" s="13" t="s">
        <v>65</v>
      </c>
      <c r="C192">
        <v>99123</v>
      </c>
      <c r="D192">
        <v>106709</v>
      </c>
      <c r="E192">
        <v>106824</v>
      </c>
      <c r="F192" s="13" t="s">
        <v>66</v>
      </c>
      <c r="G192">
        <v>114093</v>
      </c>
      <c r="H192">
        <v>124773</v>
      </c>
      <c r="I192">
        <v>123714</v>
      </c>
      <c r="J192" s="13" t="s">
        <v>67</v>
      </c>
      <c r="K192">
        <v>136878</v>
      </c>
      <c r="L192">
        <v>148812</v>
      </c>
      <c r="M192">
        <v>150664</v>
      </c>
      <c r="N192" s="13" t="s">
        <v>68</v>
      </c>
      <c r="O192">
        <v>206980</v>
      </c>
      <c r="P192">
        <v>96730</v>
      </c>
      <c r="Q192">
        <v>97899</v>
      </c>
      <c r="R192" s="2" t="s">
        <v>8</v>
      </c>
    </row>
    <row r="193" spans="1:18" x14ac:dyDescent="0.2">
      <c r="A193" s="2" t="s">
        <v>10</v>
      </c>
      <c r="B193" s="6" t="s">
        <v>4</v>
      </c>
      <c r="C193" s="6" t="s">
        <v>4</v>
      </c>
      <c r="D193" s="6" t="s">
        <v>4</v>
      </c>
      <c r="E193" s="6" t="s">
        <v>4</v>
      </c>
      <c r="F193" s="6"/>
      <c r="G193" s="6" t="s">
        <v>4</v>
      </c>
      <c r="H193" s="6" t="s">
        <v>4</v>
      </c>
      <c r="I193" s="6" t="s">
        <v>4</v>
      </c>
      <c r="J193" s="6"/>
      <c r="K193" s="6" t="s">
        <v>4</v>
      </c>
      <c r="L193" s="6" t="s">
        <v>4</v>
      </c>
      <c r="M193" s="6" t="s">
        <v>4</v>
      </c>
      <c r="N193" s="6"/>
      <c r="O193" s="6" t="s">
        <v>4</v>
      </c>
      <c r="P193" s="6" t="s">
        <v>4</v>
      </c>
      <c r="Q193" s="6" t="s">
        <v>4</v>
      </c>
      <c r="R193" s="2" t="s">
        <v>10</v>
      </c>
    </row>
    <row r="194" spans="1:18" x14ac:dyDescent="0.2">
      <c r="A194" s="2" t="s">
        <v>11</v>
      </c>
      <c r="B194" s="6" t="s">
        <v>4</v>
      </c>
      <c r="C194" s="6" t="s">
        <v>4</v>
      </c>
      <c r="D194" s="6" t="s">
        <v>4</v>
      </c>
      <c r="E194" s="6" t="s">
        <v>4</v>
      </c>
      <c r="F194" s="6"/>
      <c r="G194" s="6" t="s">
        <v>4</v>
      </c>
      <c r="H194" s="6" t="s">
        <v>4</v>
      </c>
      <c r="I194" s="6" t="s">
        <v>4</v>
      </c>
      <c r="J194" s="6"/>
      <c r="K194" s="6" t="s">
        <v>4</v>
      </c>
      <c r="L194" s="6" t="s">
        <v>4</v>
      </c>
      <c r="M194" s="6" t="s">
        <v>4</v>
      </c>
      <c r="N194" s="6"/>
      <c r="O194" s="6" t="s">
        <v>4</v>
      </c>
      <c r="P194" s="6" t="s">
        <v>4</v>
      </c>
      <c r="Q194" s="6" t="s">
        <v>4</v>
      </c>
      <c r="R194" s="2" t="s">
        <v>11</v>
      </c>
    </row>
    <row r="195" spans="1:18" x14ac:dyDescent="0.2">
      <c r="A195" s="2" t="s">
        <v>12</v>
      </c>
      <c r="B195" s="6" t="s">
        <v>4</v>
      </c>
      <c r="C195" s="6" t="s">
        <v>4</v>
      </c>
      <c r="D195" s="6" t="s">
        <v>4</v>
      </c>
      <c r="E195" s="6" t="s">
        <v>4</v>
      </c>
      <c r="F195" s="6"/>
      <c r="G195" s="6" t="s">
        <v>4</v>
      </c>
      <c r="H195" s="6" t="s">
        <v>4</v>
      </c>
      <c r="I195" s="6" t="s">
        <v>4</v>
      </c>
      <c r="J195" s="6"/>
      <c r="K195" s="6" t="s">
        <v>4</v>
      </c>
      <c r="L195" s="6" t="s">
        <v>4</v>
      </c>
      <c r="M195" s="6" t="s">
        <v>4</v>
      </c>
      <c r="N195" s="6"/>
      <c r="O195" s="6" t="s">
        <v>4</v>
      </c>
      <c r="P195" s="6" t="s">
        <v>4</v>
      </c>
      <c r="Q195" s="6" t="s">
        <v>4</v>
      </c>
      <c r="R195" s="2" t="s">
        <v>12</v>
      </c>
    </row>
    <row r="196" spans="1:18" x14ac:dyDescent="0.2">
      <c r="A196" s="2" t="s">
        <v>13</v>
      </c>
      <c r="B196" s="6" t="s">
        <v>4</v>
      </c>
      <c r="C196" s="6" t="s">
        <v>4</v>
      </c>
      <c r="D196" s="6" t="s">
        <v>4</v>
      </c>
      <c r="E196" s="6" t="s">
        <v>4</v>
      </c>
      <c r="F196" s="6"/>
      <c r="G196" s="6" t="s">
        <v>4</v>
      </c>
      <c r="H196" s="6" t="s">
        <v>4</v>
      </c>
      <c r="I196" s="6" t="s">
        <v>4</v>
      </c>
      <c r="J196" s="6"/>
      <c r="K196" s="6" t="s">
        <v>4</v>
      </c>
      <c r="L196" s="6" t="s">
        <v>4</v>
      </c>
      <c r="M196" s="6" t="s">
        <v>4</v>
      </c>
      <c r="N196" s="6"/>
      <c r="O196" s="6" t="s">
        <v>4</v>
      </c>
      <c r="P196" s="6" t="s">
        <v>4</v>
      </c>
      <c r="Q196" s="6" t="s">
        <v>4</v>
      </c>
      <c r="R196" s="2" t="s">
        <v>13</v>
      </c>
    </row>
    <row r="197" spans="1:18" x14ac:dyDescent="0.2">
      <c r="A197" s="2" t="s">
        <v>14</v>
      </c>
      <c r="B197" s="6" t="s">
        <v>4</v>
      </c>
      <c r="C197" s="6" t="s">
        <v>4</v>
      </c>
      <c r="D197" s="6" t="s">
        <v>4</v>
      </c>
      <c r="E197" s="6" t="s">
        <v>4</v>
      </c>
      <c r="F197" s="6"/>
      <c r="G197" s="6" t="s">
        <v>4</v>
      </c>
      <c r="H197" s="6" t="s">
        <v>4</v>
      </c>
      <c r="I197" s="6" t="s">
        <v>4</v>
      </c>
      <c r="J197" s="6"/>
      <c r="K197" s="6" t="s">
        <v>4</v>
      </c>
      <c r="L197" s="6" t="s">
        <v>4</v>
      </c>
      <c r="M197" s="6" t="s">
        <v>4</v>
      </c>
      <c r="N197" s="6"/>
      <c r="O197" s="6" t="s">
        <v>4</v>
      </c>
      <c r="P197" s="6" t="s">
        <v>4</v>
      </c>
      <c r="Q197" s="6" t="s">
        <v>4</v>
      </c>
      <c r="R197" s="2" t="s">
        <v>14</v>
      </c>
    </row>
    <row r="198" spans="1:18" x14ac:dyDescent="0.2">
      <c r="A198" s="27"/>
      <c r="B198" s="8"/>
      <c r="F198" s="8"/>
      <c r="J198" s="8"/>
      <c r="N198" s="8"/>
      <c r="R198" s="27"/>
    </row>
    <row r="199" spans="1:18" x14ac:dyDescent="0.2">
      <c r="B199" s="2" t="s">
        <v>69</v>
      </c>
    </row>
    <row r="200" spans="1:18" x14ac:dyDescent="0.2">
      <c r="A200" s="2" t="s">
        <v>3</v>
      </c>
      <c r="B200" s="13" t="s">
        <v>57</v>
      </c>
      <c r="C200">
        <v>768912</v>
      </c>
      <c r="D200">
        <v>807802</v>
      </c>
      <c r="E200">
        <v>806286</v>
      </c>
      <c r="F200" s="13" t="s">
        <v>58</v>
      </c>
      <c r="G200">
        <v>523236</v>
      </c>
      <c r="H200">
        <v>571776</v>
      </c>
      <c r="I200">
        <v>570309</v>
      </c>
      <c r="J200" s="13" t="s">
        <v>59</v>
      </c>
      <c r="K200">
        <v>197437</v>
      </c>
      <c r="L200">
        <v>209652</v>
      </c>
      <c r="M200">
        <v>204554</v>
      </c>
      <c r="N200" s="13" t="s">
        <v>60</v>
      </c>
      <c r="O200">
        <v>348244</v>
      </c>
      <c r="P200">
        <v>368285</v>
      </c>
      <c r="Q200">
        <v>361491</v>
      </c>
      <c r="R200" s="2" t="s">
        <v>3</v>
      </c>
    </row>
    <row r="201" spans="1:18" x14ac:dyDescent="0.2">
      <c r="A201" s="2" t="s">
        <v>6</v>
      </c>
      <c r="B201" s="13" t="s">
        <v>61</v>
      </c>
      <c r="C201">
        <v>459774</v>
      </c>
      <c r="D201">
        <v>487009</v>
      </c>
      <c r="E201">
        <v>485022</v>
      </c>
      <c r="F201" s="13" t="s">
        <v>62</v>
      </c>
      <c r="G201">
        <v>467541</v>
      </c>
      <c r="H201">
        <v>487153</v>
      </c>
      <c r="I201">
        <v>488274</v>
      </c>
      <c r="J201" s="13" t="s">
        <v>63</v>
      </c>
      <c r="K201">
        <v>35917</v>
      </c>
      <c r="L201">
        <v>41079</v>
      </c>
      <c r="M201">
        <v>41352</v>
      </c>
      <c r="N201" s="13" t="s">
        <v>64</v>
      </c>
      <c r="O201">
        <v>342999</v>
      </c>
      <c r="P201">
        <v>367689</v>
      </c>
      <c r="Q201">
        <v>365829</v>
      </c>
      <c r="R201" s="2" t="s">
        <v>6</v>
      </c>
    </row>
    <row r="202" spans="1:18" x14ac:dyDescent="0.2">
      <c r="A202" s="2" t="s">
        <v>8</v>
      </c>
      <c r="B202" s="13" t="s">
        <v>65</v>
      </c>
      <c r="C202">
        <v>475127</v>
      </c>
      <c r="D202">
        <v>509058</v>
      </c>
      <c r="E202">
        <v>497240</v>
      </c>
      <c r="F202" s="13" t="s">
        <v>66</v>
      </c>
      <c r="G202">
        <v>527640</v>
      </c>
      <c r="H202">
        <v>563600</v>
      </c>
      <c r="I202">
        <v>551228</v>
      </c>
      <c r="J202" s="13" t="s">
        <v>67</v>
      </c>
      <c r="K202">
        <v>519296</v>
      </c>
      <c r="L202">
        <v>583763</v>
      </c>
      <c r="M202">
        <v>576149</v>
      </c>
      <c r="N202" s="13" t="s">
        <v>68</v>
      </c>
      <c r="O202">
        <v>886805</v>
      </c>
      <c r="P202">
        <v>382230</v>
      </c>
      <c r="Q202">
        <v>382931</v>
      </c>
      <c r="R202" s="2" t="s">
        <v>8</v>
      </c>
    </row>
    <row r="203" spans="1:18" x14ac:dyDescent="0.2">
      <c r="A203" s="2" t="s">
        <v>10</v>
      </c>
      <c r="B203" s="6" t="s">
        <v>4</v>
      </c>
      <c r="C203" s="6" t="s">
        <v>4</v>
      </c>
      <c r="D203" s="6" t="s">
        <v>4</v>
      </c>
      <c r="E203" s="6" t="s">
        <v>4</v>
      </c>
      <c r="F203" s="6"/>
      <c r="G203" s="6" t="s">
        <v>4</v>
      </c>
      <c r="H203" s="6" t="s">
        <v>4</v>
      </c>
      <c r="I203" s="6" t="s">
        <v>4</v>
      </c>
      <c r="J203" s="6"/>
      <c r="K203" s="6" t="s">
        <v>4</v>
      </c>
      <c r="L203" s="6" t="s">
        <v>4</v>
      </c>
      <c r="M203" s="6" t="s">
        <v>4</v>
      </c>
      <c r="N203" s="6"/>
      <c r="O203" s="6" t="s">
        <v>4</v>
      </c>
      <c r="P203" s="6" t="s">
        <v>4</v>
      </c>
      <c r="Q203" s="6" t="s">
        <v>4</v>
      </c>
      <c r="R203" s="2" t="s">
        <v>10</v>
      </c>
    </row>
    <row r="204" spans="1:18" x14ac:dyDescent="0.2">
      <c r="A204" s="2" t="s">
        <v>11</v>
      </c>
      <c r="B204" s="6" t="s">
        <v>4</v>
      </c>
      <c r="C204" s="6" t="s">
        <v>4</v>
      </c>
      <c r="D204" s="6" t="s">
        <v>4</v>
      </c>
      <c r="E204" s="6" t="s">
        <v>4</v>
      </c>
      <c r="F204" s="6"/>
      <c r="G204" s="6" t="s">
        <v>4</v>
      </c>
      <c r="H204" s="6" t="s">
        <v>4</v>
      </c>
      <c r="I204" s="6" t="s">
        <v>4</v>
      </c>
      <c r="J204" s="6"/>
      <c r="K204" s="6" t="s">
        <v>4</v>
      </c>
      <c r="L204" s="6" t="s">
        <v>4</v>
      </c>
      <c r="M204" s="6" t="s">
        <v>4</v>
      </c>
      <c r="N204" s="6"/>
      <c r="O204" s="6" t="s">
        <v>4</v>
      </c>
      <c r="P204" s="6" t="s">
        <v>4</v>
      </c>
      <c r="Q204" s="6" t="s">
        <v>4</v>
      </c>
      <c r="R204" s="2" t="s">
        <v>11</v>
      </c>
    </row>
    <row r="205" spans="1:18" x14ac:dyDescent="0.2">
      <c r="A205" s="2" t="s">
        <v>12</v>
      </c>
      <c r="B205" s="6" t="s">
        <v>4</v>
      </c>
      <c r="C205" s="6" t="s">
        <v>4</v>
      </c>
      <c r="D205" s="6" t="s">
        <v>4</v>
      </c>
      <c r="E205" s="6" t="s">
        <v>4</v>
      </c>
      <c r="F205" s="6"/>
      <c r="G205" s="6" t="s">
        <v>4</v>
      </c>
      <c r="H205" s="6" t="s">
        <v>4</v>
      </c>
      <c r="I205" s="6" t="s">
        <v>4</v>
      </c>
      <c r="J205" s="6"/>
      <c r="K205" s="6" t="s">
        <v>4</v>
      </c>
      <c r="L205" s="6" t="s">
        <v>4</v>
      </c>
      <c r="M205" s="6" t="s">
        <v>4</v>
      </c>
      <c r="N205" s="6"/>
      <c r="O205" s="6" t="s">
        <v>4</v>
      </c>
      <c r="P205" s="6" t="s">
        <v>4</v>
      </c>
      <c r="Q205" s="6" t="s">
        <v>4</v>
      </c>
      <c r="R205" s="2" t="s">
        <v>12</v>
      </c>
    </row>
    <row r="206" spans="1:18" x14ac:dyDescent="0.2">
      <c r="A206" s="2" t="s">
        <v>13</v>
      </c>
      <c r="B206" s="6" t="s">
        <v>4</v>
      </c>
      <c r="C206" s="6" t="s">
        <v>4</v>
      </c>
      <c r="D206" s="6" t="s">
        <v>4</v>
      </c>
      <c r="E206" s="6" t="s">
        <v>4</v>
      </c>
      <c r="F206" s="6"/>
      <c r="G206" s="6" t="s">
        <v>4</v>
      </c>
      <c r="H206" s="6" t="s">
        <v>4</v>
      </c>
      <c r="I206" s="6" t="s">
        <v>4</v>
      </c>
      <c r="J206" s="6"/>
      <c r="K206" s="6" t="s">
        <v>4</v>
      </c>
      <c r="L206" s="6" t="s">
        <v>4</v>
      </c>
      <c r="M206" s="6" t="s">
        <v>4</v>
      </c>
      <c r="N206" s="6"/>
      <c r="O206" s="6" t="s">
        <v>4</v>
      </c>
      <c r="P206" s="6" t="s">
        <v>4</v>
      </c>
      <c r="Q206" s="6" t="s">
        <v>4</v>
      </c>
      <c r="R206" s="2" t="s">
        <v>13</v>
      </c>
    </row>
    <row r="207" spans="1:18" x14ac:dyDescent="0.2">
      <c r="A207" s="2" t="s">
        <v>14</v>
      </c>
      <c r="B207" s="6" t="s">
        <v>4</v>
      </c>
      <c r="C207" s="6" t="s">
        <v>4</v>
      </c>
      <c r="D207" s="6" t="s">
        <v>4</v>
      </c>
      <c r="E207" s="6" t="s">
        <v>4</v>
      </c>
      <c r="F207" s="6"/>
      <c r="G207" s="6" t="s">
        <v>4</v>
      </c>
      <c r="H207" s="6" t="s">
        <v>4</v>
      </c>
      <c r="I207" s="6" t="s">
        <v>4</v>
      </c>
      <c r="J207" s="6"/>
      <c r="K207" s="6" t="s">
        <v>4</v>
      </c>
      <c r="L207" s="6" t="s">
        <v>4</v>
      </c>
      <c r="M207" s="6" t="s">
        <v>4</v>
      </c>
      <c r="N207" s="6"/>
      <c r="O207" s="6" t="s">
        <v>4</v>
      </c>
      <c r="P207" s="6" t="s">
        <v>4</v>
      </c>
      <c r="Q207" s="6" t="s">
        <v>4</v>
      </c>
      <c r="R207" s="2" t="s">
        <v>14</v>
      </c>
    </row>
    <row r="209" spans="1:18" x14ac:dyDescent="0.2">
      <c r="B209" s="2" t="s">
        <v>41</v>
      </c>
    </row>
    <row r="210" spans="1:18" x14ac:dyDescent="0.2">
      <c r="A210" s="2" t="s">
        <v>3</v>
      </c>
      <c r="B210" s="13" t="s">
        <v>57</v>
      </c>
      <c r="C210" s="14">
        <v>0.26824526083609046</v>
      </c>
      <c r="D210" s="14">
        <v>0.26724246783246391</v>
      </c>
      <c r="E210" s="14">
        <v>0.26903232847897646</v>
      </c>
      <c r="F210" s="30" t="s">
        <v>58</v>
      </c>
      <c r="G210" s="14">
        <v>0.28983479729987999</v>
      </c>
      <c r="H210" s="14">
        <v>0.29006289176180883</v>
      </c>
      <c r="I210" s="14">
        <v>0.29256946672768624</v>
      </c>
      <c r="J210" s="30" t="s">
        <v>59</v>
      </c>
      <c r="K210" s="14">
        <v>0.32099859702082184</v>
      </c>
      <c r="L210" s="14">
        <v>0.3284538187090989</v>
      </c>
      <c r="M210" s="14">
        <v>0.33380916530598276</v>
      </c>
      <c r="N210" s="30" t="s">
        <v>60</v>
      </c>
      <c r="O210" s="14">
        <v>0.31785759410068803</v>
      </c>
      <c r="P210" s="14">
        <v>0.31750139158532115</v>
      </c>
      <c r="Q210" s="14">
        <v>0.32565955998904539</v>
      </c>
      <c r="R210" s="2" t="s">
        <v>3</v>
      </c>
    </row>
    <row r="211" spans="1:18" x14ac:dyDescent="0.2">
      <c r="A211" s="2" t="s">
        <v>6</v>
      </c>
      <c r="B211" s="13" t="s">
        <v>61</v>
      </c>
      <c r="C211" s="14">
        <v>0.26056062326273344</v>
      </c>
      <c r="D211" s="14">
        <v>0.25808352617713431</v>
      </c>
      <c r="E211" s="14">
        <v>0.25919236653182742</v>
      </c>
      <c r="F211" s="30" t="s">
        <v>62</v>
      </c>
      <c r="G211" s="14">
        <v>0.27925893130228152</v>
      </c>
      <c r="H211" s="14">
        <v>0.27921207505650175</v>
      </c>
      <c r="I211" s="14">
        <v>0.28421951609137491</v>
      </c>
      <c r="J211" s="30" t="s">
        <v>63</v>
      </c>
      <c r="K211" s="14">
        <v>0.35019628588133755</v>
      </c>
      <c r="L211" s="14">
        <v>0.33416100684047811</v>
      </c>
      <c r="M211" s="14">
        <v>0.33118107951247822</v>
      </c>
      <c r="N211" s="30" t="s">
        <v>64</v>
      </c>
      <c r="O211" s="14">
        <v>0.30308834719634753</v>
      </c>
      <c r="P211" s="14">
        <v>0.3030468684132514</v>
      </c>
      <c r="Q211" s="14">
        <v>0.30913350226471931</v>
      </c>
      <c r="R211" s="2" t="s">
        <v>6</v>
      </c>
    </row>
    <row r="212" spans="1:18" x14ac:dyDescent="0.2">
      <c r="A212" s="2" t="s">
        <v>8</v>
      </c>
      <c r="B212" s="13" t="s">
        <v>65</v>
      </c>
      <c r="C212" s="14">
        <v>0.20862422047157919</v>
      </c>
      <c r="D212" s="14">
        <v>0.20962051475470378</v>
      </c>
      <c r="E212" s="14">
        <v>0.21483388303434961</v>
      </c>
      <c r="F212" s="30" t="s">
        <v>66</v>
      </c>
      <c r="G212" s="14">
        <v>0.2162326586308847</v>
      </c>
      <c r="H212" s="14">
        <v>0.22138573456352023</v>
      </c>
      <c r="I212" s="14">
        <v>0.22443344677701424</v>
      </c>
      <c r="J212" s="30" t="s">
        <v>67</v>
      </c>
      <c r="K212" s="14">
        <v>0.26358377495686469</v>
      </c>
      <c r="L212" s="14">
        <v>0.25491852001582832</v>
      </c>
      <c r="M212" s="14">
        <v>0.26150179901379678</v>
      </c>
      <c r="N212" s="30" t="s">
        <v>68</v>
      </c>
      <c r="O212" s="14">
        <v>0.2333996763662812</v>
      </c>
      <c r="P212" s="14">
        <v>0.25306752478873978</v>
      </c>
      <c r="Q212" s="14">
        <v>0.25565702437253707</v>
      </c>
      <c r="R212" s="2" t="s">
        <v>8</v>
      </c>
    </row>
    <row r="213" spans="1:18" x14ac:dyDescent="0.2">
      <c r="A213" s="2" t="s">
        <v>10</v>
      </c>
      <c r="B213" s="6" t="s">
        <v>4</v>
      </c>
      <c r="C213" s="6" t="s">
        <v>4</v>
      </c>
      <c r="D213" s="6" t="s">
        <v>4</v>
      </c>
      <c r="E213" s="6" t="s">
        <v>4</v>
      </c>
      <c r="F213" s="6"/>
      <c r="G213" s="6" t="s">
        <v>4</v>
      </c>
      <c r="H213" s="6" t="s">
        <v>4</v>
      </c>
      <c r="I213" s="6" t="s">
        <v>4</v>
      </c>
      <c r="J213" s="6"/>
      <c r="K213" s="6" t="s">
        <v>4</v>
      </c>
      <c r="L213" s="6" t="s">
        <v>4</v>
      </c>
      <c r="M213" s="6" t="s">
        <v>4</v>
      </c>
      <c r="N213" s="6"/>
      <c r="O213" s="6" t="s">
        <v>4</v>
      </c>
      <c r="P213" s="6" t="s">
        <v>4</v>
      </c>
      <c r="Q213" s="6" t="s">
        <v>4</v>
      </c>
      <c r="R213" s="2" t="s">
        <v>10</v>
      </c>
    </row>
    <row r="214" spans="1:18" x14ac:dyDescent="0.2">
      <c r="A214" s="2" t="s">
        <v>11</v>
      </c>
      <c r="B214" s="6" t="s">
        <v>4</v>
      </c>
      <c r="C214" s="6" t="s">
        <v>4</v>
      </c>
      <c r="D214" s="6" t="s">
        <v>4</v>
      </c>
      <c r="E214" s="6" t="s">
        <v>4</v>
      </c>
      <c r="F214" s="6"/>
      <c r="G214" s="6" t="s">
        <v>4</v>
      </c>
      <c r="H214" s="6" t="s">
        <v>4</v>
      </c>
      <c r="I214" s="6" t="s">
        <v>4</v>
      </c>
      <c r="J214" s="6"/>
      <c r="K214" s="6" t="s">
        <v>4</v>
      </c>
      <c r="L214" s="6" t="s">
        <v>4</v>
      </c>
      <c r="M214" s="6" t="s">
        <v>4</v>
      </c>
      <c r="N214" s="6"/>
      <c r="O214" s="6" t="s">
        <v>4</v>
      </c>
      <c r="P214" s="6" t="s">
        <v>4</v>
      </c>
      <c r="Q214" s="6" t="s">
        <v>4</v>
      </c>
      <c r="R214" s="2" t="s">
        <v>11</v>
      </c>
    </row>
    <row r="215" spans="1:18" x14ac:dyDescent="0.2">
      <c r="A215" s="2" t="s">
        <v>12</v>
      </c>
      <c r="B215" s="6" t="s">
        <v>4</v>
      </c>
      <c r="C215" s="6" t="s">
        <v>4</v>
      </c>
      <c r="D215" s="6" t="s">
        <v>4</v>
      </c>
      <c r="E215" s="6" t="s">
        <v>4</v>
      </c>
      <c r="F215" s="6"/>
      <c r="G215" s="6" t="s">
        <v>4</v>
      </c>
      <c r="H215" s="6" t="s">
        <v>4</v>
      </c>
      <c r="I215" s="6" t="s">
        <v>4</v>
      </c>
      <c r="J215" s="6"/>
      <c r="K215" s="6" t="s">
        <v>4</v>
      </c>
      <c r="L215" s="6" t="s">
        <v>4</v>
      </c>
      <c r="M215" s="6" t="s">
        <v>4</v>
      </c>
      <c r="N215" s="6"/>
      <c r="O215" s="6" t="s">
        <v>4</v>
      </c>
      <c r="P215" s="6" t="s">
        <v>4</v>
      </c>
      <c r="Q215" s="6" t="s">
        <v>4</v>
      </c>
      <c r="R215" s="2" t="s">
        <v>12</v>
      </c>
    </row>
    <row r="216" spans="1:18" x14ac:dyDescent="0.2">
      <c r="A216" s="2" t="s">
        <v>13</v>
      </c>
      <c r="B216" s="6" t="s">
        <v>4</v>
      </c>
      <c r="C216" s="6" t="s">
        <v>4</v>
      </c>
      <c r="D216" s="6" t="s">
        <v>4</v>
      </c>
      <c r="E216" s="6" t="s">
        <v>4</v>
      </c>
      <c r="F216" s="6"/>
      <c r="G216" s="6" t="s">
        <v>4</v>
      </c>
      <c r="H216" s="6" t="s">
        <v>4</v>
      </c>
      <c r="I216" s="6" t="s">
        <v>4</v>
      </c>
      <c r="J216" s="6"/>
      <c r="K216" s="6" t="s">
        <v>4</v>
      </c>
      <c r="L216" s="6" t="s">
        <v>4</v>
      </c>
      <c r="M216" s="6" t="s">
        <v>4</v>
      </c>
      <c r="N216" s="6"/>
      <c r="O216" s="6" t="s">
        <v>4</v>
      </c>
      <c r="P216" s="6" t="s">
        <v>4</v>
      </c>
      <c r="Q216" s="6" t="s">
        <v>4</v>
      </c>
      <c r="R216" s="2" t="s">
        <v>13</v>
      </c>
    </row>
    <row r="217" spans="1:18" x14ac:dyDescent="0.2">
      <c r="A217" s="2" t="s">
        <v>14</v>
      </c>
      <c r="B217" s="6" t="s">
        <v>4</v>
      </c>
      <c r="C217" s="6" t="s">
        <v>4</v>
      </c>
      <c r="D217" s="6" t="s">
        <v>4</v>
      </c>
      <c r="E217" s="6" t="s">
        <v>4</v>
      </c>
      <c r="F217" s="6"/>
      <c r="G217" s="6" t="s">
        <v>4</v>
      </c>
      <c r="H217" s="6" t="s">
        <v>4</v>
      </c>
      <c r="I217" s="6" t="s">
        <v>4</v>
      </c>
      <c r="J217" s="6"/>
      <c r="K217" s="6" t="s">
        <v>4</v>
      </c>
      <c r="L217" s="6" t="s">
        <v>4</v>
      </c>
      <c r="M217" s="6" t="s">
        <v>4</v>
      </c>
      <c r="N217" s="6"/>
      <c r="O217" s="6" t="s">
        <v>4</v>
      </c>
      <c r="P217" s="6" t="s">
        <v>4</v>
      </c>
      <c r="Q217" s="6" t="s">
        <v>4</v>
      </c>
      <c r="R217" s="2" t="s">
        <v>14</v>
      </c>
    </row>
    <row r="219" spans="1:18" x14ac:dyDescent="0.2">
      <c r="B219" s="2" t="s">
        <v>18</v>
      </c>
    </row>
    <row r="220" spans="1:18" x14ac:dyDescent="0.2">
      <c r="A220" s="2" t="s">
        <v>3</v>
      </c>
      <c r="B220" s="13" t="s">
        <v>57</v>
      </c>
      <c r="C220" s="14">
        <v>1.000268141681272</v>
      </c>
      <c r="D220" s="14">
        <v>0.99652879549076678</v>
      </c>
      <c r="E220" s="14">
        <v>1.0032030628279613</v>
      </c>
      <c r="F220" s="30" t="s">
        <v>58</v>
      </c>
      <c r="G220" s="14">
        <v>0.99660415424228255</v>
      </c>
      <c r="H220" s="14">
        <v>0.99738846271882042</v>
      </c>
      <c r="I220" s="14">
        <v>1.0060073830388967</v>
      </c>
      <c r="J220" s="30" t="s">
        <v>59</v>
      </c>
      <c r="K220" s="14">
        <v>0.97938921812434976</v>
      </c>
      <c r="L220" s="14">
        <v>1.0021356220276407</v>
      </c>
      <c r="M220" s="14">
        <v>1.0184751598480093</v>
      </c>
      <c r="N220" s="30" t="s">
        <v>60</v>
      </c>
      <c r="O220" s="14">
        <v>0.99225221676886544</v>
      </c>
      <c r="P220" s="14">
        <v>0.99114026367398522</v>
      </c>
      <c r="Q220" s="14">
        <v>1.0166075195571493</v>
      </c>
      <c r="R220" s="2" t="s">
        <v>3</v>
      </c>
    </row>
    <row r="221" spans="1:18" x14ac:dyDescent="0.2">
      <c r="A221" s="2" t="s">
        <v>6</v>
      </c>
      <c r="B221" s="13" t="s">
        <v>61</v>
      </c>
      <c r="C221" s="14">
        <v>0.97161265632045946</v>
      </c>
      <c r="D221" s="14">
        <v>0.96237573153433864</v>
      </c>
      <c r="E221" s="14">
        <v>0.96651052100854229</v>
      </c>
      <c r="F221" s="30" t="s">
        <v>62</v>
      </c>
      <c r="G221" s="14">
        <v>0.96023877615066888</v>
      </c>
      <c r="H221" s="14">
        <v>0.96007765978496218</v>
      </c>
      <c r="I221" s="14">
        <v>0.97729587024129483</v>
      </c>
      <c r="J221" s="30" t="s">
        <v>63</v>
      </c>
      <c r="K221" s="14">
        <v>1.068473413287619</v>
      </c>
      <c r="L221" s="14">
        <v>1.019548653030133</v>
      </c>
      <c r="M221" s="14">
        <v>1.0104566858909498</v>
      </c>
      <c r="N221" s="30" t="s">
        <v>64</v>
      </c>
      <c r="O221" s="14">
        <v>0.94614723688848434</v>
      </c>
      <c r="P221" s="14">
        <v>0.94601775307170644</v>
      </c>
      <c r="Q221" s="14">
        <v>0.96501832453474445</v>
      </c>
      <c r="R221" s="2" t="s">
        <v>6</v>
      </c>
    </row>
    <row r="222" spans="1:18" x14ac:dyDescent="0.2">
      <c r="A222" s="2" t="s">
        <v>8</v>
      </c>
      <c r="B222" s="13" t="s">
        <v>65</v>
      </c>
      <c r="C222" s="14">
        <v>0.77794537980047729</v>
      </c>
      <c r="D222" s="14">
        <v>0.78166049270887517</v>
      </c>
      <c r="E222" s="14">
        <v>0.80110078471898405</v>
      </c>
      <c r="F222" s="30" t="s">
        <v>66</v>
      </c>
      <c r="G222" s="14">
        <v>0.74352137107755856</v>
      </c>
      <c r="H222" s="14">
        <v>0.76124035074954366</v>
      </c>
      <c r="I222" s="14">
        <v>0.77171998494529703</v>
      </c>
      <c r="J222" s="30" t="s">
        <v>67</v>
      </c>
      <c r="K222" s="14">
        <v>0.80421257183414752</v>
      </c>
      <c r="L222" s="14">
        <v>0.77777427166612756</v>
      </c>
      <c r="M222" s="14">
        <v>0.797860317307307</v>
      </c>
      <c r="N222" s="30" t="s">
        <v>68</v>
      </c>
      <c r="O222" s="14">
        <v>0.7286009539045869</v>
      </c>
      <c r="P222" s="14">
        <v>0.78999783904578835</v>
      </c>
      <c r="Q222" s="14">
        <v>0.79808144865598063</v>
      </c>
      <c r="R222" s="2" t="s">
        <v>8</v>
      </c>
    </row>
    <row r="223" spans="1:18" x14ac:dyDescent="0.2">
      <c r="A223" s="2" t="s">
        <v>10</v>
      </c>
      <c r="B223" s="6" t="s">
        <v>4</v>
      </c>
      <c r="C223" s="6" t="s">
        <v>4</v>
      </c>
      <c r="D223" s="6" t="s">
        <v>4</v>
      </c>
      <c r="E223" s="6" t="s">
        <v>4</v>
      </c>
      <c r="F223" s="6"/>
      <c r="G223" s="6" t="s">
        <v>4</v>
      </c>
      <c r="H223" s="6" t="s">
        <v>4</v>
      </c>
      <c r="I223" s="6" t="s">
        <v>4</v>
      </c>
      <c r="J223" s="6"/>
      <c r="K223" s="6" t="s">
        <v>4</v>
      </c>
      <c r="L223" s="6" t="s">
        <v>4</v>
      </c>
      <c r="M223" s="6" t="s">
        <v>4</v>
      </c>
      <c r="N223" s="6"/>
      <c r="O223" s="6" t="s">
        <v>4</v>
      </c>
      <c r="P223" s="6" t="s">
        <v>4</v>
      </c>
      <c r="Q223" s="6" t="s">
        <v>4</v>
      </c>
      <c r="R223" s="2" t="s">
        <v>10</v>
      </c>
    </row>
    <row r="224" spans="1:18" x14ac:dyDescent="0.2">
      <c r="A224" s="2" t="s">
        <v>11</v>
      </c>
      <c r="B224" s="6" t="s">
        <v>4</v>
      </c>
      <c r="C224" s="6" t="s">
        <v>4</v>
      </c>
      <c r="D224" s="6" t="s">
        <v>4</v>
      </c>
      <c r="E224" s="6" t="s">
        <v>4</v>
      </c>
      <c r="F224" s="6"/>
      <c r="G224" s="6" t="s">
        <v>4</v>
      </c>
      <c r="H224" s="6" t="s">
        <v>4</v>
      </c>
      <c r="I224" s="6" t="s">
        <v>4</v>
      </c>
      <c r="J224" s="6"/>
      <c r="K224" s="6" t="s">
        <v>4</v>
      </c>
      <c r="L224" s="6" t="s">
        <v>4</v>
      </c>
      <c r="M224" s="6" t="s">
        <v>4</v>
      </c>
      <c r="N224" s="6"/>
      <c r="O224" s="6" t="s">
        <v>4</v>
      </c>
      <c r="P224" s="6" t="s">
        <v>4</v>
      </c>
      <c r="Q224" s="6" t="s">
        <v>4</v>
      </c>
      <c r="R224" s="2" t="s">
        <v>11</v>
      </c>
    </row>
    <row r="225" spans="1:18" x14ac:dyDescent="0.2">
      <c r="A225" s="2" t="s">
        <v>12</v>
      </c>
      <c r="B225" s="6" t="s">
        <v>4</v>
      </c>
      <c r="C225" s="6" t="s">
        <v>4</v>
      </c>
      <c r="D225" s="6" t="s">
        <v>4</v>
      </c>
      <c r="E225" s="6" t="s">
        <v>4</v>
      </c>
      <c r="F225" s="6"/>
      <c r="G225" s="6" t="s">
        <v>4</v>
      </c>
      <c r="H225" s="6" t="s">
        <v>4</v>
      </c>
      <c r="I225" s="6" t="s">
        <v>4</v>
      </c>
      <c r="J225" s="6"/>
      <c r="K225" s="6" t="s">
        <v>4</v>
      </c>
      <c r="L225" s="6" t="s">
        <v>4</v>
      </c>
      <c r="M225" s="6" t="s">
        <v>4</v>
      </c>
      <c r="N225" s="6"/>
      <c r="O225" s="6" t="s">
        <v>4</v>
      </c>
      <c r="P225" s="6" t="s">
        <v>4</v>
      </c>
      <c r="Q225" s="6" t="s">
        <v>4</v>
      </c>
      <c r="R225" s="2" t="s">
        <v>12</v>
      </c>
    </row>
    <row r="226" spans="1:18" x14ac:dyDescent="0.2">
      <c r="A226" s="2" t="s">
        <v>13</v>
      </c>
      <c r="B226" s="6" t="s">
        <v>4</v>
      </c>
      <c r="C226" s="6" t="s">
        <v>4</v>
      </c>
      <c r="D226" s="6" t="s">
        <v>4</v>
      </c>
      <c r="E226" s="6" t="s">
        <v>4</v>
      </c>
      <c r="F226" s="6"/>
      <c r="G226" s="6" t="s">
        <v>4</v>
      </c>
      <c r="H226" s="6" t="s">
        <v>4</v>
      </c>
      <c r="I226" s="6" t="s">
        <v>4</v>
      </c>
      <c r="J226" s="6"/>
      <c r="K226" s="6" t="s">
        <v>4</v>
      </c>
      <c r="L226" s="6" t="s">
        <v>4</v>
      </c>
      <c r="M226" s="6" t="s">
        <v>4</v>
      </c>
      <c r="N226" s="6"/>
      <c r="O226" s="6" t="s">
        <v>4</v>
      </c>
      <c r="P226" s="6" t="s">
        <v>4</v>
      </c>
      <c r="Q226" s="6" t="s">
        <v>4</v>
      </c>
      <c r="R226" s="2" t="s">
        <v>13</v>
      </c>
    </row>
    <row r="227" spans="1:18" x14ac:dyDescent="0.2">
      <c r="A227" s="2" t="s">
        <v>14</v>
      </c>
      <c r="B227" s="6" t="s">
        <v>4</v>
      </c>
      <c r="C227" s="6" t="s">
        <v>4</v>
      </c>
      <c r="D227" s="6" t="s">
        <v>4</v>
      </c>
      <c r="E227" s="6" t="s">
        <v>4</v>
      </c>
      <c r="F227" s="6"/>
      <c r="G227" s="6" t="s">
        <v>4</v>
      </c>
      <c r="H227" s="6" t="s">
        <v>4</v>
      </c>
      <c r="I227" s="6" t="s">
        <v>4</v>
      </c>
      <c r="J227" s="6"/>
      <c r="K227" s="6" t="s">
        <v>4</v>
      </c>
      <c r="L227" s="6" t="s">
        <v>4</v>
      </c>
      <c r="M227" s="6" t="s">
        <v>4</v>
      </c>
      <c r="N227" s="6"/>
      <c r="O227" s="6" t="s">
        <v>4</v>
      </c>
      <c r="P227" s="6" t="s">
        <v>4</v>
      </c>
      <c r="Q227" s="6" t="s">
        <v>4</v>
      </c>
      <c r="R227" s="2" t="s">
        <v>14</v>
      </c>
    </row>
    <row r="229" spans="1:18" x14ac:dyDescent="0.2">
      <c r="B229" s="2" t="s">
        <v>17</v>
      </c>
    </row>
    <row r="230" spans="1:18" x14ac:dyDescent="0.2">
      <c r="A230" s="2" t="s">
        <v>3</v>
      </c>
      <c r="B230" s="24" t="s">
        <v>57</v>
      </c>
      <c r="C230" s="12">
        <v>1</v>
      </c>
      <c r="D230" s="12"/>
      <c r="E230" s="12"/>
      <c r="F230" s="31" t="s">
        <v>58</v>
      </c>
      <c r="G230" s="12">
        <v>1</v>
      </c>
      <c r="H230" s="12"/>
      <c r="I230" s="12"/>
      <c r="J230" s="31" t="s">
        <v>59</v>
      </c>
      <c r="K230" s="12">
        <v>1</v>
      </c>
      <c r="L230" s="12"/>
      <c r="M230" s="12"/>
      <c r="N230" s="31" t="s">
        <v>60</v>
      </c>
      <c r="O230" s="12">
        <v>1</v>
      </c>
      <c r="R230" s="2" t="s">
        <v>3</v>
      </c>
    </row>
    <row r="231" spans="1:18" x14ac:dyDescent="0.2">
      <c r="A231" s="2" t="s">
        <v>6</v>
      </c>
      <c r="B231" s="24" t="s">
        <v>61</v>
      </c>
      <c r="C231" s="12">
        <v>0.96683296962111342</v>
      </c>
      <c r="D231" s="12"/>
      <c r="E231" s="12"/>
      <c r="F231" s="31" t="s">
        <v>62</v>
      </c>
      <c r="G231" s="12">
        <v>0.96587076872564204</v>
      </c>
      <c r="H231" s="12"/>
      <c r="I231" s="12"/>
      <c r="J231" s="31" t="s">
        <v>63</v>
      </c>
      <c r="K231" s="12">
        <v>1.0328262507362338</v>
      </c>
      <c r="L231" s="12"/>
      <c r="M231" s="12"/>
      <c r="N231" s="31" t="s">
        <v>64</v>
      </c>
      <c r="O231" s="12">
        <v>0.95239443816497849</v>
      </c>
      <c r="R231" s="2" t="s">
        <v>6</v>
      </c>
    </row>
    <row r="232" spans="1:18" x14ac:dyDescent="0.2">
      <c r="A232" s="2" t="s">
        <v>8</v>
      </c>
      <c r="B232" s="24" t="s">
        <v>65</v>
      </c>
      <c r="C232" s="12">
        <v>0.78690221907611224</v>
      </c>
      <c r="D232" s="12"/>
      <c r="E232" s="12"/>
      <c r="F232" s="31" t="s">
        <v>66</v>
      </c>
      <c r="G232" s="12">
        <v>0.75882723559079979</v>
      </c>
      <c r="H232" s="12"/>
      <c r="I232" s="12"/>
      <c r="J232" s="31" t="s">
        <v>67</v>
      </c>
      <c r="K232" s="12">
        <v>0.79328238693586073</v>
      </c>
      <c r="L232" s="12"/>
      <c r="M232" s="12"/>
      <c r="N232" s="31" t="s">
        <v>68</v>
      </c>
      <c r="O232" s="12">
        <v>0.7722267472021187</v>
      </c>
      <c r="R232" s="2" t="s">
        <v>8</v>
      </c>
    </row>
    <row r="233" spans="1:18" x14ac:dyDescent="0.2">
      <c r="A233" s="2" t="s">
        <v>10</v>
      </c>
      <c r="B233" s="6" t="s">
        <v>4</v>
      </c>
      <c r="C233" s="6" t="s">
        <v>4</v>
      </c>
      <c r="D233" s="6" t="s">
        <v>4</v>
      </c>
      <c r="E233" s="6" t="s">
        <v>4</v>
      </c>
      <c r="F233" s="6"/>
      <c r="G233" s="6" t="s">
        <v>4</v>
      </c>
      <c r="H233" s="6" t="s">
        <v>4</v>
      </c>
      <c r="I233" s="6" t="s">
        <v>4</v>
      </c>
      <c r="J233" s="6"/>
      <c r="K233" s="6" t="s">
        <v>4</v>
      </c>
      <c r="L233" s="6" t="s">
        <v>4</v>
      </c>
      <c r="M233" s="6" t="s">
        <v>4</v>
      </c>
      <c r="N233" s="6"/>
      <c r="O233" s="6" t="s">
        <v>4</v>
      </c>
      <c r="P233" s="6" t="s">
        <v>4</v>
      </c>
      <c r="Q233" s="6" t="s">
        <v>4</v>
      </c>
      <c r="R233" s="2" t="s">
        <v>10</v>
      </c>
    </row>
    <row r="234" spans="1:18" x14ac:dyDescent="0.2">
      <c r="A234" s="2" t="s">
        <v>11</v>
      </c>
      <c r="B234" s="6" t="s">
        <v>4</v>
      </c>
      <c r="C234" s="6" t="s">
        <v>4</v>
      </c>
      <c r="D234" s="6" t="s">
        <v>4</v>
      </c>
      <c r="E234" s="6" t="s">
        <v>4</v>
      </c>
      <c r="F234" s="6"/>
      <c r="G234" s="6" t="s">
        <v>4</v>
      </c>
      <c r="H234" s="6" t="s">
        <v>4</v>
      </c>
      <c r="I234" s="6" t="s">
        <v>4</v>
      </c>
      <c r="J234" s="6"/>
      <c r="K234" s="6" t="s">
        <v>4</v>
      </c>
      <c r="L234" s="6" t="s">
        <v>4</v>
      </c>
      <c r="M234" s="6" t="s">
        <v>4</v>
      </c>
      <c r="N234" s="6"/>
      <c r="O234" s="6" t="s">
        <v>4</v>
      </c>
      <c r="P234" s="6" t="s">
        <v>4</v>
      </c>
      <c r="Q234" s="6" t="s">
        <v>4</v>
      </c>
      <c r="R234" s="2" t="s">
        <v>11</v>
      </c>
    </row>
    <row r="235" spans="1:18" x14ac:dyDescent="0.2">
      <c r="A235" s="2" t="s">
        <v>12</v>
      </c>
      <c r="B235" s="6" t="s">
        <v>4</v>
      </c>
      <c r="C235" s="6" t="s">
        <v>4</v>
      </c>
      <c r="D235" s="6" t="s">
        <v>4</v>
      </c>
      <c r="E235" s="6" t="s">
        <v>4</v>
      </c>
      <c r="F235" s="6"/>
      <c r="G235" s="6" t="s">
        <v>4</v>
      </c>
      <c r="H235" s="6" t="s">
        <v>4</v>
      </c>
      <c r="I235" s="6" t="s">
        <v>4</v>
      </c>
      <c r="J235" s="6"/>
      <c r="K235" s="6" t="s">
        <v>4</v>
      </c>
      <c r="L235" s="6" t="s">
        <v>4</v>
      </c>
      <c r="M235" s="6" t="s">
        <v>4</v>
      </c>
      <c r="N235" s="6"/>
      <c r="O235" s="6" t="s">
        <v>4</v>
      </c>
      <c r="P235" s="6" t="s">
        <v>4</v>
      </c>
      <c r="Q235" s="6" t="s">
        <v>4</v>
      </c>
      <c r="R235" s="2" t="s">
        <v>12</v>
      </c>
    </row>
    <row r="236" spans="1:18" x14ac:dyDescent="0.2">
      <c r="A236" s="2" t="s">
        <v>13</v>
      </c>
      <c r="B236" s="6" t="s">
        <v>4</v>
      </c>
      <c r="C236" s="6" t="s">
        <v>4</v>
      </c>
      <c r="D236" s="6" t="s">
        <v>4</v>
      </c>
      <c r="E236" s="6" t="s">
        <v>4</v>
      </c>
      <c r="F236" s="6"/>
      <c r="G236" s="6" t="s">
        <v>4</v>
      </c>
      <c r="H236" s="6" t="s">
        <v>4</v>
      </c>
      <c r="I236" s="6" t="s">
        <v>4</v>
      </c>
      <c r="J236" s="6"/>
      <c r="K236" s="6" t="s">
        <v>4</v>
      </c>
      <c r="L236" s="6" t="s">
        <v>4</v>
      </c>
      <c r="M236" s="6" t="s">
        <v>4</v>
      </c>
      <c r="N236" s="6"/>
      <c r="O236" s="6" t="s">
        <v>4</v>
      </c>
      <c r="P236" s="6" t="s">
        <v>4</v>
      </c>
      <c r="Q236" s="6" t="s">
        <v>4</v>
      </c>
      <c r="R236" s="2" t="s">
        <v>13</v>
      </c>
    </row>
    <row r="237" spans="1:18" x14ac:dyDescent="0.2">
      <c r="A237" s="2" t="s">
        <v>14</v>
      </c>
      <c r="B237" s="6" t="s">
        <v>4</v>
      </c>
      <c r="C237" s="6" t="s">
        <v>4</v>
      </c>
      <c r="D237" s="6" t="s">
        <v>4</v>
      </c>
      <c r="E237" s="6" t="s">
        <v>4</v>
      </c>
      <c r="F237" s="6"/>
      <c r="G237" s="6" t="s">
        <v>4</v>
      </c>
      <c r="H237" s="6" t="s">
        <v>4</v>
      </c>
      <c r="I237" s="6" t="s">
        <v>4</v>
      </c>
      <c r="J237" s="6"/>
      <c r="K237" s="6" t="s">
        <v>4</v>
      </c>
      <c r="L237" s="6" t="s">
        <v>4</v>
      </c>
      <c r="M237" s="6" t="s">
        <v>4</v>
      </c>
      <c r="N237" s="6"/>
      <c r="O237" s="6" t="s">
        <v>4</v>
      </c>
      <c r="P237" s="6" t="s">
        <v>4</v>
      </c>
      <c r="Q237" s="6" t="s">
        <v>4</v>
      </c>
      <c r="R237" s="2" t="s">
        <v>14</v>
      </c>
    </row>
    <row r="239" spans="1:18" x14ac:dyDescent="0.2">
      <c r="B239" s="1" t="s">
        <v>70</v>
      </c>
    </row>
    <row r="241" spans="1:18" x14ac:dyDescent="0.2">
      <c r="B241" s="2" t="s">
        <v>56</v>
      </c>
      <c r="C241" s="1">
        <v>1</v>
      </c>
      <c r="D241" s="1">
        <v>2</v>
      </c>
      <c r="E241" s="1">
        <v>3</v>
      </c>
      <c r="F241" s="1"/>
      <c r="G241" s="1">
        <v>4</v>
      </c>
      <c r="H241" s="1">
        <v>5</v>
      </c>
      <c r="I241" s="1">
        <v>6</v>
      </c>
      <c r="J241" s="1"/>
      <c r="K241" s="1">
        <v>7</v>
      </c>
      <c r="L241" s="1">
        <v>8</v>
      </c>
      <c r="M241" s="1">
        <v>9</v>
      </c>
      <c r="N241" s="1"/>
      <c r="O241" s="1">
        <v>10</v>
      </c>
      <c r="P241" s="1">
        <v>11</v>
      </c>
      <c r="Q241" s="1">
        <v>12</v>
      </c>
    </row>
    <row r="242" spans="1:18" x14ac:dyDescent="0.2">
      <c r="A242" s="2" t="s">
        <v>3</v>
      </c>
      <c r="B242" s="2" t="s">
        <v>71</v>
      </c>
      <c r="C242" s="8">
        <v>9625</v>
      </c>
      <c r="D242" s="8">
        <v>10114</v>
      </c>
      <c r="E242" s="8">
        <v>10432</v>
      </c>
      <c r="F242" s="2" t="s">
        <v>72</v>
      </c>
      <c r="G242" s="8">
        <v>18290</v>
      </c>
      <c r="H242" s="8">
        <v>18480</v>
      </c>
      <c r="I242" s="8">
        <v>19171</v>
      </c>
      <c r="J242" s="2" t="s">
        <v>73</v>
      </c>
      <c r="K242" s="8">
        <v>17342</v>
      </c>
      <c r="L242" s="8">
        <v>17502</v>
      </c>
      <c r="M242" s="8">
        <v>17841</v>
      </c>
      <c r="N242" s="2" t="s">
        <v>74</v>
      </c>
      <c r="O242" s="8">
        <v>16685</v>
      </c>
      <c r="P242" s="8">
        <v>17661</v>
      </c>
      <c r="Q242" s="8">
        <v>18200</v>
      </c>
      <c r="R242" s="2" t="s">
        <v>3</v>
      </c>
    </row>
    <row r="243" spans="1:18" x14ac:dyDescent="0.2">
      <c r="A243" s="2" t="s">
        <v>6</v>
      </c>
      <c r="B243" s="2" t="s">
        <v>75</v>
      </c>
      <c r="C243" s="8">
        <v>29306</v>
      </c>
      <c r="D243" s="8">
        <v>30497</v>
      </c>
      <c r="E243" s="8">
        <v>31509</v>
      </c>
      <c r="F243" s="2" t="s">
        <v>76</v>
      </c>
      <c r="G243" s="8">
        <v>15497</v>
      </c>
      <c r="H243" s="8">
        <v>16210</v>
      </c>
      <c r="I243" s="8">
        <v>16333</v>
      </c>
      <c r="J243" s="2" t="s">
        <v>77</v>
      </c>
      <c r="K243" s="8">
        <v>12680</v>
      </c>
      <c r="L243" s="8">
        <v>12998</v>
      </c>
      <c r="M243" s="8">
        <v>13024</v>
      </c>
      <c r="N243" s="2" t="s">
        <v>78</v>
      </c>
      <c r="O243" s="8">
        <v>21578</v>
      </c>
      <c r="P243" s="8">
        <v>21929</v>
      </c>
      <c r="Q243" s="8">
        <v>22356</v>
      </c>
      <c r="R243" s="2" t="s">
        <v>6</v>
      </c>
    </row>
    <row r="244" spans="1:18" x14ac:dyDescent="0.2">
      <c r="A244" s="2" t="s">
        <v>8</v>
      </c>
      <c r="B244" s="2" t="s">
        <v>79</v>
      </c>
      <c r="C244" s="8">
        <v>17249</v>
      </c>
      <c r="D244" s="8">
        <v>17711</v>
      </c>
      <c r="E244" s="8">
        <v>18131</v>
      </c>
      <c r="F244" s="2" t="s">
        <v>80</v>
      </c>
      <c r="G244" s="8">
        <v>28593</v>
      </c>
      <c r="H244" s="8">
        <v>29886</v>
      </c>
      <c r="I244" s="8">
        <v>31272</v>
      </c>
      <c r="J244" s="2" t="s">
        <v>81</v>
      </c>
      <c r="K244" s="8">
        <v>32134</v>
      </c>
      <c r="L244" s="8">
        <v>33286</v>
      </c>
      <c r="M244" s="8">
        <v>34047</v>
      </c>
      <c r="N244" s="2" t="s">
        <v>82</v>
      </c>
      <c r="O244" s="8">
        <v>37531</v>
      </c>
      <c r="P244" s="8">
        <v>37914</v>
      </c>
      <c r="Q244" s="8">
        <v>38858</v>
      </c>
      <c r="R244" s="2" t="s">
        <v>8</v>
      </c>
    </row>
    <row r="245" spans="1:18" x14ac:dyDescent="0.2">
      <c r="A245" s="2" t="s">
        <v>10</v>
      </c>
      <c r="B245" s="6" t="s">
        <v>4</v>
      </c>
      <c r="C245" s="6" t="s">
        <v>4</v>
      </c>
      <c r="D245" s="6" t="s">
        <v>4</v>
      </c>
      <c r="E245" s="6" t="s">
        <v>4</v>
      </c>
      <c r="F245" s="6"/>
      <c r="G245" s="6" t="s">
        <v>4</v>
      </c>
      <c r="H245" s="6" t="s">
        <v>4</v>
      </c>
      <c r="I245" s="6" t="s">
        <v>4</v>
      </c>
      <c r="J245" s="6"/>
      <c r="K245" s="6" t="s">
        <v>4</v>
      </c>
      <c r="L245" s="6" t="s">
        <v>4</v>
      </c>
      <c r="M245" s="6" t="s">
        <v>4</v>
      </c>
      <c r="N245" s="6"/>
      <c r="O245" s="6" t="s">
        <v>4</v>
      </c>
      <c r="P245" s="6" t="s">
        <v>4</v>
      </c>
      <c r="Q245" s="6" t="s">
        <v>4</v>
      </c>
      <c r="R245" s="2" t="s">
        <v>10</v>
      </c>
    </row>
    <row r="246" spans="1:18" x14ac:dyDescent="0.2">
      <c r="A246" s="2" t="s">
        <v>11</v>
      </c>
      <c r="B246" s="6" t="s">
        <v>4</v>
      </c>
      <c r="C246" s="6" t="s">
        <v>4</v>
      </c>
      <c r="D246" s="6" t="s">
        <v>4</v>
      </c>
      <c r="E246" s="6" t="s">
        <v>4</v>
      </c>
      <c r="F246" s="6"/>
      <c r="G246" s="6" t="s">
        <v>4</v>
      </c>
      <c r="H246" s="6" t="s">
        <v>4</v>
      </c>
      <c r="I246" s="6" t="s">
        <v>4</v>
      </c>
      <c r="J246" s="6"/>
      <c r="K246" s="6" t="s">
        <v>4</v>
      </c>
      <c r="L246" s="6" t="s">
        <v>4</v>
      </c>
      <c r="M246" s="6" t="s">
        <v>4</v>
      </c>
      <c r="N246" s="6"/>
      <c r="O246" s="6" t="s">
        <v>4</v>
      </c>
      <c r="P246" s="6" t="s">
        <v>4</v>
      </c>
      <c r="Q246" s="6" t="s">
        <v>4</v>
      </c>
      <c r="R246" s="2" t="s">
        <v>11</v>
      </c>
    </row>
    <row r="247" spans="1:18" x14ac:dyDescent="0.2">
      <c r="A247" s="2" t="s">
        <v>12</v>
      </c>
      <c r="B247" s="6" t="s">
        <v>4</v>
      </c>
      <c r="C247" s="6" t="s">
        <v>4</v>
      </c>
      <c r="D247" s="6" t="s">
        <v>4</v>
      </c>
      <c r="E247" s="6" t="s">
        <v>4</v>
      </c>
      <c r="F247" s="6"/>
      <c r="G247" s="6" t="s">
        <v>4</v>
      </c>
      <c r="H247" s="6" t="s">
        <v>4</v>
      </c>
      <c r="I247" s="6" t="s">
        <v>4</v>
      </c>
      <c r="J247" s="6"/>
      <c r="K247" s="6" t="s">
        <v>4</v>
      </c>
      <c r="L247" s="6" t="s">
        <v>4</v>
      </c>
      <c r="M247" s="6" t="s">
        <v>4</v>
      </c>
      <c r="N247" s="6"/>
      <c r="O247" s="6" t="s">
        <v>4</v>
      </c>
      <c r="P247" s="6" t="s">
        <v>4</v>
      </c>
      <c r="Q247" s="6" t="s">
        <v>4</v>
      </c>
      <c r="R247" s="2" t="s">
        <v>12</v>
      </c>
    </row>
    <row r="248" spans="1:18" x14ac:dyDescent="0.2">
      <c r="A248" s="2" t="s">
        <v>13</v>
      </c>
      <c r="B248" s="6" t="s">
        <v>4</v>
      </c>
      <c r="C248" s="6" t="s">
        <v>4</v>
      </c>
      <c r="D248" s="6" t="s">
        <v>4</v>
      </c>
      <c r="E248" s="6" t="s">
        <v>4</v>
      </c>
      <c r="F248" s="6"/>
      <c r="G248" s="6" t="s">
        <v>4</v>
      </c>
      <c r="H248" s="6" t="s">
        <v>4</v>
      </c>
      <c r="I248" s="6" t="s">
        <v>4</v>
      </c>
      <c r="J248" s="6"/>
      <c r="K248" s="6" t="s">
        <v>4</v>
      </c>
      <c r="L248" s="6" t="s">
        <v>4</v>
      </c>
      <c r="M248" s="6" t="s">
        <v>4</v>
      </c>
      <c r="N248" s="6"/>
      <c r="O248" s="6" t="s">
        <v>4</v>
      </c>
      <c r="P248" s="6" t="s">
        <v>4</v>
      </c>
      <c r="Q248" s="6" t="s">
        <v>4</v>
      </c>
      <c r="R248" s="2" t="s">
        <v>13</v>
      </c>
    </row>
    <row r="249" spans="1:18" x14ac:dyDescent="0.2">
      <c r="A249" s="2" t="s">
        <v>14</v>
      </c>
      <c r="B249" s="6" t="s">
        <v>4</v>
      </c>
      <c r="C249" s="6" t="s">
        <v>4</v>
      </c>
      <c r="D249" s="6" t="s">
        <v>4</v>
      </c>
      <c r="E249" s="6" t="s">
        <v>4</v>
      </c>
      <c r="F249" s="6"/>
      <c r="G249" s="6" t="s">
        <v>4</v>
      </c>
      <c r="H249" s="6" t="s">
        <v>4</v>
      </c>
      <c r="I249" s="6" t="s">
        <v>4</v>
      </c>
      <c r="J249" s="6"/>
      <c r="K249" s="6" t="s">
        <v>4</v>
      </c>
      <c r="L249" s="6" t="s">
        <v>4</v>
      </c>
      <c r="M249" s="6" t="s">
        <v>4</v>
      </c>
      <c r="N249" s="6"/>
      <c r="O249" s="6" t="s">
        <v>4</v>
      </c>
      <c r="P249" s="6" t="s">
        <v>4</v>
      </c>
      <c r="Q249" s="6" t="s">
        <v>4</v>
      </c>
      <c r="R249" s="2" t="s">
        <v>14</v>
      </c>
    </row>
    <row r="250" spans="1:18" x14ac:dyDescent="0.2">
      <c r="A250" s="27"/>
      <c r="B250" s="8"/>
      <c r="F250" s="8"/>
      <c r="J250" s="8"/>
      <c r="N250" s="8"/>
      <c r="R250" s="27"/>
    </row>
    <row r="251" spans="1:18" x14ac:dyDescent="0.2">
      <c r="B251" s="2" t="s">
        <v>69</v>
      </c>
    </row>
    <row r="252" spans="1:18" x14ac:dyDescent="0.2">
      <c r="A252" s="2" t="s">
        <v>3</v>
      </c>
      <c r="B252" s="2" t="s">
        <v>71</v>
      </c>
      <c r="C252" s="8">
        <v>60058</v>
      </c>
      <c r="D252" s="8">
        <v>62623</v>
      </c>
      <c r="E252" s="8">
        <v>62812</v>
      </c>
      <c r="F252" s="2" t="s">
        <v>72</v>
      </c>
      <c r="G252" s="8">
        <v>121255</v>
      </c>
      <c r="H252" s="8">
        <v>122425</v>
      </c>
      <c r="I252" s="8">
        <v>121765</v>
      </c>
      <c r="J252" s="2" t="s">
        <v>73</v>
      </c>
      <c r="K252" s="8">
        <v>110621</v>
      </c>
      <c r="L252" s="8">
        <v>110239</v>
      </c>
      <c r="M252" s="8">
        <v>109153</v>
      </c>
      <c r="N252" s="2" t="s">
        <v>74</v>
      </c>
      <c r="O252" s="8">
        <v>99995</v>
      </c>
      <c r="P252" s="8">
        <v>102935</v>
      </c>
      <c r="Q252" s="8">
        <v>103375</v>
      </c>
      <c r="R252" s="2" t="s">
        <v>3</v>
      </c>
    </row>
    <row r="253" spans="1:18" x14ac:dyDescent="0.2">
      <c r="A253" s="2" t="s">
        <v>6</v>
      </c>
      <c r="B253" s="2" t="s">
        <v>75</v>
      </c>
      <c r="C253" s="8">
        <v>199092</v>
      </c>
      <c r="D253" s="8">
        <v>206808</v>
      </c>
      <c r="E253" s="8">
        <v>203612</v>
      </c>
      <c r="F253" s="2" t="s">
        <v>76</v>
      </c>
      <c r="G253" s="8">
        <v>101562</v>
      </c>
      <c r="H253" s="8">
        <v>106221</v>
      </c>
      <c r="I253" s="8">
        <v>105621</v>
      </c>
      <c r="J253" s="2" t="s">
        <v>77</v>
      </c>
      <c r="K253" s="8">
        <v>82785</v>
      </c>
      <c r="L253" s="8">
        <v>86695</v>
      </c>
      <c r="M253" s="8">
        <v>84703</v>
      </c>
      <c r="N253" s="2" t="s">
        <v>78</v>
      </c>
      <c r="O253" s="8">
        <v>146020</v>
      </c>
      <c r="P253" s="8">
        <v>148226</v>
      </c>
      <c r="Q253" s="8">
        <v>148141</v>
      </c>
      <c r="R253" s="2" t="s">
        <v>6</v>
      </c>
    </row>
    <row r="254" spans="1:18" x14ac:dyDescent="0.2">
      <c r="A254" s="2" t="s">
        <v>8</v>
      </c>
      <c r="B254" s="2" t="s">
        <v>79</v>
      </c>
      <c r="C254" s="8">
        <v>139682</v>
      </c>
      <c r="D254" s="8">
        <v>145844</v>
      </c>
      <c r="E254" s="8">
        <v>143529</v>
      </c>
      <c r="F254" s="2" t="s">
        <v>80</v>
      </c>
      <c r="G254" s="8">
        <v>218199</v>
      </c>
      <c r="H254" s="8">
        <v>228871</v>
      </c>
      <c r="I254" s="8">
        <v>229405</v>
      </c>
      <c r="J254" s="2" t="s">
        <v>81</v>
      </c>
      <c r="K254" s="8">
        <v>252708</v>
      </c>
      <c r="L254" s="8">
        <v>261028</v>
      </c>
      <c r="M254" s="8">
        <v>256296</v>
      </c>
      <c r="N254" s="2" t="s">
        <v>82</v>
      </c>
      <c r="O254" s="8">
        <v>298520</v>
      </c>
      <c r="P254" s="8">
        <v>296439</v>
      </c>
      <c r="Q254" s="8">
        <v>294732</v>
      </c>
      <c r="R254" s="2" t="s">
        <v>8</v>
      </c>
    </row>
    <row r="255" spans="1:18" x14ac:dyDescent="0.2">
      <c r="A255" s="2" t="s">
        <v>10</v>
      </c>
      <c r="B255" s="6" t="s">
        <v>4</v>
      </c>
      <c r="C255" s="6" t="s">
        <v>4</v>
      </c>
      <c r="D255" s="6" t="s">
        <v>4</v>
      </c>
      <c r="E255" s="6" t="s">
        <v>4</v>
      </c>
      <c r="F255" s="6"/>
      <c r="G255" s="6" t="s">
        <v>4</v>
      </c>
      <c r="H255" s="6" t="s">
        <v>4</v>
      </c>
      <c r="I255" s="6" t="s">
        <v>4</v>
      </c>
      <c r="J255" s="6"/>
      <c r="K255" s="6" t="s">
        <v>4</v>
      </c>
      <c r="L255" s="6" t="s">
        <v>4</v>
      </c>
      <c r="M255" s="6" t="s">
        <v>4</v>
      </c>
      <c r="N255" s="6"/>
      <c r="O255" s="6" t="s">
        <v>4</v>
      </c>
      <c r="P255" s="6" t="s">
        <v>4</v>
      </c>
      <c r="Q255" s="6" t="s">
        <v>4</v>
      </c>
      <c r="R255" s="2" t="s">
        <v>10</v>
      </c>
    </row>
    <row r="256" spans="1:18" x14ac:dyDescent="0.2">
      <c r="A256" s="2" t="s">
        <v>11</v>
      </c>
      <c r="B256" s="6" t="s">
        <v>4</v>
      </c>
      <c r="C256" s="6" t="s">
        <v>4</v>
      </c>
      <c r="D256" s="6" t="s">
        <v>4</v>
      </c>
      <c r="E256" s="6" t="s">
        <v>4</v>
      </c>
      <c r="F256" s="6"/>
      <c r="G256" s="6" t="s">
        <v>4</v>
      </c>
      <c r="H256" s="6" t="s">
        <v>4</v>
      </c>
      <c r="I256" s="6" t="s">
        <v>4</v>
      </c>
      <c r="J256" s="6"/>
      <c r="K256" s="6" t="s">
        <v>4</v>
      </c>
      <c r="L256" s="6" t="s">
        <v>4</v>
      </c>
      <c r="M256" s="6" t="s">
        <v>4</v>
      </c>
      <c r="N256" s="6"/>
      <c r="O256" s="6" t="s">
        <v>4</v>
      </c>
      <c r="P256" s="6" t="s">
        <v>4</v>
      </c>
      <c r="Q256" s="6" t="s">
        <v>4</v>
      </c>
      <c r="R256" s="2" t="s">
        <v>11</v>
      </c>
    </row>
    <row r="257" spans="1:18" x14ac:dyDescent="0.2">
      <c r="A257" s="2" t="s">
        <v>12</v>
      </c>
      <c r="B257" s="6" t="s">
        <v>4</v>
      </c>
      <c r="C257" s="6" t="s">
        <v>4</v>
      </c>
      <c r="D257" s="6" t="s">
        <v>4</v>
      </c>
      <c r="E257" s="6" t="s">
        <v>4</v>
      </c>
      <c r="F257" s="6"/>
      <c r="G257" s="6" t="s">
        <v>4</v>
      </c>
      <c r="H257" s="6" t="s">
        <v>4</v>
      </c>
      <c r="I257" s="6" t="s">
        <v>4</v>
      </c>
      <c r="J257" s="6"/>
      <c r="K257" s="6" t="s">
        <v>4</v>
      </c>
      <c r="L257" s="6" t="s">
        <v>4</v>
      </c>
      <c r="M257" s="6" t="s">
        <v>4</v>
      </c>
      <c r="N257" s="6"/>
      <c r="O257" s="6" t="s">
        <v>4</v>
      </c>
      <c r="P257" s="6" t="s">
        <v>4</v>
      </c>
      <c r="Q257" s="6" t="s">
        <v>4</v>
      </c>
      <c r="R257" s="2" t="s">
        <v>12</v>
      </c>
    </row>
    <row r="258" spans="1:18" x14ac:dyDescent="0.2">
      <c r="A258" s="2" t="s">
        <v>13</v>
      </c>
      <c r="B258" s="6" t="s">
        <v>4</v>
      </c>
      <c r="C258" s="6" t="s">
        <v>4</v>
      </c>
      <c r="D258" s="6" t="s">
        <v>4</v>
      </c>
      <c r="E258" s="6" t="s">
        <v>4</v>
      </c>
      <c r="F258" s="6"/>
      <c r="G258" s="6" t="s">
        <v>4</v>
      </c>
      <c r="H258" s="6" t="s">
        <v>4</v>
      </c>
      <c r="I258" s="6" t="s">
        <v>4</v>
      </c>
      <c r="J258" s="6"/>
      <c r="K258" s="6" t="s">
        <v>4</v>
      </c>
      <c r="L258" s="6" t="s">
        <v>4</v>
      </c>
      <c r="M258" s="6" t="s">
        <v>4</v>
      </c>
      <c r="N258" s="6"/>
      <c r="O258" s="6" t="s">
        <v>4</v>
      </c>
      <c r="P258" s="6" t="s">
        <v>4</v>
      </c>
      <c r="Q258" s="6" t="s">
        <v>4</v>
      </c>
      <c r="R258" s="2" t="s">
        <v>13</v>
      </c>
    </row>
    <row r="259" spans="1:18" x14ac:dyDescent="0.2">
      <c r="A259" s="2" t="s">
        <v>14</v>
      </c>
      <c r="B259" s="6" t="s">
        <v>4</v>
      </c>
      <c r="C259" s="6" t="s">
        <v>4</v>
      </c>
      <c r="D259" s="6" t="s">
        <v>4</v>
      </c>
      <c r="E259" s="6" t="s">
        <v>4</v>
      </c>
      <c r="F259" s="6"/>
      <c r="G259" s="6" t="s">
        <v>4</v>
      </c>
      <c r="H259" s="6" t="s">
        <v>4</v>
      </c>
      <c r="I259" s="6" t="s">
        <v>4</v>
      </c>
      <c r="J259" s="6"/>
      <c r="K259" s="6" t="s">
        <v>4</v>
      </c>
      <c r="L259" s="6" t="s">
        <v>4</v>
      </c>
      <c r="M259" s="6" t="s">
        <v>4</v>
      </c>
      <c r="N259" s="6"/>
      <c r="O259" s="6" t="s">
        <v>4</v>
      </c>
      <c r="P259" s="6" t="s">
        <v>4</v>
      </c>
      <c r="Q259" s="6" t="s">
        <v>4</v>
      </c>
      <c r="R259" s="2" t="s">
        <v>14</v>
      </c>
    </row>
    <row r="261" spans="1:18" x14ac:dyDescent="0.2">
      <c r="B261" s="2" t="s">
        <v>41</v>
      </c>
    </row>
    <row r="262" spans="1:18" x14ac:dyDescent="0.2">
      <c r="A262" s="2" t="s">
        <v>3</v>
      </c>
      <c r="B262" s="2" t="s">
        <v>71</v>
      </c>
      <c r="C262" s="14">
        <v>0.16026174697792134</v>
      </c>
      <c r="D262" s="14">
        <v>0.16150615588521788</v>
      </c>
      <c r="E262" s="14">
        <v>0.1660829140928485</v>
      </c>
      <c r="F262" s="2" t="s">
        <v>72</v>
      </c>
      <c r="G262" s="14">
        <v>0.15083914065399365</v>
      </c>
      <c r="H262" s="14">
        <v>0.15094956095568715</v>
      </c>
      <c r="I262" s="14">
        <v>0.15744261487291095</v>
      </c>
      <c r="J262" s="2" t="s">
        <v>73</v>
      </c>
      <c r="K262" s="14">
        <v>0.15676951030997732</v>
      </c>
      <c r="L262" s="14">
        <v>0.15876413973276246</v>
      </c>
      <c r="M262" s="14">
        <v>0.16344947000998597</v>
      </c>
      <c r="N262" s="2" t="s">
        <v>74</v>
      </c>
      <c r="O262" s="14">
        <v>0.16685834291714585</v>
      </c>
      <c r="P262" s="14">
        <v>0.17157429445766745</v>
      </c>
      <c r="Q262" s="14">
        <v>0.17605804111245466</v>
      </c>
      <c r="R262" s="2" t="s">
        <v>3</v>
      </c>
    </row>
    <row r="263" spans="1:18" x14ac:dyDescent="0.2">
      <c r="A263" s="2" t="s">
        <v>6</v>
      </c>
      <c r="B263" s="2" t="s">
        <v>75</v>
      </c>
      <c r="C263" s="14">
        <v>0.14719828019207201</v>
      </c>
      <c r="D263" s="14">
        <v>0.14746528180728019</v>
      </c>
      <c r="E263" s="14">
        <v>0.15475021118598117</v>
      </c>
      <c r="F263" s="2" t="s">
        <v>76</v>
      </c>
      <c r="G263" s="14">
        <v>0.15258659734940233</v>
      </c>
      <c r="H263" s="14">
        <v>0.15260635844136283</v>
      </c>
      <c r="I263" s="14">
        <v>0.15463780876908947</v>
      </c>
      <c r="J263" s="2" t="s">
        <v>77</v>
      </c>
      <c r="K263" s="14">
        <v>0.153167844416259</v>
      </c>
      <c r="L263" s="14">
        <v>0.14992790818386298</v>
      </c>
      <c r="M263" s="14">
        <v>0.15376078769347012</v>
      </c>
      <c r="N263" s="2" t="s">
        <v>78</v>
      </c>
      <c r="O263" s="14">
        <v>0.1477742774962334</v>
      </c>
      <c r="P263" s="14">
        <v>0.14794300595037307</v>
      </c>
      <c r="Q263" s="14">
        <v>0.15091028142107857</v>
      </c>
      <c r="R263" s="2" t="s">
        <v>6</v>
      </c>
    </row>
    <row r="264" spans="1:18" x14ac:dyDescent="0.2">
      <c r="A264" s="2" t="s">
        <v>8</v>
      </c>
      <c r="B264" s="2" t="s">
        <v>79</v>
      </c>
      <c r="C264" s="14">
        <v>0.12348763620223079</v>
      </c>
      <c r="D264" s="14">
        <v>0.12143797482241299</v>
      </c>
      <c r="E264" s="14">
        <v>0.12632290338537858</v>
      </c>
      <c r="F264" s="2" t="s">
        <v>80</v>
      </c>
      <c r="G264" s="14">
        <v>0.13104093052672103</v>
      </c>
      <c r="H264" s="14">
        <v>0.1305801084453688</v>
      </c>
      <c r="I264" s="14">
        <v>0.1363178657832218</v>
      </c>
      <c r="J264" s="2" t="s">
        <v>81</v>
      </c>
      <c r="K264" s="14">
        <v>0.12715861785143329</v>
      </c>
      <c r="L264" s="14">
        <v>0.12751888686271204</v>
      </c>
      <c r="M264" s="14">
        <v>0.13284249461560071</v>
      </c>
      <c r="N264" s="2" t="s">
        <v>82</v>
      </c>
      <c r="O264" s="14">
        <v>0.12572356961007639</v>
      </c>
      <c r="P264" s="14">
        <v>0.12789815105299909</v>
      </c>
      <c r="Q264" s="14">
        <v>0.13184180882971649</v>
      </c>
      <c r="R264" s="2" t="s">
        <v>8</v>
      </c>
    </row>
    <row r="265" spans="1:18" x14ac:dyDescent="0.2">
      <c r="A265" s="2" t="s">
        <v>10</v>
      </c>
      <c r="B265" s="6" t="s">
        <v>4</v>
      </c>
      <c r="C265" s="6" t="s">
        <v>4</v>
      </c>
      <c r="D265" s="6" t="s">
        <v>4</v>
      </c>
      <c r="E265" s="6" t="s">
        <v>4</v>
      </c>
      <c r="F265" s="6"/>
      <c r="G265" s="6" t="s">
        <v>4</v>
      </c>
      <c r="H265" s="6" t="s">
        <v>4</v>
      </c>
      <c r="I265" s="6" t="s">
        <v>4</v>
      </c>
      <c r="J265" s="6"/>
      <c r="K265" s="6" t="s">
        <v>4</v>
      </c>
      <c r="L265" s="6" t="s">
        <v>4</v>
      </c>
      <c r="M265" s="6" t="s">
        <v>4</v>
      </c>
      <c r="N265" s="6"/>
      <c r="O265" s="6" t="s">
        <v>4</v>
      </c>
      <c r="P265" s="6" t="s">
        <v>4</v>
      </c>
      <c r="Q265" s="6" t="s">
        <v>4</v>
      </c>
      <c r="R265" s="2" t="s">
        <v>10</v>
      </c>
    </row>
    <row r="266" spans="1:18" x14ac:dyDescent="0.2">
      <c r="A266" s="2" t="s">
        <v>11</v>
      </c>
      <c r="B266" s="6" t="s">
        <v>4</v>
      </c>
      <c r="C266" s="6" t="s">
        <v>4</v>
      </c>
      <c r="D266" s="6" t="s">
        <v>4</v>
      </c>
      <c r="E266" s="6" t="s">
        <v>4</v>
      </c>
      <c r="F266" s="6"/>
      <c r="G266" s="6" t="s">
        <v>4</v>
      </c>
      <c r="H266" s="6" t="s">
        <v>4</v>
      </c>
      <c r="I266" s="6" t="s">
        <v>4</v>
      </c>
      <c r="J266" s="6"/>
      <c r="K266" s="6" t="s">
        <v>4</v>
      </c>
      <c r="L266" s="6" t="s">
        <v>4</v>
      </c>
      <c r="M266" s="6" t="s">
        <v>4</v>
      </c>
      <c r="N266" s="6"/>
      <c r="O266" s="6" t="s">
        <v>4</v>
      </c>
      <c r="P266" s="6" t="s">
        <v>4</v>
      </c>
      <c r="Q266" s="6" t="s">
        <v>4</v>
      </c>
      <c r="R266" s="2" t="s">
        <v>11</v>
      </c>
    </row>
    <row r="267" spans="1:18" x14ac:dyDescent="0.2">
      <c r="A267" s="2" t="s">
        <v>12</v>
      </c>
      <c r="B267" s="6" t="s">
        <v>4</v>
      </c>
      <c r="C267" s="6" t="s">
        <v>4</v>
      </c>
      <c r="D267" s="6" t="s">
        <v>4</v>
      </c>
      <c r="E267" s="6" t="s">
        <v>4</v>
      </c>
      <c r="F267" s="6"/>
      <c r="G267" s="6" t="s">
        <v>4</v>
      </c>
      <c r="H267" s="6" t="s">
        <v>4</v>
      </c>
      <c r="I267" s="6" t="s">
        <v>4</v>
      </c>
      <c r="J267" s="6"/>
      <c r="K267" s="6" t="s">
        <v>4</v>
      </c>
      <c r="L267" s="6" t="s">
        <v>4</v>
      </c>
      <c r="M267" s="6" t="s">
        <v>4</v>
      </c>
      <c r="N267" s="6"/>
      <c r="O267" s="6" t="s">
        <v>4</v>
      </c>
      <c r="P267" s="6" t="s">
        <v>4</v>
      </c>
      <c r="Q267" s="6" t="s">
        <v>4</v>
      </c>
      <c r="R267" s="2" t="s">
        <v>12</v>
      </c>
    </row>
    <row r="268" spans="1:18" x14ac:dyDescent="0.2">
      <c r="A268" s="2" t="s">
        <v>13</v>
      </c>
      <c r="B268" s="6" t="s">
        <v>4</v>
      </c>
      <c r="C268" s="6" t="s">
        <v>4</v>
      </c>
      <c r="D268" s="6" t="s">
        <v>4</v>
      </c>
      <c r="E268" s="6" t="s">
        <v>4</v>
      </c>
      <c r="F268" s="6"/>
      <c r="G268" s="6" t="s">
        <v>4</v>
      </c>
      <c r="H268" s="6" t="s">
        <v>4</v>
      </c>
      <c r="I268" s="6" t="s">
        <v>4</v>
      </c>
      <c r="J268" s="6"/>
      <c r="K268" s="6" t="s">
        <v>4</v>
      </c>
      <c r="L268" s="6" t="s">
        <v>4</v>
      </c>
      <c r="M268" s="6" t="s">
        <v>4</v>
      </c>
      <c r="N268" s="6"/>
      <c r="O268" s="6" t="s">
        <v>4</v>
      </c>
      <c r="P268" s="6" t="s">
        <v>4</v>
      </c>
      <c r="Q268" s="6" t="s">
        <v>4</v>
      </c>
      <c r="R268" s="2" t="s">
        <v>13</v>
      </c>
    </row>
    <row r="269" spans="1:18" x14ac:dyDescent="0.2">
      <c r="A269" s="2" t="s">
        <v>14</v>
      </c>
      <c r="B269" s="6" t="s">
        <v>4</v>
      </c>
      <c r="C269" s="6" t="s">
        <v>4</v>
      </c>
      <c r="D269" s="6" t="s">
        <v>4</v>
      </c>
      <c r="E269" s="6" t="s">
        <v>4</v>
      </c>
      <c r="F269" s="6"/>
      <c r="G269" s="6" t="s">
        <v>4</v>
      </c>
      <c r="H269" s="6" t="s">
        <v>4</v>
      </c>
      <c r="I269" s="6" t="s">
        <v>4</v>
      </c>
      <c r="J269" s="6"/>
      <c r="K269" s="6" t="s">
        <v>4</v>
      </c>
      <c r="L269" s="6" t="s">
        <v>4</v>
      </c>
      <c r="M269" s="6" t="s">
        <v>4</v>
      </c>
      <c r="N269" s="6"/>
      <c r="O269" s="6" t="s">
        <v>4</v>
      </c>
      <c r="P269" s="6" t="s">
        <v>4</v>
      </c>
      <c r="Q269" s="6" t="s">
        <v>4</v>
      </c>
      <c r="R269" s="2" t="s">
        <v>14</v>
      </c>
    </row>
    <row r="271" spans="1:18" x14ac:dyDescent="0.2">
      <c r="B271" s="2" t="s">
        <v>18</v>
      </c>
    </row>
    <row r="272" spans="1:18" x14ac:dyDescent="0.2">
      <c r="A272" s="2" t="s">
        <v>3</v>
      </c>
      <c r="B272" s="2" t="s">
        <v>71</v>
      </c>
      <c r="C272" s="14">
        <f>C262/(AVERAGE($C$262:$E$262))</f>
        <v>0.98551693309378807</v>
      </c>
      <c r="D272" s="14">
        <f t="shared" ref="D272:E272" si="3">D262/(AVERAGE($C$262:$E$262))</f>
        <v>0.99316932721128404</v>
      </c>
      <c r="E272" s="14">
        <f t="shared" si="3"/>
        <v>1.0213137396949277</v>
      </c>
      <c r="F272" s="2" t="s">
        <v>72</v>
      </c>
      <c r="G272" s="14">
        <f>G262/(AVERAGE($G$262:$I$262))</f>
        <v>0.98538014660664952</v>
      </c>
      <c r="H272" s="14">
        <f t="shared" ref="H272:I272" si="4">H262/(AVERAGE($G$262:$I$262))</f>
        <v>0.98610148440133161</v>
      </c>
      <c r="I272" s="14">
        <f t="shared" si="4"/>
        <v>1.0285183689920188</v>
      </c>
      <c r="J272" s="2" t="s">
        <v>73</v>
      </c>
      <c r="K272" s="14">
        <f>K262/(AVERAGE($K$262:$M$262))</f>
        <v>0.98188957238860741</v>
      </c>
      <c r="L272" s="14">
        <f t="shared" ref="L272:M272" si="5">L262/(AVERAGE($K$262:$M$262))</f>
        <v>0.99438247248850387</v>
      </c>
      <c r="M272" s="14">
        <f t="shared" si="5"/>
        <v>1.0237279551228882</v>
      </c>
      <c r="N272" s="2" t="s">
        <v>74</v>
      </c>
      <c r="O272" s="14">
        <f>O262/(AVERAGE($O$262:$Q$262))</f>
        <v>0.97295257170305605</v>
      </c>
      <c r="P272" s="14">
        <f t="shared" ref="P272:Q272" si="6">P262/(AVERAGE($O$262:$Q$262))</f>
        <v>1.0004513296264512</v>
      </c>
      <c r="Q272" s="14">
        <f t="shared" si="6"/>
        <v>1.0265960986704923</v>
      </c>
      <c r="R272" s="2" t="s">
        <v>3</v>
      </c>
    </row>
    <row r="273" spans="1:18" x14ac:dyDescent="0.2">
      <c r="A273" s="2" t="s">
        <v>6</v>
      </c>
      <c r="B273" s="2" t="s">
        <v>75</v>
      </c>
      <c r="C273" s="14">
        <f>C263/(AVERAGE($C$262:$E$262))</f>
        <v>0.90518417767875792</v>
      </c>
      <c r="D273" s="14">
        <f>D263/(AVERAGE($C$262:$E$262))</f>
        <v>0.90682608298625034</v>
      </c>
      <c r="E273" s="14">
        <f>E263/(AVERAGE($C$262:$E$262))</f>
        <v>0.95162417981525416</v>
      </c>
      <c r="F273" s="2" t="s">
        <v>76</v>
      </c>
      <c r="G273" s="14">
        <f t="shared" ref="G273:I274" si="7">G263/(AVERAGE($G$262:$I$262))</f>
        <v>0.99679567925450796</v>
      </c>
      <c r="H273" s="14">
        <f t="shared" si="7"/>
        <v>0.99692477166121829</v>
      </c>
      <c r="I273" s="14">
        <f t="shared" si="7"/>
        <v>1.0101955368822373</v>
      </c>
      <c r="J273" s="2" t="s">
        <v>77</v>
      </c>
      <c r="K273" s="14">
        <f t="shared" ref="K273:M274" si="8">K263/(AVERAGE($K$262:$M$262))</f>
        <v>0.95933137100571608</v>
      </c>
      <c r="L273" s="14">
        <f t="shared" si="8"/>
        <v>0.93903877970079053</v>
      </c>
      <c r="M273" s="14">
        <f t="shared" si="8"/>
        <v>0.96304513409498238</v>
      </c>
      <c r="N273" s="2" t="s">
        <v>78</v>
      </c>
      <c r="O273" s="14">
        <f t="shared" ref="O273:Q274" si="9">O263/(AVERAGE($O$262:$Q$262))</f>
        <v>0.86167320619331877</v>
      </c>
      <c r="P273" s="14">
        <f t="shared" si="9"/>
        <v>0.86265706340120318</v>
      </c>
      <c r="Q273" s="14">
        <f t="shared" si="9"/>
        <v>0.87995927466436952</v>
      </c>
      <c r="R273" s="2" t="s">
        <v>6</v>
      </c>
    </row>
    <row r="274" spans="1:18" x14ac:dyDescent="0.2">
      <c r="A274" s="2" t="s">
        <v>8</v>
      </c>
      <c r="B274" s="2" t="s">
        <v>79</v>
      </c>
      <c r="C274" s="14">
        <f t="shared" ref="C274:E274" si="10">C264/(AVERAGE($C$262:$E$262))</f>
        <v>0.7593774484549326</v>
      </c>
      <c r="D274" s="14">
        <f t="shared" si="10"/>
        <v>0.7467732179694313</v>
      </c>
      <c r="E274" s="14">
        <f t="shared" si="10"/>
        <v>0.77681269967069666</v>
      </c>
      <c r="F274" s="2" t="s">
        <v>80</v>
      </c>
      <c r="G274" s="14">
        <f t="shared" si="7"/>
        <v>0.85604525969880219</v>
      </c>
      <c r="H274" s="14">
        <f t="shared" si="7"/>
        <v>0.85303486777987669</v>
      </c>
      <c r="I274" s="14">
        <f t="shared" si="7"/>
        <v>0.89051765999318067</v>
      </c>
      <c r="J274" s="2" t="s">
        <v>81</v>
      </c>
      <c r="K274" s="14">
        <f t="shared" si="8"/>
        <v>0.79642859546346334</v>
      </c>
      <c r="L274" s="14">
        <f t="shared" si="8"/>
        <v>0.79868505709767967</v>
      </c>
      <c r="M274" s="14">
        <f t="shared" si="8"/>
        <v>0.83202824308909418</v>
      </c>
      <c r="N274" s="2" t="s">
        <v>82</v>
      </c>
      <c r="O274" s="14">
        <f t="shared" si="9"/>
        <v>0.73309532048122994</v>
      </c>
      <c r="P274" s="14">
        <f t="shared" si="9"/>
        <v>0.7457753253900643</v>
      </c>
      <c r="Q274" s="14">
        <f t="shared" si="9"/>
        <v>0.76877083109084443</v>
      </c>
      <c r="R274" s="2" t="s">
        <v>8</v>
      </c>
    </row>
    <row r="275" spans="1:18" x14ac:dyDescent="0.2">
      <c r="A275" s="2" t="s">
        <v>10</v>
      </c>
      <c r="B275" s="6" t="s">
        <v>4</v>
      </c>
      <c r="C275" s="6" t="s">
        <v>4</v>
      </c>
      <c r="D275" s="6" t="s">
        <v>4</v>
      </c>
      <c r="E275" s="6" t="s">
        <v>4</v>
      </c>
      <c r="F275" s="6"/>
      <c r="G275" s="6" t="s">
        <v>4</v>
      </c>
      <c r="H275" s="6" t="s">
        <v>4</v>
      </c>
      <c r="I275" s="6" t="s">
        <v>4</v>
      </c>
      <c r="J275" s="6"/>
      <c r="K275" s="6" t="s">
        <v>4</v>
      </c>
      <c r="L275" s="6" t="s">
        <v>4</v>
      </c>
      <c r="M275" s="6" t="s">
        <v>4</v>
      </c>
      <c r="N275" s="6"/>
      <c r="O275" s="6" t="s">
        <v>4</v>
      </c>
      <c r="P275" s="6" t="s">
        <v>4</v>
      </c>
      <c r="Q275" s="6" t="s">
        <v>4</v>
      </c>
      <c r="R275" s="2" t="s">
        <v>10</v>
      </c>
    </row>
    <row r="276" spans="1:18" x14ac:dyDescent="0.2">
      <c r="A276" s="2" t="s">
        <v>11</v>
      </c>
      <c r="B276" s="6" t="s">
        <v>4</v>
      </c>
      <c r="C276" s="6" t="s">
        <v>4</v>
      </c>
      <c r="D276" s="6" t="s">
        <v>4</v>
      </c>
      <c r="E276" s="6" t="s">
        <v>4</v>
      </c>
      <c r="F276" s="6"/>
      <c r="G276" s="6" t="s">
        <v>4</v>
      </c>
      <c r="H276" s="6" t="s">
        <v>4</v>
      </c>
      <c r="I276" s="6" t="s">
        <v>4</v>
      </c>
      <c r="J276" s="6"/>
      <c r="K276" s="6" t="s">
        <v>4</v>
      </c>
      <c r="L276" s="6" t="s">
        <v>4</v>
      </c>
      <c r="M276" s="6" t="s">
        <v>4</v>
      </c>
      <c r="N276" s="6"/>
      <c r="O276" s="6" t="s">
        <v>4</v>
      </c>
      <c r="P276" s="6" t="s">
        <v>4</v>
      </c>
      <c r="Q276" s="6" t="s">
        <v>4</v>
      </c>
      <c r="R276" s="2" t="s">
        <v>11</v>
      </c>
    </row>
    <row r="277" spans="1:18" x14ac:dyDescent="0.2">
      <c r="A277" s="2" t="s">
        <v>12</v>
      </c>
      <c r="B277" s="6" t="s">
        <v>4</v>
      </c>
      <c r="C277" s="6" t="s">
        <v>4</v>
      </c>
      <c r="D277" s="6" t="s">
        <v>4</v>
      </c>
      <c r="E277" s="6" t="s">
        <v>4</v>
      </c>
      <c r="F277" s="6"/>
      <c r="G277" s="6" t="s">
        <v>4</v>
      </c>
      <c r="H277" s="6" t="s">
        <v>4</v>
      </c>
      <c r="I277" s="6" t="s">
        <v>4</v>
      </c>
      <c r="J277" s="6"/>
      <c r="K277" s="6" t="s">
        <v>4</v>
      </c>
      <c r="L277" s="6" t="s">
        <v>4</v>
      </c>
      <c r="M277" s="6" t="s">
        <v>4</v>
      </c>
      <c r="N277" s="6"/>
      <c r="O277" s="6" t="s">
        <v>4</v>
      </c>
      <c r="P277" s="6" t="s">
        <v>4</v>
      </c>
      <c r="Q277" s="6" t="s">
        <v>4</v>
      </c>
      <c r="R277" s="2" t="s">
        <v>12</v>
      </c>
    </row>
    <row r="278" spans="1:18" x14ac:dyDescent="0.2">
      <c r="A278" s="2" t="s">
        <v>13</v>
      </c>
      <c r="B278" s="6" t="s">
        <v>4</v>
      </c>
      <c r="C278" s="6" t="s">
        <v>4</v>
      </c>
      <c r="D278" s="6" t="s">
        <v>4</v>
      </c>
      <c r="E278" s="6" t="s">
        <v>4</v>
      </c>
      <c r="F278" s="6"/>
      <c r="G278" s="6" t="s">
        <v>4</v>
      </c>
      <c r="H278" s="6" t="s">
        <v>4</v>
      </c>
      <c r="I278" s="6" t="s">
        <v>4</v>
      </c>
      <c r="J278" s="6"/>
      <c r="K278" s="6" t="s">
        <v>4</v>
      </c>
      <c r="L278" s="6" t="s">
        <v>4</v>
      </c>
      <c r="M278" s="6" t="s">
        <v>4</v>
      </c>
      <c r="N278" s="6"/>
      <c r="O278" s="6" t="s">
        <v>4</v>
      </c>
      <c r="P278" s="6" t="s">
        <v>4</v>
      </c>
      <c r="Q278" s="6" t="s">
        <v>4</v>
      </c>
      <c r="R278" s="2" t="s">
        <v>13</v>
      </c>
    </row>
    <row r="279" spans="1:18" x14ac:dyDescent="0.2">
      <c r="A279" s="2" t="s">
        <v>14</v>
      </c>
      <c r="B279" s="6" t="s">
        <v>4</v>
      </c>
      <c r="C279" s="6" t="s">
        <v>4</v>
      </c>
      <c r="D279" s="6" t="s">
        <v>4</v>
      </c>
      <c r="E279" s="6" t="s">
        <v>4</v>
      </c>
      <c r="F279" s="6"/>
      <c r="G279" s="6" t="s">
        <v>4</v>
      </c>
      <c r="H279" s="6" t="s">
        <v>4</v>
      </c>
      <c r="I279" s="6" t="s">
        <v>4</v>
      </c>
      <c r="J279" s="6"/>
      <c r="K279" s="6" t="s">
        <v>4</v>
      </c>
      <c r="L279" s="6" t="s">
        <v>4</v>
      </c>
      <c r="M279" s="6" t="s">
        <v>4</v>
      </c>
      <c r="N279" s="6"/>
      <c r="O279" s="6" t="s">
        <v>4</v>
      </c>
      <c r="P279" s="6" t="s">
        <v>4</v>
      </c>
      <c r="Q279" s="6" t="s">
        <v>4</v>
      </c>
      <c r="R279" s="2" t="s">
        <v>14</v>
      </c>
    </row>
    <row r="281" spans="1:18" x14ac:dyDescent="0.2">
      <c r="B281" s="2" t="s">
        <v>17</v>
      </c>
    </row>
    <row r="282" spans="1:18" x14ac:dyDescent="0.2">
      <c r="A282" s="2" t="s">
        <v>3</v>
      </c>
      <c r="B282" s="27" t="s">
        <v>71</v>
      </c>
      <c r="C282" s="12">
        <f>AVERAGE(C272:E272)</f>
        <v>1</v>
      </c>
      <c r="D282" s="12"/>
      <c r="E282" s="12"/>
      <c r="F282" s="27" t="s">
        <v>72</v>
      </c>
      <c r="G282" s="12">
        <f>AVERAGE(G272:I272)</f>
        <v>1</v>
      </c>
      <c r="H282" s="12"/>
      <c r="I282" s="12"/>
      <c r="J282" s="27" t="s">
        <v>73</v>
      </c>
      <c r="K282" s="12">
        <f>AVERAGE(K272:M272)</f>
        <v>0.99999999999999967</v>
      </c>
      <c r="L282" s="12"/>
      <c r="M282" s="12"/>
      <c r="N282" s="27" t="s">
        <v>74</v>
      </c>
      <c r="O282" s="12">
        <f>AVERAGE(O272:Q272)</f>
        <v>0.99999999999999989</v>
      </c>
      <c r="R282" s="2" t="s">
        <v>3</v>
      </c>
    </row>
    <row r="283" spans="1:18" x14ac:dyDescent="0.2">
      <c r="A283" s="2" t="s">
        <v>6</v>
      </c>
      <c r="B283" s="27" t="s">
        <v>75</v>
      </c>
      <c r="C283" s="12">
        <f t="shared" ref="C283:C284" si="11">AVERAGE(C273:E273)</f>
        <v>0.92121148016008736</v>
      </c>
      <c r="D283" s="12"/>
      <c r="E283" s="12"/>
      <c r="F283" s="27" t="s">
        <v>76</v>
      </c>
      <c r="G283" s="12">
        <f t="shared" ref="G283:G284" si="12">AVERAGE(G273:I273)</f>
        <v>1.0013053292659879</v>
      </c>
      <c r="H283" s="12"/>
      <c r="I283" s="12"/>
      <c r="J283" s="27" t="s">
        <v>77</v>
      </c>
      <c r="K283" s="12">
        <f t="shared" ref="K283:K284" si="13">AVERAGE(K273:M273)</f>
        <v>0.9538050949338297</v>
      </c>
      <c r="L283" s="12"/>
      <c r="M283" s="12"/>
      <c r="N283" s="27" t="s">
        <v>78</v>
      </c>
      <c r="O283" s="12">
        <f t="shared" ref="O283:O284" si="14">AVERAGE(O273:Q273)</f>
        <v>0.86809651475296379</v>
      </c>
      <c r="R283" s="2" t="s">
        <v>6</v>
      </c>
    </row>
    <row r="284" spans="1:18" x14ac:dyDescent="0.2">
      <c r="A284" s="2" t="s">
        <v>8</v>
      </c>
      <c r="B284" s="27" t="s">
        <v>79</v>
      </c>
      <c r="C284" s="12">
        <f t="shared" si="11"/>
        <v>0.76098778869835348</v>
      </c>
      <c r="D284" s="12"/>
      <c r="E284" s="12"/>
      <c r="F284" s="27" t="s">
        <v>80</v>
      </c>
      <c r="G284" s="12">
        <f t="shared" si="12"/>
        <v>0.86653259582395314</v>
      </c>
      <c r="H284" s="12"/>
      <c r="I284" s="12"/>
      <c r="J284" s="27" t="s">
        <v>81</v>
      </c>
      <c r="K284" s="12">
        <f t="shared" si="13"/>
        <v>0.80904729855007906</v>
      </c>
      <c r="L284" s="12"/>
      <c r="M284" s="12"/>
      <c r="N284" s="27" t="s">
        <v>82</v>
      </c>
      <c r="O284" s="12">
        <f t="shared" si="14"/>
        <v>0.74921382565404626</v>
      </c>
      <c r="R284" s="2" t="s">
        <v>8</v>
      </c>
    </row>
    <row r="285" spans="1:18" x14ac:dyDescent="0.2">
      <c r="A285" s="2" t="s">
        <v>10</v>
      </c>
      <c r="B285" s="6" t="s">
        <v>4</v>
      </c>
      <c r="C285" s="6" t="s">
        <v>4</v>
      </c>
      <c r="D285" s="6" t="s">
        <v>4</v>
      </c>
      <c r="E285" s="6" t="s">
        <v>4</v>
      </c>
      <c r="F285" s="6"/>
      <c r="G285" s="6" t="s">
        <v>4</v>
      </c>
      <c r="H285" s="6" t="s">
        <v>4</v>
      </c>
      <c r="I285" s="6" t="s">
        <v>4</v>
      </c>
      <c r="J285" s="6"/>
      <c r="K285" s="6" t="s">
        <v>4</v>
      </c>
      <c r="L285" s="6" t="s">
        <v>4</v>
      </c>
      <c r="M285" s="6" t="s">
        <v>4</v>
      </c>
      <c r="N285" s="6"/>
      <c r="O285" s="6" t="s">
        <v>4</v>
      </c>
      <c r="P285" s="6" t="s">
        <v>4</v>
      </c>
      <c r="Q285" s="6" t="s">
        <v>4</v>
      </c>
      <c r="R285" s="2" t="s">
        <v>10</v>
      </c>
    </row>
    <row r="286" spans="1:18" x14ac:dyDescent="0.2">
      <c r="A286" s="2" t="s">
        <v>11</v>
      </c>
      <c r="B286" s="6" t="s">
        <v>4</v>
      </c>
      <c r="C286" s="6" t="s">
        <v>4</v>
      </c>
      <c r="D286" s="6" t="s">
        <v>4</v>
      </c>
      <c r="E286" s="6" t="s">
        <v>4</v>
      </c>
      <c r="F286" s="6"/>
      <c r="G286" s="6" t="s">
        <v>4</v>
      </c>
      <c r="H286" s="6" t="s">
        <v>4</v>
      </c>
      <c r="I286" s="6" t="s">
        <v>4</v>
      </c>
      <c r="J286" s="6"/>
      <c r="K286" s="6" t="s">
        <v>4</v>
      </c>
      <c r="L286" s="6" t="s">
        <v>4</v>
      </c>
      <c r="M286" s="6" t="s">
        <v>4</v>
      </c>
      <c r="N286" s="6"/>
      <c r="O286" s="6" t="s">
        <v>4</v>
      </c>
      <c r="P286" s="6" t="s">
        <v>4</v>
      </c>
      <c r="Q286" s="6" t="s">
        <v>4</v>
      </c>
      <c r="R286" s="2" t="s">
        <v>11</v>
      </c>
    </row>
    <row r="287" spans="1:18" x14ac:dyDescent="0.2">
      <c r="A287" s="2" t="s">
        <v>12</v>
      </c>
      <c r="B287" s="6" t="s">
        <v>4</v>
      </c>
      <c r="C287" s="6" t="s">
        <v>4</v>
      </c>
      <c r="D287" s="6" t="s">
        <v>4</v>
      </c>
      <c r="E287" s="6" t="s">
        <v>4</v>
      </c>
      <c r="F287" s="6"/>
      <c r="G287" s="6" t="s">
        <v>4</v>
      </c>
      <c r="H287" s="6" t="s">
        <v>4</v>
      </c>
      <c r="I287" s="6" t="s">
        <v>4</v>
      </c>
      <c r="J287" s="6"/>
      <c r="K287" s="6" t="s">
        <v>4</v>
      </c>
      <c r="L287" s="6" t="s">
        <v>4</v>
      </c>
      <c r="M287" s="6" t="s">
        <v>4</v>
      </c>
      <c r="N287" s="6"/>
      <c r="O287" s="6" t="s">
        <v>4</v>
      </c>
      <c r="P287" s="6" t="s">
        <v>4</v>
      </c>
      <c r="Q287" s="6" t="s">
        <v>4</v>
      </c>
      <c r="R287" s="2" t="s">
        <v>12</v>
      </c>
    </row>
    <row r="288" spans="1:18" x14ac:dyDescent="0.2">
      <c r="A288" s="2" t="s">
        <v>13</v>
      </c>
      <c r="B288" s="6" t="s">
        <v>4</v>
      </c>
      <c r="C288" s="6" t="s">
        <v>4</v>
      </c>
      <c r="D288" s="6" t="s">
        <v>4</v>
      </c>
      <c r="E288" s="6" t="s">
        <v>4</v>
      </c>
      <c r="F288" s="6"/>
      <c r="G288" s="6" t="s">
        <v>4</v>
      </c>
      <c r="H288" s="6" t="s">
        <v>4</v>
      </c>
      <c r="I288" s="6" t="s">
        <v>4</v>
      </c>
      <c r="J288" s="6"/>
      <c r="K288" s="6" t="s">
        <v>4</v>
      </c>
      <c r="L288" s="6" t="s">
        <v>4</v>
      </c>
      <c r="M288" s="6" t="s">
        <v>4</v>
      </c>
      <c r="N288" s="6"/>
      <c r="O288" s="6" t="s">
        <v>4</v>
      </c>
      <c r="P288" s="6" t="s">
        <v>4</v>
      </c>
      <c r="Q288" s="6" t="s">
        <v>4</v>
      </c>
      <c r="R288" s="2" t="s">
        <v>13</v>
      </c>
    </row>
    <row r="289" spans="1:18" x14ac:dyDescent="0.2">
      <c r="A289" s="2" t="s">
        <v>14</v>
      </c>
      <c r="B289" s="6" t="s">
        <v>4</v>
      </c>
      <c r="C289" s="6" t="s">
        <v>4</v>
      </c>
      <c r="D289" s="6" t="s">
        <v>4</v>
      </c>
      <c r="E289" s="6" t="s">
        <v>4</v>
      </c>
      <c r="F289" s="6"/>
      <c r="G289" s="6" t="s">
        <v>4</v>
      </c>
      <c r="H289" s="6" t="s">
        <v>4</v>
      </c>
      <c r="I289" s="6" t="s">
        <v>4</v>
      </c>
      <c r="J289" s="6"/>
      <c r="K289" s="6" t="s">
        <v>4</v>
      </c>
      <c r="L289" s="6" t="s">
        <v>4</v>
      </c>
      <c r="M289" s="6" t="s">
        <v>4</v>
      </c>
      <c r="N289" s="6"/>
      <c r="O289" s="6" t="s">
        <v>4</v>
      </c>
      <c r="P289" s="6" t="s">
        <v>4</v>
      </c>
      <c r="Q289" s="6" t="s">
        <v>4</v>
      </c>
      <c r="R289" s="2" t="s">
        <v>14</v>
      </c>
    </row>
    <row r="291" spans="1:18" x14ac:dyDescent="0.2">
      <c r="B291" s="1" t="s">
        <v>83</v>
      </c>
    </row>
    <row r="293" spans="1:18" x14ac:dyDescent="0.2">
      <c r="B293" s="2" t="s">
        <v>56</v>
      </c>
      <c r="C293" s="1">
        <v>1</v>
      </c>
      <c r="D293" s="1">
        <v>2</v>
      </c>
      <c r="E293" s="1">
        <v>3</v>
      </c>
      <c r="F293" s="1"/>
      <c r="G293" s="1">
        <v>4</v>
      </c>
      <c r="H293" s="1">
        <v>5</v>
      </c>
      <c r="I293" s="1">
        <v>6</v>
      </c>
      <c r="J293" s="1"/>
      <c r="K293" s="1">
        <v>7</v>
      </c>
      <c r="L293" s="1">
        <v>8</v>
      </c>
      <c r="M293" s="1">
        <v>9</v>
      </c>
      <c r="N293" s="1"/>
      <c r="O293" s="1">
        <v>10</v>
      </c>
      <c r="P293" s="1">
        <v>11</v>
      </c>
      <c r="Q293" s="1">
        <v>12</v>
      </c>
    </row>
    <row r="294" spans="1:18" x14ac:dyDescent="0.2">
      <c r="A294" s="2" t="s">
        <v>3</v>
      </c>
      <c r="B294" s="2" t="s">
        <v>84</v>
      </c>
      <c r="C294" s="8">
        <v>78761</v>
      </c>
      <c r="D294" s="8">
        <v>81447</v>
      </c>
      <c r="E294" s="8">
        <v>81198</v>
      </c>
      <c r="F294" s="2" t="s">
        <v>85</v>
      </c>
      <c r="G294" s="8">
        <v>23108</v>
      </c>
      <c r="H294" s="8">
        <v>24837</v>
      </c>
      <c r="I294" s="8">
        <v>24691</v>
      </c>
      <c r="J294" s="2" t="s">
        <v>86</v>
      </c>
      <c r="K294" s="8">
        <v>17643</v>
      </c>
      <c r="L294" s="8">
        <v>19741</v>
      </c>
      <c r="M294" s="8">
        <v>19355</v>
      </c>
      <c r="N294" s="6"/>
      <c r="O294" s="6" t="s">
        <v>4</v>
      </c>
      <c r="P294" s="6" t="s">
        <v>4</v>
      </c>
      <c r="Q294" s="6" t="s">
        <v>4</v>
      </c>
      <c r="R294" s="2" t="s">
        <v>3</v>
      </c>
    </row>
    <row r="295" spans="1:18" x14ac:dyDescent="0.2">
      <c r="A295" s="2" t="s">
        <v>6</v>
      </c>
      <c r="B295" s="2" t="s">
        <v>87</v>
      </c>
      <c r="C295" s="8">
        <v>26090</v>
      </c>
      <c r="D295" s="8">
        <v>25083</v>
      </c>
      <c r="E295" s="8">
        <v>26204</v>
      </c>
      <c r="F295" s="2" t="s">
        <v>88</v>
      </c>
      <c r="G295" s="8">
        <v>22776</v>
      </c>
      <c r="H295" s="8">
        <v>24128</v>
      </c>
      <c r="I295" s="8">
        <v>24376</v>
      </c>
      <c r="J295" s="2" t="s">
        <v>89</v>
      </c>
      <c r="K295" s="8">
        <v>26384</v>
      </c>
      <c r="L295" s="8">
        <v>25289</v>
      </c>
      <c r="M295" s="8">
        <v>26108</v>
      </c>
      <c r="N295" s="6"/>
      <c r="O295" s="6" t="s">
        <v>4</v>
      </c>
      <c r="P295" s="6" t="s">
        <v>4</v>
      </c>
      <c r="Q295" s="6" t="s">
        <v>4</v>
      </c>
      <c r="R295" s="2" t="s">
        <v>6</v>
      </c>
    </row>
    <row r="296" spans="1:18" x14ac:dyDescent="0.2">
      <c r="A296" s="2" t="s">
        <v>8</v>
      </c>
      <c r="B296" s="6" t="s">
        <v>4</v>
      </c>
      <c r="C296" s="6" t="s">
        <v>4</v>
      </c>
      <c r="D296" s="6" t="s">
        <v>4</v>
      </c>
      <c r="E296" s="6" t="s">
        <v>4</v>
      </c>
      <c r="F296" s="6"/>
      <c r="G296" s="6" t="s">
        <v>4</v>
      </c>
      <c r="H296" s="6" t="s">
        <v>4</v>
      </c>
      <c r="I296" s="6" t="s">
        <v>4</v>
      </c>
      <c r="J296" s="6"/>
      <c r="K296" s="6" t="s">
        <v>4</v>
      </c>
      <c r="L296" s="6" t="s">
        <v>4</v>
      </c>
      <c r="M296" s="6" t="s">
        <v>4</v>
      </c>
      <c r="N296" s="6"/>
      <c r="O296" s="6" t="s">
        <v>4</v>
      </c>
      <c r="P296" s="6" t="s">
        <v>4</v>
      </c>
      <c r="Q296" s="6" t="s">
        <v>4</v>
      </c>
      <c r="R296" s="2" t="s">
        <v>8</v>
      </c>
    </row>
    <row r="297" spans="1:18" x14ac:dyDescent="0.2">
      <c r="A297" s="2" t="s">
        <v>10</v>
      </c>
      <c r="B297" s="6" t="s">
        <v>4</v>
      </c>
      <c r="C297" s="6" t="s">
        <v>4</v>
      </c>
      <c r="D297" s="6" t="s">
        <v>4</v>
      </c>
      <c r="E297" s="6" t="s">
        <v>4</v>
      </c>
      <c r="F297" s="6"/>
      <c r="G297" s="6" t="s">
        <v>4</v>
      </c>
      <c r="H297" s="6" t="s">
        <v>4</v>
      </c>
      <c r="I297" s="6" t="s">
        <v>4</v>
      </c>
      <c r="J297" s="6"/>
      <c r="K297" s="6" t="s">
        <v>4</v>
      </c>
      <c r="L297" s="6" t="s">
        <v>4</v>
      </c>
      <c r="M297" s="6" t="s">
        <v>4</v>
      </c>
      <c r="N297" s="6"/>
      <c r="O297" s="6" t="s">
        <v>4</v>
      </c>
      <c r="P297" s="6" t="s">
        <v>4</v>
      </c>
      <c r="Q297" s="6" t="s">
        <v>4</v>
      </c>
      <c r="R297" s="2" t="s">
        <v>10</v>
      </c>
    </row>
    <row r="298" spans="1:18" x14ac:dyDescent="0.2">
      <c r="A298" s="2" t="s">
        <v>11</v>
      </c>
      <c r="B298" s="6" t="s">
        <v>4</v>
      </c>
      <c r="C298" s="6" t="s">
        <v>4</v>
      </c>
      <c r="D298" s="6" t="s">
        <v>4</v>
      </c>
      <c r="E298" s="6" t="s">
        <v>4</v>
      </c>
      <c r="F298" s="6"/>
      <c r="G298" s="6" t="s">
        <v>4</v>
      </c>
      <c r="H298" s="6" t="s">
        <v>4</v>
      </c>
      <c r="I298" s="6" t="s">
        <v>4</v>
      </c>
      <c r="J298" s="6"/>
      <c r="K298" s="6" t="s">
        <v>4</v>
      </c>
      <c r="L298" s="6" t="s">
        <v>4</v>
      </c>
      <c r="M298" s="6" t="s">
        <v>4</v>
      </c>
      <c r="N298" s="6"/>
      <c r="O298" s="6" t="s">
        <v>4</v>
      </c>
      <c r="P298" s="6" t="s">
        <v>4</v>
      </c>
      <c r="Q298" s="6" t="s">
        <v>4</v>
      </c>
      <c r="R298" s="2" t="s">
        <v>11</v>
      </c>
    </row>
    <row r="299" spans="1:18" x14ac:dyDescent="0.2">
      <c r="A299" s="2" t="s">
        <v>12</v>
      </c>
      <c r="B299" s="6" t="s">
        <v>4</v>
      </c>
      <c r="C299" s="6" t="s">
        <v>4</v>
      </c>
      <c r="D299" s="6" t="s">
        <v>4</v>
      </c>
      <c r="E299" s="6" t="s">
        <v>4</v>
      </c>
      <c r="F299" s="6"/>
      <c r="G299" s="6" t="s">
        <v>4</v>
      </c>
      <c r="H299" s="6" t="s">
        <v>4</v>
      </c>
      <c r="I299" s="6" t="s">
        <v>4</v>
      </c>
      <c r="J299" s="6"/>
      <c r="K299" s="6" t="s">
        <v>4</v>
      </c>
      <c r="L299" s="6" t="s">
        <v>4</v>
      </c>
      <c r="M299" s="6" t="s">
        <v>4</v>
      </c>
      <c r="N299" s="6"/>
      <c r="O299" s="6" t="s">
        <v>4</v>
      </c>
      <c r="P299" s="6" t="s">
        <v>4</v>
      </c>
      <c r="Q299" s="6" t="s">
        <v>4</v>
      </c>
      <c r="R299" s="2" t="s">
        <v>12</v>
      </c>
    </row>
    <row r="300" spans="1:18" x14ac:dyDescent="0.2">
      <c r="A300" s="2" t="s">
        <v>13</v>
      </c>
      <c r="B300" s="6" t="s">
        <v>4</v>
      </c>
      <c r="C300" s="6" t="s">
        <v>4</v>
      </c>
      <c r="D300" s="6" t="s">
        <v>4</v>
      </c>
      <c r="E300" s="6" t="s">
        <v>4</v>
      </c>
      <c r="F300" s="6"/>
      <c r="G300" s="6" t="s">
        <v>4</v>
      </c>
      <c r="H300" s="6" t="s">
        <v>4</v>
      </c>
      <c r="I300" s="6" t="s">
        <v>4</v>
      </c>
      <c r="J300" s="6"/>
      <c r="K300" s="6" t="s">
        <v>4</v>
      </c>
      <c r="L300" s="6" t="s">
        <v>4</v>
      </c>
      <c r="M300" s="6" t="s">
        <v>4</v>
      </c>
      <c r="N300" s="6"/>
      <c r="O300" s="6" t="s">
        <v>4</v>
      </c>
      <c r="P300" s="6" t="s">
        <v>4</v>
      </c>
      <c r="Q300" s="6" t="s">
        <v>4</v>
      </c>
      <c r="R300" s="2" t="s">
        <v>13</v>
      </c>
    </row>
    <row r="301" spans="1:18" x14ac:dyDescent="0.2">
      <c r="A301" s="2" t="s">
        <v>14</v>
      </c>
      <c r="B301" s="6" t="s">
        <v>4</v>
      </c>
      <c r="C301" s="6" t="s">
        <v>4</v>
      </c>
      <c r="D301" s="6" t="s">
        <v>4</v>
      </c>
      <c r="E301" s="6" t="s">
        <v>4</v>
      </c>
      <c r="F301" s="6"/>
      <c r="G301" s="6" t="s">
        <v>4</v>
      </c>
      <c r="H301" s="6" t="s">
        <v>4</v>
      </c>
      <c r="I301" s="6" t="s">
        <v>4</v>
      </c>
      <c r="J301" s="6"/>
      <c r="K301" s="6" t="s">
        <v>4</v>
      </c>
      <c r="L301" s="6" t="s">
        <v>4</v>
      </c>
      <c r="M301" s="6" t="s">
        <v>4</v>
      </c>
      <c r="N301" s="6"/>
      <c r="O301" s="6" t="s">
        <v>4</v>
      </c>
      <c r="P301" s="6" t="s">
        <v>4</v>
      </c>
      <c r="Q301" s="6" t="s">
        <v>4</v>
      </c>
      <c r="R301" s="2" t="s">
        <v>14</v>
      </c>
    </row>
    <row r="302" spans="1:18" x14ac:dyDescent="0.2">
      <c r="A302" s="27"/>
      <c r="B302" s="8"/>
      <c r="F302" s="8"/>
      <c r="J302" s="8"/>
      <c r="N302" s="8"/>
      <c r="R302" s="27"/>
    </row>
    <row r="303" spans="1:18" x14ac:dyDescent="0.2">
      <c r="B303" s="2" t="s">
        <v>69</v>
      </c>
    </row>
    <row r="304" spans="1:18" x14ac:dyDescent="0.2">
      <c r="A304" s="2" t="s">
        <v>3</v>
      </c>
      <c r="B304" s="2" t="s">
        <v>84</v>
      </c>
      <c r="C304" s="8">
        <v>1469279</v>
      </c>
      <c r="D304" s="8">
        <v>1503883</v>
      </c>
      <c r="E304" s="8">
        <v>1511303</v>
      </c>
      <c r="F304" s="2" t="s">
        <v>85</v>
      </c>
      <c r="G304" s="8">
        <v>408193</v>
      </c>
      <c r="H304" s="8">
        <v>441609</v>
      </c>
      <c r="I304" s="8">
        <v>432425</v>
      </c>
      <c r="J304" s="2" t="s">
        <v>86</v>
      </c>
      <c r="K304" s="8">
        <v>292978</v>
      </c>
      <c r="L304" s="8">
        <v>324130</v>
      </c>
      <c r="M304" s="8">
        <v>316366</v>
      </c>
      <c r="N304" s="6"/>
      <c r="O304" s="6" t="s">
        <v>4</v>
      </c>
      <c r="P304" s="6" t="s">
        <v>4</v>
      </c>
      <c r="Q304" s="6" t="s">
        <v>4</v>
      </c>
      <c r="R304" s="2" t="s">
        <v>3</v>
      </c>
    </row>
    <row r="305" spans="1:18" x14ac:dyDescent="0.2">
      <c r="A305" s="2" t="s">
        <v>6</v>
      </c>
      <c r="B305" s="2" t="s">
        <v>87</v>
      </c>
      <c r="C305" s="8">
        <v>472183</v>
      </c>
      <c r="D305" s="8">
        <v>448255</v>
      </c>
      <c r="E305" s="8">
        <v>468638</v>
      </c>
      <c r="F305" s="2" t="s">
        <v>88</v>
      </c>
      <c r="G305" s="8">
        <v>427828</v>
      </c>
      <c r="H305" s="8">
        <v>452724</v>
      </c>
      <c r="I305" s="8">
        <v>452659</v>
      </c>
      <c r="J305" s="2" t="s">
        <v>89</v>
      </c>
      <c r="K305" s="8">
        <v>427976</v>
      </c>
      <c r="L305" s="8">
        <v>443073</v>
      </c>
      <c r="M305" s="8">
        <v>425428</v>
      </c>
      <c r="N305" s="6"/>
      <c r="O305" s="6" t="s">
        <v>4</v>
      </c>
      <c r="P305" s="6" t="s">
        <v>4</v>
      </c>
      <c r="Q305" s="6" t="s">
        <v>4</v>
      </c>
      <c r="R305" s="2" t="s">
        <v>6</v>
      </c>
    </row>
    <row r="306" spans="1:18" x14ac:dyDescent="0.2">
      <c r="A306" s="2" t="s">
        <v>8</v>
      </c>
      <c r="B306" s="6" t="s">
        <v>4</v>
      </c>
      <c r="C306" s="6" t="s">
        <v>4</v>
      </c>
      <c r="D306" s="6" t="s">
        <v>4</v>
      </c>
      <c r="E306" s="6" t="s">
        <v>4</v>
      </c>
      <c r="F306" s="6"/>
      <c r="G306" s="6" t="s">
        <v>4</v>
      </c>
      <c r="H306" s="6" t="s">
        <v>4</v>
      </c>
      <c r="I306" s="6" t="s">
        <v>4</v>
      </c>
      <c r="J306" s="6"/>
      <c r="K306" s="6" t="s">
        <v>4</v>
      </c>
      <c r="L306" s="6" t="s">
        <v>4</v>
      </c>
      <c r="M306" s="6" t="s">
        <v>4</v>
      </c>
      <c r="N306" s="6"/>
      <c r="O306" s="6" t="s">
        <v>4</v>
      </c>
      <c r="P306" s="6" t="s">
        <v>4</v>
      </c>
      <c r="Q306" s="6" t="s">
        <v>4</v>
      </c>
      <c r="R306" s="2" t="s">
        <v>8</v>
      </c>
    </row>
    <row r="307" spans="1:18" x14ac:dyDescent="0.2">
      <c r="A307" s="2" t="s">
        <v>10</v>
      </c>
      <c r="B307" s="6" t="s">
        <v>4</v>
      </c>
      <c r="C307" s="6" t="s">
        <v>4</v>
      </c>
      <c r="D307" s="6" t="s">
        <v>4</v>
      </c>
      <c r="E307" s="6" t="s">
        <v>4</v>
      </c>
      <c r="F307" s="6"/>
      <c r="G307" s="6" t="s">
        <v>4</v>
      </c>
      <c r="H307" s="6" t="s">
        <v>4</v>
      </c>
      <c r="I307" s="6" t="s">
        <v>4</v>
      </c>
      <c r="J307" s="6"/>
      <c r="K307" s="6" t="s">
        <v>4</v>
      </c>
      <c r="L307" s="6" t="s">
        <v>4</v>
      </c>
      <c r="M307" s="6" t="s">
        <v>4</v>
      </c>
      <c r="N307" s="6"/>
      <c r="O307" s="6" t="s">
        <v>4</v>
      </c>
      <c r="P307" s="6" t="s">
        <v>4</v>
      </c>
      <c r="Q307" s="6" t="s">
        <v>4</v>
      </c>
      <c r="R307" s="2" t="s">
        <v>10</v>
      </c>
    </row>
    <row r="308" spans="1:18" x14ac:dyDescent="0.2">
      <c r="A308" s="2" t="s">
        <v>11</v>
      </c>
      <c r="B308" s="6" t="s">
        <v>4</v>
      </c>
      <c r="C308" s="6" t="s">
        <v>4</v>
      </c>
      <c r="D308" s="6" t="s">
        <v>4</v>
      </c>
      <c r="E308" s="6" t="s">
        <v>4</v>
      </c>
      <c r="F308" s="6"/>
      <c r="G308" s="6" t="s">
        <v>4</v>
      </c>
      <c r="H308" s="6" t="s">
        <v>4</v>
      </c>
      <c r="I308" s="6" t="s">
        <v>4</v>
      </c>
      <c r="J308" s="6"/>
      <c r="K308" s="6" t="s">
        <v>4</v>
      </c>
      <c r="L308" s="6" t="s">
        <v>4</v>
      </c>
      <c r="M308" s="6" t="s">
        <v>4</v>
      </c>
      <c r="N308" s="6"/>
      <c r="O308" s="6" t="s">
        <v>4</v>
      </c>
      <c r="P308" s="6" t="s">
        <v>4</v>
      </c>
      <c r="Q308" s="6" t="s">
        <v>4</v>
      </c>
      <c r="R308" s="2" t="s">
        <v>11</v>
      </c>
    </row>
    <row r="309" spans="1:18" x14ac:dyDescent="0.2">
      <c r="A309" s="2" t="s">
        <v>12</v>
      </c>
      <c r="B309" s="6" t="s">
        <v>4</v>
      </c>
      <c r="C309" s="6" t="s">
        <v>4</v>
      </c>
      <c r="D309" s="6" t="s">
        <v>4</v>
      </c>
      <c r="E309" s="6" t="s">
        <v>4</v>
      </c>
      <c r="F309" s="6"/>
      <c r="G309" s="6" t="s">
        <v>4</v>
      </c>
      <c r="H309" s="6" t="s">
        <v>4</v>
      </c>
      <c r="I309" s="6" t="s">
        <v>4</v>
      </c>
      <c r="J309" s="6"/>
      <c r="K309" s="6" t="s">
        <v>4</v>
      </c>
      <c r="L309" s="6" t="s">
        <v>4</v>
      </c>
      <c r="M309" s="6" t="s">
        <v>4</v>
      </c>
      <c r="N309" s="6"/>
      <c r="O309" s="6" t="s">
        <v>4</v>
      </c>
      <c r="P309" s="6" t="s">
        <v>4</v>
      </c>
      <c r="Q309" s="6" t="s">
        <v>4</v>
      </c>
      <c r="R309" s="2" t="s">
        <v>12</v>
      </c>
    </row>
    <row r="310" spans="1:18" x14ac:dyDescent="0.2">
      <c r="A310" s="2" t="s">
        <v>13</v>
      </c>
      <c r="B310" s="6" t="s">
        <v>4</v>
      </c>
      <c r="C310" s="6" t="s">
        <v>4</v>
      </c>
      <c r="D310" s="6" t="s">
        <v>4</v>
      </c>
      <c r="E310" s="6" t="s">
        <v>4</v>
      </c>
      <c r="F310" s="6"/>
      <c r="G310" s="6" t="s">
        <v>4</v>
      </c>
      <c r="H310" s="6" t="s">
        <v>4</v>
      </c>
      <c r="I310" s="6" t="s">
        <v>4</v>
      </c>
      <c r="J310" s="6"/>
      <c r="K310" s="6" t="s">
        <v>4</v>
      </c>
      <c r="L310" s="6" t="s">
        <v>4</v>
      </c>
      <c r="M310" s="6" t="s">
        <v>4</v>
      </c>
      <c r="N310" s="6"/>
      <c r="O310" s="6" t="s">
        <v>4</v>
      </c>
      <c r="P310" s="6" t="s">
        <v>4</v>
      </c>
      <c r="Q310" s="6" t="s">
        <v>4</v>
      </c>
      <c r="R310" s="2" t="s">
        <v>13</v>
      </c>
    </row>
    <row r="311" spans="1:18" x14ac:dyDescent="0.2">
      <c r="A311" s="2" t="s">
        <v>14</v>
      </c>
      <c r="B311" s="6" t="s">
        <v>4</v>
      </c>
      <c r="C311" s="6" t="s">
        <v>4</v>
      </c>
      <c r="D311" s="6" t="s">
        <v>4</v>
      </c>
      <c r="E311" s="6" t="s">
        <v>4</v>
      </c>
      <c r="F311" s="6"/>
      <c r="G311" s="6" t="s">
        <v>4</v>
      </c>
      <c r="H311" s="6" t="s">
        <v>4</v>
      </c>
      <c r="I311" s="6" t="s">
        <v>4</v>
      </c>
      <c r="J311" s="6"/>
      <c r="K311" s="6" t="s">
        <v>4</v>
      </c>
      <c r="L311" s="6" t="s">
        <v>4</v>
      </c>
      <c r="M311" s="6" t="s">
        <v>4</v>
      </c>
      <c r="N311" s="6"/>
      <c r="O311" s="6" t="s">
        <v>4</v>
      </c>
      <c r="P311" s="6" t="s">
        <v>4</v>
      </c>
      <c r="Q311" s="6" t="s">
        <v>4</v>
      </c>
      <c r="R311" s="2" t="s">
        <v>14</v>
      </c>
    </row>
    <row r="313" spans="1:18" x14ac:dyDescent="0.2">
      <c r="B313" s="2" t="s">
        <v>41</v>
      </c>
    </row>
    <row r="314" spans="1:18" x14ac:dyDescent="0.2">
      <c r="A314" s="2" t="s">
        <v>3</v>
      </c>
      <c r="B314" s="2" t="s">
        <v>84</v>
      </c>
      <c r="C314" s="14">
        <f>C294/C304</f>
        <v>5.3605203640697242E-2</v>
      </c>
      <c r="D314" s="14">
        <f t="shared" ref="D314:E315" si="15">D294/D304</f>
        <v>5.4157803499341371E-2</v>
      </c>
      <c r="E314" s="14">
        <f t="shared" si="15"/>
        <v>5.3727148030540531E-2</v>
      </c>
      <c r="F314" s="2" t="s">
        <v>85</v>
      </c>
      <c r="G314" s="14">
        <f>G294/G304</f>
        <v>5.6610475926828732E-2</v>
      </c>
      <c r="H314" s="14">
        <f t="shared" ref="H314:I315" si="16">H294/H304</f>
        <v>5.6242060284097471E-2</v>
      </c>
      <c r="I314" s="14">
        <f t="shared" si="16"/>
        <v>5.7098918887668382E-2</v>
      </c>
      <c r="J314" s="2" t="s">
        <v>86</v>
      </c>
      <c r="K314" s="14">
        <f>K294/K304</f>
        <v>6.0219538668432444E-2</v>
      </c>
      <c r="L314" s="14">
        <f t="shared" ref="L314:M315" si="17">L294/L304</f>
        <v>6.0904575324715389E-2</v>
      </c>
      <c r="M314" s="14">
        <f t="shared" si="17"/>
        <v>6.1179140615616093E-2</v>
      </c>
      <c r="N314" s="6"/>
      <c r="O314" s="6" t="s">
        <v>4</v>
      </c>
      <c r="P314" s="6" t="s">
        <v>4</v>
      </c>
      <c r="Q314" s="6" t="s">
        <v>4</v>
      </c>
      <c r="R314" s="2" t="s">
        <v>3</v>
      </c>
    </row>
    <row r="315" spans="1:18" x14ac:dyDescent="0.2">
      <c r="A315" s="2" t="s">
        <v>6</v>
      </c>
      <c r="B315" s="2" t="s">
        <v>87</v>
      </c>
      <c r="C315" s="14">
        <f>C295/C305</f>
        <v>5.5254001097032296E-2</v>
      </c>
      <c r="D315" s="14">
        <f t="shared" si="15"/>
        <v>5.5956988767554179E-2</v>
      </c>
      <c r="E315" s="14">
        <f t="shared" si="15"/>
        <v>5.591522667816097E-2</v>
      </c>
      <c r="F315" s="2" t="s">
        <v>88</v>
      </c>
      <c r="G315" s="14">
        <f>G295/G305</f>
        <v>5.3236347317146146E-2</v>
      </c>
      <c r="H315" s="14">
        <f t="shared" si="16"/>
        <v>5.3295164382714415E-2</v>
      </c>
      <c r="I315" s="14">
        <f t="shared" si="16"/>
        <v>5.3850691138362432E-2</v>
      </c>
      <c r="J315" s="2" t="s">
        <v>89</v>
      </c>
      <c r="K315" s="14">
        <f>K295/K305</f>
        <v>6.1648316728040824E-2</v>
      </c>
      <c r="L315" s="14">
        <f t="shared" si="17"/>
        <v>5.7076373419278542E-2</v>
      </c>
      <c r="M315" s="14">
        <f t="shared" si="17"/>
        <v>6.1368786257604106E-2</v>
      </c>
      <c r="N315" s="6"/>
      <c r="O315" s="6" t="s">
        <v>4</v>
      </c>
      <c r="P315" s="6" t="s">
        <v>4</v>
      </c>
      <c r="Q315" s="6" t="s">
        <v>4</v>
      </c>
      <c r="R315" s="2" t="s">
        <v>6</v>
      </c>
    </row>
    <row r="316" spans="1:18" x14ac:dyDescent="0.2">
      <c r="A316" s="2" t="s">
        <v>8</v>
      </c>
      <c r="B316" s="6" t="s">
        <v>4</v>
      </c>
      <c r="C316" s="6" t="s">
        <v>4</v>
      </c>
      <c r="D316" s="6" t="s">
        <v>4</v>
      </c>
      <c r="E316" s="6" t="s">
        <v>4</v>
      </c>
      <c r="F316" s="6"/>
      <c r="G316" s="6" t="s">
        <v>4</v>
      </c>
      <c r="H316" s="6" t="s">
        <v>4</v>
      </c>
      <c r="I316" s="6" t="s">
        <v>4</v>
      </c>
      <c r="J316" s="6"/>
      <c r="K316" s="6" t="s">
        <v>4</v>
      </c>
      <c r="L316" s="6" t="s">
        <v>4</v>
      </c>
      <c r="M316" s="6" t="s">
        <v>4</v>
      </c>
      <c r="N316" s="6"/>
      <c r="O316" s="6" t="s">
        <v>4</v>
      </c>
      <c r="P316" s="6" t="s">
        <v>4</v>
      </c>
      <c r="Q316" s="6" t="s">
        <v>4</v>
      </c>
      <c r="R316" s="2" t="s">
        <v>8</v>
      </c>
    </row>
    <row r="317" spans="1:18" x14ac:dyDescent="0.2">
      <c r="A317" s="2" t="s">
        <v>10</v>
      </c>
      <c r="B317" s="6" t="s">
        <v>4</v>
      </c>
      <c r="C317" s="6" t="s">
        <v>4</v>
      </c>
      <c r="D317" s="6" t="s">
        <v>4</v>
      </c>
      <c r="E317" s="6" t="s">
        <v>4</v>
      </c>
      <c r="F317" s="6"/>
      <c r="G317" s="6" t="s">
        <v>4</v>
      </c>
      <c r="H317" s="6" t="s">
        <v>4</v>
      </c>
      <c r="I317" s="6" t="s">
        <v>4</v>
      </c>
      <c r="J317" s="6"/>
      <c r="K317" s="6" t="s">
        <v>4</v>
      </c>
      <c r="L317" s="6" t="s">
        <v>4</v>
      </c>
      <c r="M317" s="6" t="s">
        <v>4</v>
      </c>
      <c r="N317" s="6"/>
      <c r="O317" s="6" t="s">
        <v>4</v>
      </c>
      <c r="P317" s="6" t="s">
        <v>4</v>
      </c>
      <c r="Q317" s="6" t="s">
        <v>4</v>
      </c>
      <c r="R317" s="2" t="s">
        <v>10</v>
      </c>
    </row>
    <row r="318" spans="1:18" x14ac:dyDescent="0.2">
      <c r="A318" s="2" t="s">
        <v>11</v>
      </c>
      <c r="B318" s="6" t="s">
        <v>4</v>
      </c>
      <c r="C318" s="6" t="s">
        <v>4</v>
      </c>
      <c r="D318" s="6" t="s">
        <v>4</v>
      </c>
      <c r="E318" s="6" t="s">
        <v>4</v>
      </c>
      <c r="F318" s="6"/>
      <c r="G318" s="6" t="s">
        <v>4</v>
      </c>
      <c r="H318" s="6" t="s">
        <v>4</v>
      </c>
      <c r="I318" s="6" t="s">
        <v>4</v>
      </c>
      <c r="J318" s="6"/>
      <c r="K318" s="6" t="s">
        <v>4</v>
      </c>
      <c r="L318" s="6" t="s">
        <v>4</v>
      </c>
      <c r="M318" s="6" t="s">
        <v>4</v>
      </c>
      <c r="N318" s="6"/>
      <c r="O318" s="6" t="s">
        <v>4</v>
      </c>
      <c r="P318" s="6" t="s">
        <v>4</v>
      </c>
      <c r="Q318" s="6" t="s">
        <v>4</v>
      </c>
      <c r="R318" s="2" t="s">
        <v>11</v>
      </c>
    </row>
    <row r="319" spans="1:18" x14ac:dyDescent="0.2">
      <c r="A319" s="2" t="s">
        <v>12</v>
      </c>
      <c r="B319" s="6" t="s">
        <v>4</v>
      </c>
      <c r="C319" s="6" t="s">
        <v>4</v>
      </c>
      <c r="D319" s="6" t="s">
        <v>4</v>
      </c>
      <c r="E319" s="6" t="s">
        <v>4</v>
      </c>
      <c r="F319" s="6"/>
      <c r="G319" s="6" t="s">
        <v>4</v>
      </c>
      <c r="H319" s="6" t="s">
        <v>4</v>
      </c>
      <c r="I319" s="6" t="s">
        <v>4</v>
      </c>
      <c r="J319" s="6"/>
      <c r="K319" s="6" t="s">
        <v>4</v>
      </c>
      <c r="L319" s="6" t="s">
        <v>4</v>
      </c>
      <c r="M319" s="6" t="s">
        <v>4</v>
      </c>
      <c r="N319" s="6"/>
      <c r="O319" s="6" t="s">
        <v>4</v>
      </c>
      <c r="P319" s="6" t="s">
        <v>4</v>
      </c>
      <c r="Q319" s="6" t="s">
        <v>4</v>
      </c>
      <c r="R319" s="2" t="s">
        <v>12</v>
      </c>
    </row>
    <row r="320" spans="1:18" x14ac:dyDescent="0.2">
      <c r="A320" s="2" t="s">
        <v>13</v>
      </c>
      <c r="B320" s="6" t="s">
        <v>4</v>
      </c>
      <c r="C320" s="6" t="s">
        <v>4</v>
      </c>
      <c r="D320" s="6" t="s">
        <v>4</v>
      </c>
      <c r="E320" s="6" t="s">
        <v>4</v>
      </c>
      <c r="F320" s="6"/>
      <c r="G320" s="6" t="s">
        <v>4</v>
      </c>
      <c r="H320" s="6" t="s">
        <v>4</v>
      </c>
      <c r="I320" s="6" t="s">
        <v>4</v>
      </c>
      <c r="J320" s="6"/>
      <c r="K320" s="6" t="s">
        <v>4</v>
      </c>
      <c r="L320" s="6" t="s">
        <v>4</v>
      </c>
      <c r="M320" s="6" t="s">
        <v>4</v>
      </c>
      <c r="N320" s="6"/>
      <c r="O320" s="6" t="s">
        <v>4</v>
      </c>
      <c r="P320" s="6" t="s">
        <v>4</v>
      </c>
      <c r="Q320" s="6" t="s">
        <v>4</v>
      </c>
      <c r="R320" s="2" t="s">
        <v>13</v>
      </c>
    </row>
    <row r="321" spans="1:18" x14ac:dyDescent="0.2">
      <c r="A321" s="2" t="s">
        <v>14</v>
      </c>
      <c r="B321" s="6" t="s">
        <v>4</v>
      </c>
      <c r="C321" s="6" t="s">
        <v>4</v>
      </c>
      <c r="D321" s="6" t="s">
        <v>4</v>
      </c>
      <c r="E321" s="6" t="s">
        <v>4</v>
      </c>
      <c r="F321" s="6"/>
      <c r="G321" s="6" t="s">
        <v>4</v>
      </c>
      <c r="H321" s="6" t="s">
        <v>4</v>
      </c>
      <c r="I321" s="6" t="s">
        <v>4</v>
      </c>
      <c r="J321" s="6"/>
      <c r="K321" s="6" t="s">
        <v>4</v>
      </c>
      <c r="L321" s="6" t="s">
        <v>4</v>
      </c>
      <c r="M321" s="6" t="s">
        <v>4</v>
      </c>
      <c r="N321" s="6"/>
      <c r="O321" s="6" t="s">
        <v>4</v>
      </c>
      <c r="P321" s="6" t="s">
        <v>4</v>
      </c>
      <c r="Q321" s="6" t="s">
        <v>4</v>
      </c>
      <c r="R321" s="2" t="s">
        <v>14</v>
      </c>
    </row>
    <row r="323" spans="1:18" x14ac:dyDescent="0.2">
      <c r="B323" s="2" t="s">
        <v>18</v>
      </c>
    </row>
    <row r="324" spans="1:18" x14ac:dyDescent="0.2">
      <c r="A324" s="2" t="s">
        <v>3</v>
      </c>
      <c r="B324" s="2" t="s">
        <v>84</v>
      </c>
      <c r="C324" s="14">
        <f>C314/(AVERAGE($C$314:$E$314))</f>
        <v>0.99582300080289798</v>
      </c>
      <c r="D324" s="14">
        <f t="shared" ref="D324:E325" si="18">D314/(AVERAGE($C$314:$E$314))</f>
        <v>1.0060886394369142</v>
      </c>
      <c r="E324" s="14">
        <f t="shared" si="18"/>
        <v>0.99808835976018817</v>
      </c>
      <c r="F324" s="2" t="s">
        <v>85</v>
      </c>
      <c r="G324" s="14">
        <f>G314/(AVERAGE($G$314:$I$314))</f>
        <v>0.99929375527830144</v>
      </c>
      <c r="H324" s="14">
        <f t="shared" ref="H324:I325" si="19">H314/(AVERAGE($G$314:$I$314))</f>
        <v>0.99279044568584995</v>
      </c>
      <c r="I324" s="14">
        <f t="shared" si="19"/>
        <v>1.0079157990358489</v>
      </c>
      <c r="J324" s="2" t="s">
        <v>86</v>
      </c>
      <c r="K324" s="14">
        <f>K314/(AVERAGE($K$314:$M$314))</f>
        <v>0.99097855599453721</v>
      </c>
      <c r="L324" s="14">
        <f t="shared" ref="L324:M325" si="20">L314/(AVERAGE($K$314:$M$314))</f>
        <v>1.0022515855038527</v>
      </c>
      <c r="M324" s="14">
        <f t="shared" si="20"/>
        <v>1.0067698585016103</v>
      </c>
      <c r="N324" s="6"/>
      <c r="O324" s="6" t="s">
        <v>4</v>
      </c>
      <c r="P324" s="6" t="s">
        <v>4</v>
      </c>
      <c r="Q324" s="6" t="s">
        <v>4</v>
      </c>
      <c r="R324" s="2" t="s">
        <v>3</v>
      </c>
    </row>
    <row r="325" spans="1:18" x14ac:dyDescent="0.2">
      <c r="A325" s="2" t="s">
        <v>6</v>
      </c>
      <c r="B325" s="2" t="s">
        <v>87</v>
      </c>
      <c r="C325" s="14">
        <f>C315/(AVERAGE($C$314:$E$314))</f>
        <v>1.0264526844748245</v>
      </c>
      <c r="D325" s="14">
        <f t="shared" si="18"/>
        <v>1.0395120750571047</v>
      </c>
      <c r="E325" s="14">
        <f t="shared" si="18"/>
        <v>1.0387362613980784</v>
      </c>
      <c r="F325" s="2" t="s">
        <v>88</v>
      </c>
      <c r="G325" s="14">
        <f>G315/(AVERAGE($G$314:$I$314))</f>
        <v>0.93973330124644028</v>
      </c>
      <c r="H325" s="14">
        <f t="shared" si="19"/>
        <v>0.94077154594168244</v>
      </c>
      <c r="I325" s="14">
        <f t="shared" si="19"/>
        <v>0.95057775952177337</v>
      </c>
      <c r="J325" s="2" t="s">
        <v>89</v>
      </c>
      <c r="K325" s="14">
        <f>K315/(AVERAGE($K$314:$M$314))</f>
        <v>1.014490666011574</v>
      </c>
      <c r="L325" s="14">
        <f t="shared" si="20"/>
        <v>0.93925432447876922</v>
      </c>
      <c r="M325" s="14">
        <f t="shared" si="20"/>
        <v>1.0098906855388732</v>
      </c>
      <c r="N325" s="6"/>
      <c r="O325" s="6" t="s">
        <v>4</v>
      </c>
      <c r="P325" s="6" t="s">
        <v>4</v>
      </c>
      <c r="Q325" s="6" t="s">
        <v>4</v>
      </c>
      <c r="R325" s="2" t="s">
        <v>6</v>
      </c>
    </row>
    <row r="326" spans="1:18" x14ac:dyDescent="0.2">
      <c r="A326" s="2" t="s">
        <v>8</v>
      </c>
      <c r="B326" s="6" t="s">
        <v>4</v>
      </c>
      <c r="C326" s="6" t="s">
        <v>4</v>
      </c>
      <c r="D326" s="6" t="s">
        <v>4</v>
      </c>
      <c r="E326" s="6" t="s">
        <v>4</v>
      </c>
      <c r="F326" s="6"/>
      <c r="G326" s="6" t="s">
        <v>4</v>
      </c>
      <c r="H326" s="6" t="s">
        <v>4</v>
      </c>
      <c r="I326" s="6" t="s">
        <v>4</v>
      </c>
      <c r="J326" s="6"/>
      <c r="K326" s="6" t="s">
        <v>4</v>
      </c>
      <c r="L326" s="6" t="s">
        <v>4</v>
      </c>
      <c r="M326" s="6" t="s">
        <v>4</v>
      </c>
      <c r="N326" s="6"/>
      <c r="O326" s="6" t="s">
        <v>4</v>
      </c>
      <c r="P326" s="6" t="s">
        <v>4</v>
      </c>
      <c r="Q326" s="6" t="s">
        <v>4</v>
      </c>
      <c r="R326" s="2" t="s">
        <v>8</v>
      </c>
    </row>
    <row r="327" spans="1:18" x14ac:dyDescent="0.2">
      <c r="A327" s="2" t="s">
        <v>10</v>
      </c>
      <c r="B327" s="6" t="s">
        <v>4</v>
      </c>
      <c r="C327" s="6" t="s">
        <v>4</v>
      </c>
      <c r="D327" s="6" t="s">
        <v>4</v>
      </c>
      <c r="E327" s="6" t="s">
        <v>4</v>
      </c>
      <c r="F327" s="6"/>
      <c r="G327" s="6" t="s">
        <v>4</v>
      </c>
      <c r="H327" s="6" t="s">
        <v>4</v>
      </c>
      <c r="I327" s="6" t="s">
        <v>4</v>
      </c>
      <c r="J327" s="6"/>
      <c r="K327" s="6" t="s">
        <v>4</v>
      </c>
      <c r="L327" s="6" t="s">
        <v>4</v>
      </c>
      <c r="M327" s="6" t="s">
        <v>4</v>
      </c>
      <c r="N327" s="6"/>
      <c r="O327" s="6" t="s">
        <v>4</v>
      </c>
      <c r="P327" s="6" t="s">
        <v>4</v>
      </c>
      <c r="Q327" s="6" t="s">
        <v>4</v>
      </c>
      <c r="R327" s="2" t="s">
        <v>10</v>
      </c>
    </row>
    <row r="328" spans="1:18" x14ac:dyDescent="0.2">
      <c r="A328" s="2" t="s">
        <v>11</v>
      </c>
      <c r="B328" s="6" t="s">
        <v>4</v>
      </c>
      <c r="C328" s="6" t="s">
        <v>4</v>
      </c>
      <c r="D328" s="6" t="s">
        <v>4</v>
      </c>
      <c r="E328" s="6" t="s">
        <v>4</v>
      </c>
      <c r="F328" s="6"/>
      <c r="G328" s="6" t="s">
        <v>4</v>
      </c>
      <c r="H328" s="6" t="s">
        <v>4</v>
      </c>
      <c r="I328" s="6" t="s">
        <v>4</v>
      </c>
      <c r="J328" s="6"/>
      <c r="K328" s="6" t="s">
        <v>4</v>
      </c>
      <c r="L328" s="6" t="s">
        <v>4</v>
      </c>
      <c r="M328" s="6" t="s">
        <v>4</v>
      </c>
      <c r="N328" s="6"/>
      <c r="O328" s="6" t="s">
        <v>4</v>
      </c>
      <c r="P328" s="6" t="s">
        <v>4</v>
      </c>
      <c r="Q328" s="6" t="s">
        <v>4</v>
      </c>
      <c r="R328" s="2" t="s">
        <v>11</v>
      </c>
    </row>
    <row r="329" spans="1:18" x14ac:dyDescent="0.2">
      <c r="A329" s="2" t="s">
        <v>12</v>
      </c>
      <c r="B329" s="6" t="s">
        <v>4</v>
      </c>
      <c r="C329" s="6" t="s">
        <v>4</v>
      </c>
      <c r="D329" s="6" t="s">
        <v>4</v>
      </c>
      <c r="E329" s="6" t="s">
        <v>4</v>
      </c>
      <c r="F329" s="6"/>
      <c r="G329" s="6" t="s">
        <v>4</v>
      </c>
      <c r="H329" s="6" t="s">
        <v>4</v>
      </c>
      <c r="I329" s="6" t="s">
        <v>4</v>
      </c>
      <c r="J329" s="6"/>
      <c r="K329" s="6" t="s">
        <v>4</v>
      </c>
      <c r="L329" s="6" t="s">
        <v>4</v>
      </c>
      <c r="M329" s="6" t="s">
        <v>4</v>
      </c>
      <c r="N329" s="6"/>
      <c r="O329" s="6" t="s">
        <v>4</v>
      </c>
      <c r="P329" s="6" t="s">
        <v>4</v>
      </c>
      <c r="Q329" s="6" t="s">
        <v>4</v>
      </c>
      <c r="R329" s="2" t="s">
        <v>12</v>
      </c>
    </row>
    <row r="330" spans="1:18" x14ac:dyDescent="0.2">
      <c r="A330" s="2" t="s">
        <v>13</v>
      </c>
      <c r="B330" s="6" t="s">
        <v>4</v>
      </c>
      <c r="C330" s="6" t="s">
        <v>4</v>
      </c>
      <c r="D330" s="6" t="s">
        <v>4</v>
      </c>
      <c r="E330" s="6" t="s">
        <v>4</v>
      </c>
      <c r="F330" s="6"/>
      <c r="G330" s="6" t="s">
        <v>4</v>
      </c>
      <c r="H330" s="6" t="s">
        <v>4</v>
      </c>
      <c r="I330" s="6" t="s">
        <v>4</v>
      </c>
      <c r="J330" s="6"/>
      <c r="K330" s="6" t="s">
        <v>4</v>
      </c>
      <c r="L330" s="6" t="s">
        <v>4</v>
      </c>
      <c r="M330" s="6" t="s">
        <v>4</v>
      </c>
      <c r="N330" s="6"/>
      <c r="O330" s="6" t="s">
        <v>4</v>
      </c>
      <c r="P330" s="6" t="s">
        <v>4</v>
      </c>
      <c r="Q330" s="6" t="s">
        <v>4</v>
      </c>
      <c r="R330" s="2" t="s">
        <v>13</v>
      </c>
    </row>
    <row r="331" spans="1:18" x14ac:dyDescent="0.2">
      <c r="A331" s="2" t="s">
        <v>14</v>
      </c>
      <c r="B331" s="6" t="s">
        <v>4</v>
      </c>
      <c r="C331" s="6" t="s">
        <v>4</v>
      </c>
      <c r="D331" s="6" t="s">
        <v>4</v>
      </c>
      <c r="E331" s="6" t="s">
        <v>4</v>
      </c>
      <c r="F331" s="6"/>
      <c r="G331" s="6" t="s">
        <v>4</v>
      </c>
      <c r="H331" s="6" t="s">
        <v>4</v>
      </c>
      <c r="I331" s="6" t="s">
        <v>4</v>
      </c>
      <c r="J331" s="6"/>
      <c r="K331" s="6" t="s">
        <v>4</v>
      </c>
      <c r="L331" s="6" t="s">
        <v>4</v>
      </c>
      <c r="M331" s="6" t="s">
        <v>4</v>
      </c>
      <c r="N331" s="6"/>
      <c r="O331" s="6" t="s">
        <v>4</v>
      </c>
      <c r="P331" s="6" t="s">
        <v>4</v>
      </c>
      <c r="Q331" s="6" t="s">
        <v>4</v>
      </c>
      <c r="R331" s="2" t="s">
        <v>14</v>
      </c>
    </row>
    <row r="333" spans="1:18" x14ac:dyDescent="0.2">
      <c r="B333" s="2" t="s">
        <v>17</v>
      </c>
    </row>
    <row r="334" spans="1:18" x14ac:dyDescent="0.2">
      <c r="A334" s="2" t="s">
        <v>3</v>
      </c>
      <c r="B334" s="2" t="s">
        <v>84</v>
      </c>
      <c r="C334" s="12">
        <f>AVERAGE(C324:E324)</f>
        <v>1</v>
      </c>
      <c r="D334" s="12"/>
      <c r="E334" s="12"/>
      <c r="F334" s="2" t="s">
        <v>85</v>
      </c>
      <c r="G334" s="12">
        <f>AVERAGE(G324:I324)</f>
        <v>1</v>
      </c>
      <c r="H334" s="12"/>
      <c r="I334" s="12"/>
      <c r="J334" s="2" t="s">
        <v>86</v>
      </c>
      <c r="K334" s="12">
        <f>AVERAGE(K324:M324)</f>
        <v>1</v>
      </c>
      <c r="L334" s="12"/>
      <c r="M334" s="12"/>
      <c r="N334" s="6"/>
      <c r="O334" s="6" t="s">
        <v>4</v>
      </c>
      <c r="P334" s="6" t="s">
        <v>4</v>
      </c>
      <c r="Q334" s="6" t="s">
        <v>4</v>
      </c>
      <c r="R334" s="2" t="s">
        <v>3</v>
      </c>
    </row>
    <row r="335" spans="1:18" x14ac:dyDescent="0.2">
      <c r="A335" s="2" t="s">
        <v>6</v>
      </c>
      <c r="B335" s="2" t="s">
        <v>87</v>
      </c>
      <c r="C335" s="12">
        <f t="shared" ref="C335" si="21">AVERAGE(C325:E325)</f>
        <v>1.0349003403100026</v>
      </c>
      <c r="D335" s="12"/>
      <c r="E335" s="12"/>
      <c r="F335" s="2" t="s">
        <v>88</v>
      </c>
      <c r="G335" s="12">
        <f t="shared" ref="G335" si="22">AVERAGE(G325:I325)</f>
        <v>0.94369420223663203</v>
      </c>
      <c r="H335" s="12"/>
      <c r="I335" s="12"/>
      <c r="J335" s="2" t="s">
        <v>89</v>
      </c>
      <c r="K335" s="12">
        <f t="shared" ref="K335" si="23">AVERAGE(K325:M325)</f>
        <v>0.9878785586764055</v>
      </c>
      <c r="L335" s="12"/>
      <c r="M335" s="12"/>
      <c r="N335" s="6"/>
      <c r="O335" s="6" t="s">
        <v>4</v>
      </c>
      <c r="P335" s="6" t="s">
        <v>4</v>
      </c>
      <c r="Q335" s="6" t="s">
        <v>4</v>
      </c>
      <c r="R335" s="2" t="s">
        <v>6</v>
      </c>
    </row>
    <row r="336" spans="1:18" x14ac:dyDescent="0.2">
      <c r="A336" s="2" t="s">
        <v>8</v>
      </c>
      <c r="B336" s="6" t="s">
        <v>4</v>
      </c>
      <c r="C336" s="6" t="s">
        <v>4</v>
      </c>
      <c r="D336" s="6" t="s">
        <v>4</v>
      </c>
      <c r="E336" s="6" t="s">
        <v>4</v>
      </c>
      <c r="F336" s="6"/>
      <c r="G336" s="6" t="s">
        <v>4</v>
      </c>
      <c r="H336" s="6" t="s">
        <v>4</v>
      </c>
      <c r="I336" s="6" t="s">
        <v>4</v>
      </c>
      <c r="J336" s="6"/>
      <c r="K336" s="6" t="s">
        <v>4</v>
      </c>
      <c r="L336" s="6" t="s">
        <v>4</v>
      </c>
      <c r="M336" s="6" t="s">
        <v>4</v>
      </c>
      <c r="N336" s="6"/>
      <c r="O336" s="6" t="s">
        <v>4</v>
      </c>
      <c r="P336" s="6" t="s">
        <v>4</v>
      </c>
      <c r="Q336" s="6" t="s">
        <v>4</v>
      </c>
      <c r="R336" s="2" t="s">
        <v>8</v>
      </c>
    </row>
    <row r="337" spans="1:18" x14ac:dyDescent="0.2">
      <c r="A337" s="2" t="s">
        <v>10</v>
      </c>
      <c r="B337" s="6" t="s">
        <v>4</v>
      </c>
      <c r="C337" s="6" t="s">
        <v>4</v>
      </c>
      <c r="D337" s="6" t="s">
        <v>4</v>
      </c>
      <c r="E337" s="6" t="s">
        <v>4</v>
      </c>
      <c r="F337" s="6"/>
      <c r="G337" s="6" t="s">
        <v>4</v>
      </c>
      <c r="H337" s="6" t="s">
        <v>4</v>
      </c>
      <c r="I337" s="6" t="s">
        <v>4</v>
      </c>
      <c r="J337" s="6"/>
      <c r="K337" s="6" t="s">
        <v>4</v>
      </c>
      <c r="L337" s="6" t="s">
        <v>4</v>
      </c>
      <c r="M337" s="6" t="s">
        <v>4</v>
      </c>
      <c r="N337" s="6"/>
      <c r="O337" s="6" t="s">
        <v>4</v>
      </c>
      <c r="P337" s="6" t="s">
        <v>4</v>
      </c>
      <c r="Q337" s="6" t="s">
        <v>4</v>
      </c>
      <c r="R337" s="2" t="s">
        <v>10</v>
      </c>
    </row>
    <row r="338" spans="1:18" x14ac:dyDescent="0.2">
      <c r="A338" s="2" t="s">
        <v>11</v>
      </c>
      <c r="B338" s="6" t="s">
        <v>4</v>
      </c>
      <c r="C338" s="6" t="s">
        <v>4</v>
      </c>
      <c r="D338" s="6" t="s">
        <v>4</v>
      </c>
      <c r="E338" s="6" t="s">
        <v>4</v>
      </c>
      <c r="F338" s="6"/>
      <c r="G338" s="6" t="s">
        <v>4</v>
      </c>
      <c r="H338" s="6" t="s">
        <v>4</v>
      </c>
      <c r="I338" s="6" t="s">
        <v>4</v>
      </c>
      <c r="J338" s="6"/>
      <c r="K338" s="6" t="s">
        <v>4</v>
      </c>
      <c r="L338" s="6" t="s">
        <v>4</v>
      </c>
      <c r="M338" s="6" t="s">
        <v>4</v>
      </c>
      <c r="N338" s="6"/>
      <c r="O338" s="6" t="s">
        <v>4</v>
      </c>
      <c r="P338" s="6" t="s">
        <v>4</v>
      </c>
      <c r="Q338" s="6" t="s">
        <v>4</v>
      </c>
      <c r="R338" s="2" t="s">
        <v>11</v>
      </c>
    </row>
    <row r="339" spans="1:18" x14ac:dyDescent="0.2">
      <c r="A339" s="2" t="s">
        <v>12</v>
      </c>
      <c r="B339" s="6" t="s">
        <v>4</v>
      </c>
      <c r="C339" s="6" t="s">
        <v>4</v>
      </c>
      <c r="D339" s="6" t="s">
        <v>4</v>
      </c>
      <c r="E339" s="6" t="s">
        <v>4</v>
      </c>
      <c r="F339" s="6"/>
      <c r="G339" s="6" t="s">
        <v>4</v>
      </c>
      <c r="H339" s="6" t="s">
        <v>4</v>
      </c>
      <c r="I339" s="6" t="s">
        <v>4</v>
      </c>
      <c r="J339" s="6"/>
      <c r="K339" s="6" t="s">
        <v>4</v>
      </c>
      <c r="L339" s="6" t="s">
        <v>4</v>
      </c>
      <c r="M339" s="6" t="s">
        <v>4</v>
      </c>
      <c r="N339" s="6"/>
      <c r="O339" s="6" t="s">
        <v>4</v>
      </c>
      <c r="P339" s="6" t="s">
        <v>4</v>
      </c>
      <c r="Q339" s="6" t="s">
        <v>4</v>
      </c>
      <c r="R339" s="2" t="s">
        <v>12</v>
      </c>
    </row>
    <row r="340" spans="1:18" x14ac:dyDescent="0.2">
      <c r="A340" s="2" t="s">
        <v>13</v>
      </c>
      <c r="B340" s="6" t="s">
        <v>4</v>
      </c>
      <c r="C340" s="6" t="s">
        <v>4</v>
      </c>
      <c r="D340" s="6" t="s">
        <v>4</v>
      </c>
      <c r="E340" s="6" t="s">
        <v>4</v>
      </c>
      <c r="F340" s="6"/>
      <c r="G340" s="6" t="s">
        <v>4</v>
      </c>
      <c r="H340" s="6" t="s">
        <v>4</v>
      </c>
      <c r="I340" s="6" t="s">
        <v>4</v>
      </c>
      <c r="J340" s="6"/>
      <c r="K340" s="6" t="s">
        <v>4</v>
      </c>
      <c r="L340" s="6" t="s">
        <v>4</v>
      </c>
      <c r="M340" s="6" t="s">
        <v>4</v>
      </c>
      <c r="N340" s="6"/>
      <c r="O340" s="6" t="s">
        <v>4</v>
      </c>
      <c r="P340" s="6" t="s">
        <v>4</v>
      </c>
      <c r="Q340" s="6" t="s">
        <v>4</v>
      </c>
      <c r="R340" s="2" t="s">
        <v>13</v>
      </c>
    </row>
    <row r="341" spans="1:18" x14ac:dyDescent="0.2">
      <c r="A341" s="2" t="s">
        <v>14</v>
      </c>
      <c r="B341" s="6" t="s">
        <v>4</v>
      </c>
      <c r="C341" s="6" t="s">
        <v>4</v>
      </c>
      <c r="D341" s="6" t="s">
        <v>4</v>
      </c>
      <c r="E341" s="6" t="s">
        <v>4</v>
      </c>
      <c r="F341" s="6"/>
      <c r="G341" s="6" t="s">
        <v>4</v>
      </c>
      <c r="H341" s="6" t="s">
        <v>4</v>
      </c>
      <c r="I341" s="6" t="s">
        <v>4</v>
      </c>
      <c r="J341" s="6"/>
      <c r="K341" s="6" t="s">
        <v>4</v>
      </c>
      <c r="L341" s="6" t="s">
        <v>4</v>
      </c>
      <c r="M341" s="6" t="s">
        <v>4</v>
      </c>
      <c r="N341" s="6"/>
      <c r="O341" s="6" t="s">
        <v>4</v>
      </c>
      <c r="P341" s="6" t="s">
        <v>4</v>
      </c>
      <c r="Q341" s="6" t="s">
        <v>4</v>
      </c>
      <c r="R341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2019-09-17T23:22:59Z</dcterms:created>
  <dcterms:modified xsi:type="dcterms:W3CDTF">2019-09-17T23:23:13Z</dcterms:modified>
</cp:coreProperties>
</file>