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cazalla/Box/lab/papers/mios/Utah/2019 eLife/Submission to eLife/"/>
    </mc:Choice>
  </mc:AlternateContent>
  <xr:revisionPtr revIDLastSave="0" documentId="8_{4199E9F6-56C2-1D45-B35D-9AC5AF8D48D3}" xr6:coauthVersionLast="36" xr6:coauthVersionMax="36" xr10:uidLastSave="{00000000-0000-0000-0000-000000000000}"/>
  <bookViews>
    <workbookView xWindow="5980" yWindow="4060" windowWidth="27240" windowHeight="16440" xr2:uid="{4A8524E9-32F4-8546-97C5-6610540CF73A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5" i="1" l="1"/>
  <c r="C255" i="1"/>
  <c r="G254" i="1"/>
  <c r="C254" i="1"/>
  <c r="G253" i="1"/>
  <c r="C253" i="1"/>
  <c r="G252" i="1"/>
  <c r="C252" i="1"/>
  <c r="G251" i="1"/>
  <c r="C251" i="1"/>
  <c r="G250" i="1"/>
  <c r="C250" i="1"/>
  <c r="I235" i="1"/>
  <c r="H235" i="1"/>
  <c r="G235" i="1"/>
  <c r="E235" i="1"/>
  <c r="D235" i="1"/>
  <c r="C235" i="1"/>
  <c r="I234" i="1"/>
  <c r="H234" i="1"/>
  <c r="G234" i="1"/>
  <c r="E234" i="1"/>
  <c r="D234" i="1"/>
  <c r="C234" i="1"/>
  <c r="I233" i="1"/>
  <c r="H233" i="1"/>
  <c r="G233" i="1"/>
  <c r="E233" i="1"/>
  <c r="D233" i="1"/>
  <c r="C233" i="1"/>
  <c r="I232" i="1"/>
  <c r="H232" i="1"/>
  <c r="G232" i="1"/>
  <c r="E232" i="1"/>
  <c r="D232" i="1"/>
  <c r="C232" i="1"/>
  <c r="I231" i="1"/>
  <c r="H231" i="1"/>
  <c r="G231" i="1"/>
  <c r="E231" i="1"/>
  <c r="D231" i="1"/>
  <c r="C231" i="1"/>
  <c r="I230" i="1"/>
  <c r="H230" i="1"/>
  <c r="G230" i="1"/>
  <c r="E230" i="1"/>
  <c r="D230" i="1"/>
  <c r="C230" i="1"/>
  <c r="O203" i="1"/>
  <c r="K203" i="1"/>
  <c r="G203" i="1"/>
  <c r="C203" i="1"/>
  <c r="O202" i="1"/>
  <c r="K202" i="1"/>
  <c r="G202" i="1"/>
  <c r="C202" i="1"/>
  <c r="O201" i="1"/>
  <c r="K201" i="1"/>
  <c r="G201" i="1"/>
  <c r="C201" i="1"/>
  <c r="O200" i="1"/>
  <c r="K200" i="1"/>
  <c r="G200" i="1"/>
  <c r="C200" i="1"/>
  <c r="O199" i="1"/>
  <c r="K199" i="1"/>
  <c r="G199" i="1"/>
  <c r="C199" i="1"/>
  <c r="O198" i="1"/>
  <c r="K198" i="1"/>
  <c r="G198" i="1"/>
  <c r="C198" i="1"/>
  <c r="Q183" i="1"/>
  <c r="P183" i="1"/>
  <c r="O183" i="1"/>
  <c r="M183" i="1"/>
  <c r="L183" i="1"/>
  <c r="K183" i="1"/>
  <c r="I183" i="1"/>
  <c r="H183" i="1"/>
  <c r="G183" i="1"/>
  <c r="E183" i="1"/>
  <c r="D183" i="1"/>
  <c r="C183" i="1"/>
  <c r="Q182" i="1"/>
  <c r="P182" i="1"/>
  <c r="O182" i="1"/>
  <c r="M182" i="1"/>
  <c r="L182" i="1"/>
  <c r="K182" i="1"/>
  <c r="I182" i="1"/>
  <c r="H182" i="1"/>
  <c r="G182" i="1"/>
  <c r="E182" i="1"/>
  <c r="D182" i="1"/>
  <c r="C182" i="1"/>
  <c r="Q181" i="1"/>
  <c r="P181" i="1"/>
  <c r="O181" i="1"/>
  <c r="M181" i="1"/>
  <c r="L181" i="1"/>
  <c r="K181" i="1"/>
  <c r="I181" i="1"/>
  <c r="H181" i="1"/>
  <c r="G181" i="1"/>
  <c r="E181" i="1"/>
  <c r="D181" i="1"/>
  <c r="C181" i="1"/>
  <c r="Q180" i="1"/>
  <c r="P180" i="1"/>
  <c r="O180" i="1"/>
  <c r="M180" i="1"/>
  <c r="L180" i="1"/>
  <c r="K180" i="1"/>
  <c r="I180" i="1"/>
  <c r="H180" i="1"/>
  <c r="G180" i="1"/>
  <c r="E180" i="1"/>
  <c r="D180" i="1"/>
  <c r="C180" i="1"/>
  <c r="Q179" i="1"/>
  <c r="P179" i="1"/>
  <c r="O179" i="1"/>
  <c r="M179" i="1"/>
  <c r="L179" i="1"/>
  <c r="K179" i="1"/>
  <c r="I179" i="1"/>
  <c r="H179" i="1"/>
  <c r="G179" i="1"/>
  <c r="E179" i="1"/>
  <c r="D179" i="1"/>
  <c r="C179" i="1"/>
  <c r="Q178" i="1"/>
  <c r="P178" i="1"/>
  <c r="O178" i="1"/>
  <c r="M178" i="1"/>
  <c r="L178" i="1"/>
  <c r="K178" i="1"/>
  <c r="I178" i="1"/>
  <c r="H178" i="1"/>
  <c r="G178" i="1"/>
  <c r="E178" i="1"/>
  <c r="D178" i="1"/>
  <c r="C178" i="1"/>
  <c r="K153" i="1"/>
  <c r="G153" i="1"/>
  <c r="C153" i="1"/>
  <c r="K152" i="1"/>
  <c r="G152" i="1"/>
  <c r="C152" i="1"/>
  <c r="G151" i="1"/>
  <c r="C151" i="1"/>
  <c r="G150" i="1"/>
  <c r="C150" i="1"/>
  <c r="G149" i="1"/>
  <c r="C149" i="1"/>
  <c r="G148" i="1"/>
  <c r="C148" i="1"/>
  <c r="G147" i="1"/>
  <c r="C147" i="1"/>
  <c r="G146" i="1"/>
  <c r="C146" i="1"/>
  <c r="M133" i="1"/>
  <c r="L133" i="1"/>
  <c r="K133" i="1"/>
  <c r="E133" i="1"/>
  <c r="D133" i="1"/>
  <c r="C133" i="1"/>
  <c r="M132" i="1"/>
  <c r="L132" i="1"/>
  <c r="K132" i="1"/>
  <c r="E132" i="1"/>
  <c r="D132" i="1"/>
  <c r="C132" i="1"/>
  <c r="E131" i="1"/>
  <c r="D131" i="1"/>
  <c r="C131" i="1"/>
  <c r="E130" i="1"/>
  <c r="D130" i="1"/>
  <c r="C130" i="1"/>
  <c r="E129" i="1"/>
  <c r="D129" i="1"/>
  <c r="C129" i="1"/>
  <c r="E128" i="1"/>
  <c r="D128" i="1"/>
  <c r="C128" i="1"/>
  <c r="E127" i="1"/>
  <c r="D127" i="1"/>
  <c r="C127" i="1"/>
  <c r="E126" i="1"/>
  <c r="D126" i="1"/>
  <c r="C126" i="1"/>
  <c r="N99" i="1"/>
  <c r="G99" i="1"/>
  <c r="N98" i="1"/>
  <c r="G98" i="1"/>
  <c r="N97" i="1"/>
  <c r="G97" i="1"/>
  <c r="N96" i="1"/>
  <c r="G96" i="1"/>
  <c r="N95" i="1"/>
  <c r="G95" i="1"/>
  <c r="N94" i="1"/>
  <c r="G94" i="1"/>
  <c r="P81" i="1"/>
  <c r="O81" i="1"/>
  <c r="N81" i="1"/>
  <c r="I81" i="1"/>
  <c r="H81" i="1"/>
  <c r="G81" i="1"/>
  <c r="P80" i="1"/>
  <c r="O80" i="1"/>
  <c r="N80" i="1"/>
  <c r="I80" i="1"/>
  <c r="H80" i="1"/>
  <c r="G80" i="1"/>
  <c r="P79" i="1"/>
  <c r="O79" i="1"/>
  <c r="N79" i="1"/>
  <c r="I79" i="1"/>
  <c r="H79" i="1"/>
  <c r="G79" i="1"/>
  <c r="P78" i="1"/>
  <c r="O78" i="1"/>
  <c r="N78" i="1"/>
  <c r="I78" i="1"/>
  <c r="H78" i="1"/>
  <c r="G78" i="1"/>
  <c r="P77" i="1"/>
  <c r="O77" i="1"/>
  <c r="N77" i="1"/>
  <c r="I77" i="1"/>
  <c r="H77" i="1"/>
  <c r="G77" i="1"/>
  <c r="P76" i="1"/>
  <c r="O76" i="1"/>
  <c r="N76" i="1"/>
  <c r="I76" i="1"/>
  <c r="H76" i="1"/>
  <c r="G76" i="1"/>
  <c r="G51" i="1"/>
  <c r="G50" i="1"/>
  <c r="G49" i="1"/>
  <c r="G48" i="1"/>
  <c r="G47" i="1"/>
  <c r="G46" i="1"/>
  <c r="I33" i="1"/>
  <c r="H33" i="1"/>
  <c r="G33" i="1"/>
  <c r="I32" i="1"/>
  <c r="H32" i="1"/>
  <c r="G32" i="1"/>
  <c r="I31" i="1"/>
  <c r="H31" i="1"/>
  <c r="G31" i="1"/>
  <c r="I30" i="1"/>
  <c r="H30" i="1"/>
  <c r="G30" i="1"/>
  <c r="I29" i="1"/>
  <c r="H29" i="1"/>
  <c r="G29" i="1"/>
  <c r="I28" i="1"/>
  <c r="H28" i="1"/>
  <c r="G28" i="1"/>
</calcChain>
</file>

<file path=xl/sharedStrings.xml><?xml version="1.0" encoding="utf-8"?>
<sst xmlns="http://schemas.openxmlformats.org/spreadsheetml/2006/main" count="2185" uniqueCount="99">
  <si>
    <t>AltbsTP53RKmut &amp; altbsPACS1mut_reporters _plus_LNA inhibitors</t>
  </si>
  <si>
    <r>
      <t>Two million stable U937 luciferase reporter cells were nucleofected each with 3 µg of GFP-</t>
    </r>
    <r>
      <rPr>
        <sz val="10"/>
        <rFont val="Symbol"/>
        <charset val="2"/>
      </rPr>
      <t>D</t>
    </r>
    <r>
      <rPr>
        <sz val="10"/>
        <rFont val="Arial"/>
        <family val="2"/>
      </rPr>
      <t>HSUR2 or GFP-HSUR2 plus 50 pmoles of either control LNA or anti-miR-142-3p or anti-miR-16 using Amaxa's kit V and program T-020.</t>
    </r>
  </si>
  <si>
    <r>
      <t>Cells were grown in complete media (plus puromycin &amp; blasticidin) overnight at 37°C/5% 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and sorted.  Extracts from 30,000 cells were prepared  with 50 µl of PBL and 10 µl samples were assayed with 50 µl each of firefly and </t>
    </r>
  </si>
  <si>
    <t>renilla luciferase substrates.</t>
  </si>
  <si>
    <t>Experiment_1</t>
  </si>
  <si>
    <t>FireFly LUC Activity</t>
  </si>
  <si>
    <t>A</t>
  </si>
  <si>
    <t>X</t>
  </si>
  <si>
    <r>
      <t>PACS1+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HSUR2+control LNA_1</t>
    </r>
  </si>
  <si>
    <t>B</t>
  </si>
  <si>
    <r>
      <t>PACS1+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HSUR2+miR-142-3p LNA_1</t>
    </r>
  </si>
  <si>
    <t>C</t>
  </si>
  <si>
    <r>
      <t>PACS1+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HSUR2+miR-16 LNA_1</t>
    </r>
  </si>
  <si>
    <t>D</t>
  </si>
  <si>
    <t>PACS1+HSUR2+control LNA_1</t>
  </si>
  <si>
    <t>E</t>
  </si>
  <si>
    <t>PACS1+HSUR2+miR-142-3p LNA_1</t>
  </si>
  <si>
    <t>F</t>
  </si>
  <si>
    <t>PACS1+HSUR2+miR-16 LNA_1</t>
  </si>
  <si>
    <t>G</t>
  </si>
  <si>
    <t>H</t>
  </si>
  <si>
    <t>Renilla LUC Activity</t>
  </si>
  <si>
    <t>LUC ratios</t>
  </si>
  <si>
    <t>Relative LUC Activity</t>
  </si>
  <si>
    <t>Mean</t>
  </si>
  <si>
    <t>Experiment_2</t>
  </si>
  <si>
    <t>Firefly LUC</t>
  </si>
  <si>
    <r>
      <t>PACS1+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HSUR2+control LNA_2</t>
    </r>
  </si>
  <si>
    <r>
      <t>TP53RK+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HSUR2+control LNA_1</t>
    </r>
  </si>
  <si>
    <r>
      <t>PACS1+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HSUR2+miR-142-3p LNA_2</t>
    </r>
  </si>
  <si>
    <r>
      <t>TP53RK+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HSUR2+miR142-3p LNA_1</t>
    </r>
  </si>
  <si>
    <r>
      <t>PACS1+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HSUR2+miR-16 LNA_2</t>
    </r>
  </si>
  <si>
    <r>
      <t>TP53RK+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HSUR2+miR16 LNA_1</t>
    </r>
  </si>
  <si>
    <t>PACS1+HSUR2+control LNA_2</t>
  </si>
  <si>
    <t>TP53RK+HSUR2+control LNA_1</t>
  </si>
  <si>
    <t>PACS1+HSUR2+miR-142-3p LNA_2</t>
  </si>
  <si>
    <t>TP53RK+HSUR2+miR142-3p LNA_1</t>
  </si>
  <si>
    <t>PACS1+HSUR2+miR-16 LNA_2</t>
  </si>
  <si>
    <t>TP53RK+HSUR2+miR16 LNA_1</t>
  </si>
  <si>
    <t>Renilla LUC</t>
  </si>
  <si>
    <t>Ratio</t>
  </si>
  <si>
    <t>Experiment_3</t>
  </si>
  <si>
    <r>
      <t>PACS1+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HSUR2+control LNA_3</t>
    </r>
  </si>
  <si>
    <r>
      <t>TP53RK+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HSUR2+control LNA_3</t>
    </r>
  </si>
  <si>
    <r>
      <t>PACS1+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HSUR2+miR-142-3p LNA_3</t>
    </r>
  </si>
  <si>
    <r>
      <t>TP53RK+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HSUR2+miR142-3p LNA_3</t>
    </r>
  </si>
  <si>
    <r>
      <t>PACS1+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HSUR2+miR-16 LNA_3</t>
    </r>
  </si>
  <si>
    <r>
      <t>TP53RK+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HSUR2+miR16 LNA_3</t>
    </r>
  </si>
  <si>
    <t>PACS1+HSUR2+control LNA_3</t>
  </si>
  <si>
    <t>TP53RK+HSUR2+control LNA_3</t>
  </si>
  <si>
    <t>PACS1+HSUR2+miR-142-3p LNA_3</t>
  </si>
  <si>
    <t>TP53RK+HSUR2+miR142-3p LNA_3</t>
  </si>
  <si>
    <t>PACS1+HSUR2+miR-16 LNA_3</t>
  </si>
  <si>
    <t>TP53RK+HSUR2+miR16 LNA_3</t>
  </si>
  <si>
    <r>
      <t>TP53RK+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HSUR2+control LNA_2</t>
    </r>
  </si>
  <si>
    <r>
      <t>TP53RK+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HSUR2+miR16 LNA_2</t>
    </r>
  </si>
  <si>
    <t>TP53RK+HSUR2+miR142-3p LNA_2</t>
  </si>
  <si>
    <r>
      <t>TP53RK+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HSUR2+miR142-3p LNA_2</t>
    </r>
  </si>
  <si>
    <t>TP53RK+HSUR2+control LNA_2</t>
  </si>
  <si>
    <t>TP53RK+HSUR2+miR16 LNA_2</t>
  </si>
  <si>
    <t>Experiment_4</t>
  </si>
  <si>
    <r>
      <t>altbsTP53RKmut+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HSUR2+control LNA_1</t>
    </r>
  </si>
  <si>
    <r>
      <t>altbsTP53RKmut+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HSUR2+control LNA_2</t>
    </r>
  </si>
  <si>
    <r>
      <t>altbsPACS1mut+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HSUR2+control LNA_1</t>
    </r>
  </si>
  <si>
    <r>
      <t>altbsPACS1mut+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HSUR2+control LNA_2</t>
    </r>
  </si>
  <si>
    <r>
      <t>altbsTP53RKmut+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HSUR2+miR142-3p LNA_1</t>
    </r>
  </si>
  <si>
    <r>
      <t>altbsTP53RKmut+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HSUR2+miR142-3p LNA_2</t>
    </r>
  </si>
  <si>
    <r>
      <t>atlbsPACS1mut+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HSUR2+miR-142-3p LNA_1</t>
    </r>
  </si>
  <si>
    <r>
      <t>atlbsPACS1mut+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HSUR2+miR-142-3p LNA_2</t>
    </r>
  </si>
  <si>
    <r>
      <t>altbsTP53RKmut+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HSUR2+miR16 LNA_1</t>
    </r>
  </si>
  <si>
    <r>
      <t>altbsTP53RKmut+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HSUR2+miR16 LNA_2</t>
    </r>
  </si>
  <si>
    <r>
      <t>altbsPACS1mut+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HSUR2+miR-16 LNA_1</t>
    </r>
  </si>
  <si>
    <r>
      <t>altbsPACS1mut+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HSUR2+miR-16 LNA_2</t>
    </r>
  </si>
  <si>
    <t>altbsTP53RKmut+HSUR2+control LNA_1</t>
  </si>
  <si>
    <t>altbsTP53RKmut+HSUR2+control LNA_2</t>
  </si>
  <si>
    <t>altbsPACS1mut+HSUR2+control LNA_1</t>
  </si>
  <si>
    <t>altbsPACS1mut+HSUR2+control LNA_2</t>
  </si>
  <si>
    <t>altbsTP53RKmut+HSUR2+miR142-3p LNA_1</t>
  </si>
  <si>
    <t>altbsTP53RKmut+HSUR2+miR142-3p LNA_2</t>
  </si>
  <si>
    <t>altbsPACS1mut+HSUR2+miR-142-3p LNA_1</t>
  </si>
  <si>
    <t>altbsPACS1mut+HSUR2+miR-142-3p LNA_2</t>
  </si>
  <si>
    <t>altbsTP53RKmut+HSUR2+miR16 LNA_1</t>
  </si>
  <si>
    <t>altbsTP53RKmut+HSUR2+miR16 LNA_2</t>
  </si>
  <si>
    <t>altbsPACS1mut+HSUR2+miR-16 LNA_1</t>
  </si>
  <si>
    <t>altbsPACS1mut+HSUR2+miR-16 LNA_2</t>
  </si>
  <si>
    <t>Renilla</t>
  </si>
  <si>
    <t>Experiment_5</t>
  </si>
  <si>
    <r>
      <t>altbsTP53RKmut+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HSUR2+control LNA_3</t>
    </r>
  </si>
  <si>
    <r>
      <t>altbsPACS1mut+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HSUR2+control LNA_3</t>
    </r>
  </si>
  <si>
    <r>
      <t>altbsTP53RKmut+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HSUR2+miR142-3p LNA_3</t>
    </r>
  </si>
  <si>
    <r>
      <t>atlbsPACS1mut+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HSUR2+miR-142-3p LNA_3</t>
    </r>
  </si>
  <si>
    <r>
      <t>altbsTP53RKmut+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HSUR2+miR16 LNA_3</t>
    </r>
  </si>
  <si>
    <r>
      <t>altbsPACS1mut+</t>
    </r>
    <r>
      <rPr>
        <b/>
        <sz val="10"/>
        <rFont val="Symbol"/>
        <charset val="2"/>
      </rPr>
      <t>D</t>
    </r>
    <r>
      <rPr>
        <b/>
        <sz val="10"/>
        <rFont val="Arial"/>
        <family val="2"/>
      </rPr>
      <t>HSUR2+miR-16 LNA_3</t>
    </r>
  </si>
  <si>
    <t>altbsTP53RKmut+HSUR2+control LNA_3</t>
  </si>
  <si>
    <t>altbsPACS1mut+HSUR2+control LNA_3</t>
  </si>
  <si>
    <t>altbsTP53RKmut+HSUR2+miR142-3p LNA_3</t>
  </si>
  <si>
    <t>altbsPACS1mut+HSUR2+miR-142-3p LNA_3</t>
  </si>
  <si>
    <t>altbsTP53RKmut+HSUR2+miR16 LNA_3</t>
  </si>
  <si>
    <t>altbsPACS1mut+HSUR2+miR-16 LNA_3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</si>
</sst>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1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0"/>
      <name val="Symbol"/>
      <charset val="2"/>
    </font>
    <font>
      <vertAlign val="subscript"/>
      <sz val="10"/>
      <name val="Arial"/>
      <family val="2"/>
    </font>
    <font>
      <b/>
      <sz val="10"/>
      <name val="Arial"/>
      <family val="2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Symbol"/>
      <charset val="2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lightUp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/>
    </xf>
    <xf numFmtId="1" fontId="0" fillId="0" borderId="0" xfId="0" applyNumberFormat="1" applyFont="1" applyFill="1"/>
    <xf numFmtId="1" fontId="0" fillId="2" borderId="0" xfId="0" applyNumberFormat="1" applyFont="1" applyFill="1"/>
    <xf numFmtId="0" fontId="5" fillId="0" borderId="0" xfId="0" quotePrefix="1" applyFont="1"/>
    <xf numFmtId="0" fontId="0" fillId="0" borderId="0" xfId="0" applyFont="1"/>
    <xf numFmtId="164" fontId="9" fillId="0" borderId="0" xfId="0" applyNumberFormat="1" applyFont="1" applyFill="1"/>
    <xf numFmtId="165" fontId="0" fillId="0" borderId="0" xfId="0" applyNumberFormat="1" applyFont="1"/>
    <xf numFmtId="1" fontId="1" fillId="0" borderId="0" xfId="0" applyNumberFormat="1" applyFont="1" applyFill="1"/>
    <xf numFmtId="0" fontId="5" fillId="0" borderId="0" xfId="0" applyFont="1" applyAlignment="1">
      <alignment horizontal="center"/>
    </xf>
    <xf numFmtId="1" fontId="0" fillId="2" borderId="0" xfId="0" applyNumberFormat="1" applyFill="1"/>
    <xf numFmtId="1" fontId="0" fillId="0" borderId="0" xfId="0" applyNumberFormat="1" applyFill="1"/>
    <xf numFmtId="1" fontId="9" fillId="0" borderId="0" xfId="0" applyNumberFormat="1" applyFont="1" applyFill="1"/>
    <xf numFmtId="164" fontId="0" fillId="0" borderId="0" xfId="0" applyNumberFormat="1" applyFill="1"/>
    <xf numFmtId="165" fontId="0" fillId="0" borderId="0" xfId="0" applyNumberFormat="1"/>
    <xf numFmtId="1" fontId="2" fillId="0" borderId="0" xfId="0" applyNumberFormat="1" applyFont="1" applyFill="1"/>
    <xf numFmtId="164" fontId="0" fillId="0" borderId="0" xfId="0" applyNumberFormat="1"/>
    <xf numFmtId="164" fontId="0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3EBB3F-51D5-E549-9243-ACC34D521D40}">
  <dimension ref="A1:R257"/>
  <sheetViews>
    <sheetView tabSelected="1" workbookViewId="0">
      <selection sqref="A1:XFD1048576"/>
    </sheetView>
  </sheetViews>
  <sheetFormatPr baseColWidth="10" defaultRowHeight="16" x14ac:dyDescent="0.2"/>
  <sheetData>
    <row r="1" spans="1:18" x14ac:dyDescent="0.2">
      <c r="B1" s="1" t="s">
        <v>0</v>
      </c>
    </row>
    <row r="3" spans="1:18" x14ac:dyDescent="0.2">
      <c r="B3" s="2" t="s">
        <v>1</v>
      </c>
    </row>
    <row r="4" spans="1:18" x14ac:dyDescent="0.2">
      <c r="B4" s="2" t="s">
        <v>2</v>
      </c>
    </row>
    <row r="5" spans="1:18" x14ac:dyDescent="0.2">
      <c r="B5" s="2" t="s">
        <v>3</v>
      </c>
    </row>
    <row r="6" spans="1:18" x14ac:dyDescent="0.2">
      <c r="B6" s="3"/>
    </row>
    <row r="7" spans="1:18" x14ac:dyDescent="0.2">
      <c r="B7" s="4" t="s">
        <v>4</v>
      </c>
    </row>
    <row r="8" spans="1:18" x14ac:dyDescent="0.2">
      <c r="B8" s="3"/>
    </row>
    <row r="9" spans="1:18" x14ac:dyDescent="0.2">
      <c r="A9" s="5"/>
      <c r="B9" s="3" t="s">
        <v>5</v>
      </c>
      <c r="C9" s="6">
        <v>1</v>
      </c>
      <c r="D9" s="6">
        <v>2</v>
      </c>
      <c r="E9" s="6">
        <v>3</v>
      </c>
      <c r="F9" s="6"/>
      <c r="G9" s="6">
        <v>4</v>
      </c>
      <c r="H9" s="6">
        <v>5</v>
      </c>
      <c r="I9" s="6">
        <v>6</v>
      </c>
      <c r="J9" s="6"/>
      <c r="K9" s="6">
        <v>7</v>
      </c>
      <c r="L9" s="6">
        <v>8</v>
      </c>
      <c r="M9" s="6">
        <v>9</v>
      </c>
      <c r="N9" s="6">
        <v>10</v>
      </c>
      <c r="O9" s="6">
        <v>11</v>
      </c>
      <c r="P9" s="6">
        <v>12</v>
      </c>
      <c r="Q9" s="5"/>
    </row>
    <row r="10" spans="1:18" x14ac:dyDescent="0.2">
      <c r="A10" s="4" t="s">
        <v>6</v>
      </c>
      <c r="B10" s="7"/>
      <c r="C10" s="8" t="s">
        <v>7</v>
      </c>
      <c r="D10" s="8" t="s">
        <v>7</v>
      </c>
      <c r="E10" s="8" t="s">
        <v>7</v>
      </c>
      <c r="F10" s="9" t="s">
        <v>8</v>
      </c>
      <c r="G10" s="7">
        <v>62775</v>
      </c>
      <c r="H10" s="7">
        <v>67703</v>
      </c>
      <c r="I10" s="7">
        <v>67771</v>
      </c>
      <c r="J10" s="8" t="s">
        <v>7</v>
      </c>
      <c r="K10" s="8" t="s">
        <v>7</v>
      </c>
      <c r="L10" s="8" t="s">
        <v>7</v>
      </c>
      <c r="M10" s="8" t="s">
        <v>7</v>
      </c>
      <c r="N10" s="8" t="s">
        <v>7</v>
      </c>
      <c r="O10" s="8" t="s">
        <v>7</v>
      </c>
      <c r="P10" s="8" t="s">
        <v>7</v>
      </c>
      <c r="Q10" s="4" t="s">
        <v>6</v>
      </c>
    </row>
    <row r="11" spans="1:18" x14ac:dyDescent="0.2">
      <c r="A11" s="4" t="s">
        <v>9</v>
      </c>
      <c r="B11" s="7"/>
      <c r="C11" s="8" t="s">
        <v>7</v>
      </c>
      <c r="D11" s="8" t="s">
        <v>7</v>
      </c>
      <c r="E11" s="8" t="s">
        <v>7</v>
      </c>
      <c r="F11" s="9" t="s">
        <v>10</v>
      </c>
      <c r="G11" s="7">
        <v>75865</v>
      </c>
      <c r="H11" s="7">
        <v>82408</v>
      </c>
      <c r="I11" s="7">
        <v>83091</v>
      </c>
      <c r="J11" s="8" t="s">
        <v>7</v>
      </c>
      <c r="K11" s="8" t="s">
        <v>7</v>
      </c>
      <c r="L11" s="8" t="s">
        <v>7</v>
      </c>
      <c r="M11" s="8" t="s">
        <v>7</v>
      </c>
      <c r="N11" s="8" t="s">
        <v>7</v>
      </c>
      <c r="O11" s="8" t="s">
        <v>7</v>
      </c>
      <c r="P11" s="8" t="s">
        <v>7</v>
      </c>
      <c r="Q11" s="4" t="s">
        <v>9</v>
      </c>
    </row>
    <row r="12" spans="1:18" x14ac:dyDescent="0.2">
      <c r="A12" s="4" t="s">
        <v>11</v>
      </c>
      <c r="B12" s="7"/>
      <c r="C12" s="8" t="s">
        <v>7</v>
      </c>
      <c r="D12" s="8" t="s">
        <v>7</v>
      </c>
      <c r="E12" s="8" t="s">
        <v>7</v>
      </c>
      <c r="F12" s="9" t="s">
        <v>12</v>
      </c>
      <c r="G12" s="7">
        <v>61051</v>
      </c>
      <c r="H12" s="7">
        <v>63374</v>
      </c>
      <c r="I12" s="7">
        <v>66709</v>
      </c>
      <c r="J12" s="8" t="s">
        <v>7</v>
      </c>
      <c r="K12" s="8" t="s">
        <v>7</v>
      </c>
      <c r="L12" s="8" t="s">
        <v>7</v>
      </c>
      <c r="M12" s="8" t="s">
        <v>7</v>
      </c>
      <c r="N12" s="8" t="s">
        <v>7</v>
      </c>
      <c r="O12" s="8" t="s">
        <v>7</v>
      </c>
      <c r="P12" s="8" t="s">
        <v>7</v>
      </c>
      <c r="Q12" s="4" t="s">
        <v>11</v>
      </c>
    </row>
    <row r="13" spans="1:18" x14ac:dyDescent="0.2">
      <c r="A13" s="4" t="s">
        <v>13</v>
      </c>
      <c r="B13" s="7"/>
      <c r="C13" s="8" t="s">
        <v>7</v>
      </c>
      <c r="D13" s="8" t="s">
        <v>7</v>
      </c>
      <c r="E13" s="8" t="s">
        <v>7</v>
      </c>
      <c r="F13" s="9" t="s">
        <v>14</v>
      </c>
      <c r="G13" s="7">
        <v>53536</v>
      </c>
      <c r="H13" s="7">
        <v>59165</v>
      </c>
      <c r="I13" s="7">
        <v>59282</v>
      </c>
      <c r="J13" s="8" t="s">
        <v>7</v>
      </c>
      <c r="K13" s="8" t="s">
        <v>7</v>
      </c>
      <c r="L13" s="8" t="s">
        <v>7</v>
      </c>
      <c r="M13" s="8" t="s">
        <v>7</v>
      </c>
      <c r="N13" s="8" t="s">
        <v>7</v>
      </c>
      <c r="O13" s="8" t="s">
        <v>7</v>
      </c>
      <c r="P13" s="8" t="s">
        <v>7</v>
      </c>
      <c r="Q13" s="4" t="s">
        <v>13</v>
      </c>
      <c r="R13" s="4"/>
    </row>
    <row r="14" spans="1:18" x14ac:dyDescent="0.2">
      <c r="A14" s="4" t="s">
        <v>15</v>
      </c>
      <c r="B14" s="7"/>
      <c r="C14" s="8" t="s">
        <v>7</v>
      </c>
      <c r="D14" s="8" t="s">
        <v>7</v>
      </c>
      <c r="E14" s="8" t="s">
        <v>7</v>
      </c>
      <c r="F14" s="9" t="s">
        <v>16</v>
      </c>
      <c r="G14" s="7">
        <v>70895</v>
      </c>
      <c r="H14" s="7">
        <v>75950</v>
      </c>
      <c r="I14" s="7">
        <v>77369</v>
      </c>
      <c r="J14" s="8" t="s">
        <v>7</v>
      </c>
      <c r="K14" s="8" t="s">
        <v>7</v>
      </c>
      <c r="L14" s="8" t="s">
        <v>7</v>
      </c>
      <c r="M14" s="8" t="s">
        <v>7</v>
      </c>
      <c r="N14" s="8" t="s">
        <v>7</v>
      </c>
      <c r="O14" s="8" t="s">
        <v>7</v>
      </c>
      <c r="P14" s="8" t="s">
        <v>7</v>
      </c>
      <c r="Q14" s="4" t="s">
        <v>15</v>
      </c>
      <c r="R14" s="4"/>
    </row>
    <row r="15" spans="1:18" x14ac:dyDescent="0.2">
      <c r="A15" s="4" t="s">
        <v>17</v>
      </c>
      <c r="B15" s="7"/>
      <c r="C15" s="8" t="s">
        <v>7</v>
      </c>
      <c r="D15" s="8" t="s">
        <v>7</v>
      </c>
      <c r="E15" s="8" t="s">
        <v>7</v>
      </c>
      <c r="F15" s="9" t="s">
        <v>18</v>
      </c>
      <c r="G15" s="7">
        <v>64637</v>
      </c>
      <c r="H15" s="7">
        <v>70360</v>
      </c>
      <c r="I15" s="7">
        <v>69921</v>
      </c>
      <c r="J15" s="8" t="s">
        <v>7</v>
      </c>
      <c r="K15" s="8" t="s">
        <v>7</v>
      </c>
      <c r="L15" s="8" t="s">
        <v>7</v>
      </c>
      <c r="M15" s="8" t="s">
        <v>7</v>
      </c>
      <c r="N15" s="8" t="s">
        <v>7</v>
      </c>
      <c r="O15" s="8" t="s">
        <v>7</v>
      </c>
      <c r="P15" s="8" t="s">
        <v>7</v>
      </c>
      <c r="Q15" s="4" t="s">
        <v>17</v>
      </c>
      <c r="R15" s="4"/>
    </row>
    <row r="16" spans="1:18" x14ac:dyDescent="0.2">
      <c r="A16" s="4" t="s">
        <v>19</v>
      </c>
      <c r="B16" s="7"/>
      <c r="C16" s="8" t="s">
        <v>7</v>
      </c>
      <c r="D16" s="8" t="s">
        <v>7</v>
      </c>
      <c r="E16" s="8" t="s">
        <v>7</v>
      </c>
      <c r="F16" s="8"/>
      <c r="G16" s="8" t="s">
        <v>7</v>
      </c>
      <c r="H16" s="8" t="s">
        <v>7</v>
      </c>
      <c r="I16" s="8" t="s">
        <v>7</v>
      </c>
      <c r="J16" s="8"/>
      <c r="K16" s="8" t="s">
        <v>7</v>
      </c>
      <c r="L16" s="8" t="s">
        <v>7</v>
      </c>
      <c r="M16" s="8" t="s">
        <v>7</v>
      </c>
      <c r="N16" s="8" t="s">
        <v>7</v>
      </c>
      <c r="O16" s="8" t="s">
        <v>7</v>
      </c>
      <c r="P16" s="8" t="s">
        <v>7</v>
      </c>
      <c r="Q16" s="4" t="s">
        <v>19</v>
      </c>
      <c r="R16" s="4"/>
    </row>
    <row r="17" spans="1:18" x14ac:dyDescent="0.2">
      <c r="A17" s="4" t="s">
        <v>20</v>
      </c>
      <c r="B17" s="7"/>
      <c r="C17" s="8" t="s">
        <v>7</v>
      </c>
      <c r="D17" s="8" t="s">
        <v>7</v>
      </c>
      <c r="E17" s="8" t="s">
        <v>7</v>
      </c>
      <c r="F17" s="8"/>
      <c r="G17" s="8" t="s">
        <v>7</v>
      </c>
      <c r="H17" s="8" t="s">
        <v>7</v>
      </c>
      <c r="I17" s="8" t="s">
        <v>7</v>
      </c>
      <c r="J17" s="8"/>
      <c r="K17" s="8" t="s">
        <v>7</v>
      </c>
      <c r="L17" s="8" t="s">
        <v>7</v>
      </c>
      <c r="M17" s="8" t="s">
        <v>7</v>
      </c>
      <c r="N17" s="8" t="s">
        <v>7</v>
      </c>
      <c r="O17" s="8" t="s">
        <v>7</v>
      </c>
      <c r="P17" s="8" t="s">
        <v>7</v>
      </c>
      <c r="Q17" s="4" t="s">
        <v>20</v>
      </c>
      <c r="R17" s="4"/>
    </row>
    <row r="18" spans="1:18" x14ac:dyDescent="0.2">
      <c r="A18" s="10"/>
      <c r="B18" s="3" t="s">
        <v>21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4"/>
    </row>
    <row r="19" spans="1:18" x14ac:dyDescent="0.2">
      <c r="A19" s="4" t="s">
        <v>6</v>
      </c>
      <c r="B19" s="5"/>
      <c r="C19" s="8" t="s">
        <v>7</v>
      </c>
      <c r="D19" s="8" t="s">
        <v>7</v>
      </c>
      <c r="E19" s="8" t="s">
        <v>7</v>
      </c>
      <c r="F19" s="9" t="s">
        <v>8</v>
      </c>
      <c r="G19" s="7">
        <v>920432</v>
      </c>
      <c r="H19" s="7">
        <v>1002990</v>
      </c>
      <c r="I19" s="7">
        <v>1008253</v>
      </c>
      <c r="J19" s="8" t="s">
        <v>7</v>
      </c>
      <c r="K19" s="8" t="s">
        <v>7</v>
      </c>
      <c r="L19" s="8" t="s">
        <v>7</v>
      </c>
      <c r="M19" s="8" t="s">
        <v>7</v>
      </c>
      <c r="N19" s="8" t="s">
        <v>7</v>
      </c>
      <c r="O19" s="8" t="s">
        <v>7</v>
      </c>
      <c r="P19" s="8" t="s">
        <v>7</v>
      </c>
      <c r="Q19" s="4" t="s">
        <v>6</v>
      </c>
      <c r="R19" s="4"/>
    </row>
    <row r="20" spans="1:18" x14ac:dyDescent="0.2">
      <c r="A20" s="4" t="s">
        <v>9</v>
      </c>
      <c r="B20" s="5"/>
      <c r="C20" s="8" t="s">
        <v>7</v>
      </c>
      <c r="D20" s="8" t="s">
        <v>7</v>
      </c>
      <c r="E20" s="8" t="s">
        <v>7</v>
      </c>
      <c r="F20" s="9" t="s">
        <v>10</v>
      </c>
      <c r="G20" s="7">
        <v>1235882</v>
      </c>
      <c r="H20" s="7">
        <v>1342475</v>
      </c>
      <c r="I20" s="7">
        <v>1349433</v>
      </c>
      <c r="J20" s="8" t="s">
        <v>7</v>
      </c>
      <c r="K20" s="8" t="s">
        <v>7</v>
      </c>
      <c r="L20" s="8" t="s">
        <v>7</v>
      </c>
      <c r="M20" s="8" t="s">
        <v>7</v>
      </c>
      <c r="N20" s="8" t="s">
        <v>7</v>
      </c>
      <c r="O20" s="8" t="s">
        <v>7</v>
      </c>
      <c r="P20" s="8" t="s">
        <v>7</v>
      </c>
      <c r="Q20" s="4" t="s">
        <v>9</v>
      </c>
      <c r="R20" s="4"/>
    </row>
    <row r="21" spans="1:18" x14ac:dyDescent="0.2">
      <c r="A21" s="4" t="s">
        <v>11</v>
      </c>
      <c r="B21" s="5"/>
      <c r="C21" s="8" t="s">
        <v>7</v>
      </c>
      <c r="D21" s="8" t="s">
        <v>7</v>
      </c>
      <c r="E21" s="8" t="s">
        <v>7</v>
      </c>
      <c r="F21" s="9" t="s">
        <v>12</v>
      </c>
      <c r="G21" s="7">
        <v>824957</v>
      </c>
      <c r="H21" s="7">
        <v>867602</v>
      </c>
      <c r="I21" s="7">
        <v>920348</v>
      </c>
      <c r="J21" s="8" t="s">
        <v>7</v>
      </c>
      <c r="K21" s="8" t="s">
        <v>7</v>
      </c>
      <c r="L21" s="8" t="s">
        <v>7</v>
      </c>
      <c r="M21" s="8" t="s">
        <v>7</v>
      </c>
      <c r="N21" s="8" t="s">
        <v>7</v>
      </c>
      <c r="O21" s="8" t="s">
        <v>7</v>
      </c>
      <c r="P21" s="8" t="s">
        <v>7</v>
      </c>
      <c r="Q21" s="4" t="s">
        <v>11</v>
      </c>
      <c r="R21" s="4"/>
    </row>
    <row r="22" spans="1:18" x14ac:dyDescent="0.2">
      <c r="A22" s="4" t="s">
        <v>13</v>
      </c>
      <c r="B22" s="5"/>
      <c r="C22" s="8" t="s">
        <v>7</v>
      </c>
      <c r="D22" s="8" t="s">
        <v>7</v>
      </c>
      <c r="E22" s="8" t="s">
        <v>7</v>
      </c>
      <c r="F22" s="9" t="s">
        <v>14</v>
      </c>
      <c r="G22" s="7">
        <v>1291189</v>
      </c>
      <c r="H22" s="7">
        <v>1477937</v>
      </c>
      <c r="I22" s="7">
        <v>1465872</v>
      </c>
      <c r="J22" s="8" t="s">
        <v>7</v>
      </c>
      <c r="K22" s="8" t="s">
        <v>7</v>
      </c>
      <c r="L22" s="8" t="s">
        <v>7</v>
      </c>
      <c r="M22" s="8" t="s">
        <v>7</v>
      </c>
      <c r="N22" s="8" t="s">
        <v>7</v>
      </c>
      <c r="O22" s="8" t="s">
        <v>7</v>
      </c>
      <c r="P22" s="8" t="s">
        <v>7</v>
      </c>
      <c r="Q22" s="4" t="s">
        <v>13</v>
      </c>
      <c r="R22" s="4"/>
    </row>
    <row r="23" spans="1:18" x14ac:dyDescent="0.2">
      <c r="A23" s="4" t="s">
        <v>15</v>
      </c>
      <c r="B23" s="5"/>
      <c r="C23" s="8" t="s">
        <v>7</v>
      </c>
      <c r="D23" s="8" t="s">
        <v>7</v>
      </c>
      <c r="E23" s="8" t="s">
        <v>7</v>
      </c>
      <c r="F23" s="9" t="s">
        <v>16</v>
      </c>
      <c r="G23" s="7">
        <v>1454375</v>
      </c>
      <c r="H23" s="7">
        <v>1559121</v>
      </c>
      <c r="I23" s="7">
        <v>1535855</v>
      </c>
      <c r="J23" s="8" t="s">
        <v>7</v>
      </c>
      <c r="K23" s="8" t="s">
        <v>7</v>
      </c>
      <c r="L23" s="8" t="s">
        <v>7</v>
      </c>
      <c r="M23" s="8" t="s">
        <v>7</v>
      </c>
      <c r="N23" s="8" t="s">
        <v>7</v>
      </c>
      <c r="O23" s="8" t="s">
        <v>7</v>
      </c>
      <c r="P23" s="8" t="s">
        <v>7</v>
      </c>
      <c r="Q23" s="4" t="s">
        <v>15</v>
      </c>
      <c r="R23" s="10"/>
    </row>
    <row r="24" spans="1:18" x14ac:dyDescent="0.2">
      <c r="A24" s="4" t="s">
        <v>17</v>
      </c>
      <c r="B24" s="5"/>
      <c r="C24" s="8" t="s">
        <v>7</v>
      </c>
      <c r="D24" s="8" t="s">
        <v>7</v>
      </c>
      <c r="E24" s="8" t="s">
        <v>7</v>
      </c>
      <c r="F24" s="9" t="s">
        <v>18</v>
      </c>
      <c r="G24" s="7">
        <v>1074016</v>
      </c>
      <c r="H24" s="7">
        <v>1172666</v>
      </c>
      <c r="I24" s="7">
        <v>1148931</v>
      </c>
      <c r="J24" s="8" t="s">
        <v>7</v>
      </c>
      <c r="K24" s="8" t="s">
        <v>7</v>
      </c>
      <c r="L24" s="8" t="s">
        <v>7</v>
      </c>
      <c r="M24" s="8" t="s">
        <v>7</v>
      </c>
      <c r="N24" s="8" t="s">
        <v>7</v>
      </c>
      <c r="O24" s="8" t="s">
        <v>7</v>
      </c>
      <c r="P24" s="8" t="s">
        <v>7</v>
      </c>
      <c r="Q24" s="4" t="s">
        <v>17</v>
      </c>
      <c r="R24" s="4"/>
    </row>
    <row r="25" spans="1:18" x14ac:dyDescent="0.2">
      <c r="A25" s="4" t="s">
        <v>19</v>
      </c>
      <c r="B25" s="8" t="s">
        <v>7</v>
      </c>
      <c r="C25" s="8" t="s">
        <v>7</v>
      </c>
      <c r="D25" s="8" t="s">
        <v>7</v>
      </c>
      <c r="E25" s="8" t="s">
        <v>7</v>
      </c>
      <c r="F25" s="8"/>
      <c r="G25" s="8" t="s">
        <v>7</v>
      </c>
      <c r="H25" s="8" t="s">
        <v>7</v>
      </c>
      <c r="I25" s="8" t="s">
        <v>7</v>
      </c>
      <c r="J25" s="8"/>
      <c r="K25" s="8" t="s">
        <v>7</v>
      </c>
      <c r="L25" s="8" t="s">
        <v>7</v>
      </c>
      <c r="M25" s="8" t="s">
        <v>7</v>
      </c>
      <c r="N25" s="8" t="s">
        <v>7</v>
      </c>
      <c r="O25" s="8" t="s">
        <v>7</v>
      </c>
      <c r="P25" s="8" t="s">
        <v>7</v>
      </c>
      <c r="Q25" s="4" t="s">
        <v>19</v>
      </c>
      <c r="R25" s="4"/>
    </row>
    <row r="26" spans="1:18" x14ac:dyDescent="0.2">
      <c r="A26" s="4" t="s">
        <v>20</v>
      </c>
      <c r="B26" s="8" t="s">
        <v>7</v>
      </c>
      <c r="C26" s="8" t="s">
        <v>7</v>
      </c>
      <c r="D26" s="8" t="s">
        <v>7</v>
      </c>
      <c r="E26" s="8" t="s">
        <v>7</v>
      </c>
      <c r="F26" s="8"/>
      <c r="G26" s="8" t="s">
        <v>7</v>
      </c>
      <c r="H26" s="8" t="s">
        <v>7</v>
      </c>
      <c r="I26" s="8" t="s">
        <v>7</v>
      </c>
      <c r="J26" s="8"/>
      <c r="K26" s="8" t="s">
        <v>7</v>
      </c>
      <c r="L26" s="8" t="s">
        <v>7</v>
      </c>
      <c r="M26" s="8" t="s">
        <v>7</v>
      </c>
      <c r="N26" s="8" t="s">
        <v>7</v>
      </c>
      <c r="O26" s="8" t="s">
        <v>7</v>
      </c>
      <c r="P26" s="8" t="s">
        <v>7</v>
      </c>
      <c r="Q26" s="4" t="s">
        <v>20</v>
      </c>
      <c r="R26" s="4"/>
    </row>
    <row r="27" spans="1:18" x14ac:dyDescent="0.2">
      <c r="A27" s="10"/>
      <c r="B27" s="3" t="s">
        <v>22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4"/>
    </row>
    <row r="28" spans="1:18" x14ac:dyDescent="0.2">
      <c r="A28" s="4" t="s">
        <v>6</v>
      </c>
      <c r="B28" s="5"/>
      <c r="C28" s="8" t="s">
        <v>7</v>
      </c>
      <c r="D28" s="8" t="s">
        <v>7</v>
      </c>
      <c r="E28" s="8" t="s">
        <v>7</v>
      </c>
      <c r="F28" s="9" t="s">
        <v>8</v>
      </c>
      <c r="G28" s="11">
        <f t="shared" ref="G28:I33" si="0">G10/G19</f>
        <v>6.8201670519929772E-2</v>
      </c>
      <c r="H28" s="11">
        <f t="shared" si="0"/>
        <v>6.7501171497223303E-2</v>
      </c>
      <c r="I28" s="11">
        <f t="shared" si="0"/>
        <v>6.7216264171790219E-2</v>
      </c>
      <c r="J28" s="8" t="s">
        <v>7</v>
      </c>
      <c r="K28" s="8" t="s">
        <v>7</v>
      </c>
      <c r="L28" s="8" t="s">
        <v>7</v>
      </c>
      <c r="M28" s="8" t="s">
        <v>7</v>
      </c>
      <c r="N28" s="8" t="s">
        <v>7</v>
      </c>
      <c r="O28" s="8" t="s">
        <v>7</v>
      </c>
      <c r="P28" s="8" t="s">
        <v>7</v>
      </c>
      <c r="Q28" s="4" t="s">
        <v>6</v>
      </c>
      <c r="R28" s="4"/>
    </row>
    <row r="29" spans="1:18" x14ac:dyDescent="0.2">
      <c r="A29" s="4" t="s">
        <v>9</v>
      </c>
      <c r="B29" s="5"/>
      <c r="C29" s="8" t="s">
        <v>7</v>
      </c>
      <c r="D29" s="8" t="s">
        <v>7</v>
      </c>
      <c r="E29" s="8" t="s">
        <v>7</v>
      </c>
      <c r="F29" s="9" t="s">
        <v>10</v>
      </c>
      <c r="G29" s="11">
        <f t="shared" si="0"/>
        <v>6.1385310248065754E-2</v>
      </c>
      <c r="H29" s="11">
        <f t="shared" si="0"/>
        <v>6.1385128214678113E-2</v>
      </c>
      <c r="I29" s="11">
        <f t="shared" si="0"/>
        <v>6.1574750284008176E-2</v>
      </c>
      <c r="J29" s="8" t="s">
        <v>7</v>
      </c>
      <c r="K29" s="8" t="s">
        <v>7</v>
      </c>
      <c r="L29" s="8" t="s">
        <v>7</v>
      </c>
      <c r="M29" s="8" t="s">
        <v>7</v>
      </c>
      <c r="N29" s="8" t="s">
        <v>7</v>
      </c>
      <c r="O29" s="8" t="s">
        <v>7</v>
      </c>
      <c r="P29" s="8" t="s">
        <v>7</v>
      </c>
      <c r="Q29" s="4" t="s">
        <v>9</v>
      </c>
      <c r="R29" s="4"/>
    </row>
    <row r="30" spans="1:18" x14ac:dyDescent="0.2">
      <c r="A30" s="4" t="s">
        <v>11</v>
      </c>
      <c r="B30" s="5"/>
      <c r="C30" s="8" t="s">
        <v>7</v>
      </c>
      <c r="D30" s="8" t="s">
        <v>7</v>
      </c>
      <c r="E30" s="8" t="s">
        <v>7</v>
      </c>
      <c r="F30" s="9" t="s">
        <v>12</v>
      </c>
      <c r="G30" s="11">
        <f t="shared" si="0"/>
        <v>7.4005069355130029E-2</v>
      </c>
      <c r="H30" s="11">
        <f t="shared" si="0"/>
        <v>7.3045013727492558E-2</v>
      </c>
      <c r="I30" s="11">
        <f t="shared" si="0"/>
        <v>7.2482365366144108E-2</v>
      </c>
      <c r="J30" s="8" t="s">
        <v>7</v>
      </c>
      <c r="K30" s="8" t="s">
        <v>7</v>
      </c>
      <c r="L30" s="8" t="s">
        <v>7</v>
      </c>
      <c r="M30" s="8" t="s">
        <v>7</v>
      </c>
      <c r="N30" s="8" t="s">
        <v>7</v>
      </c>
      <c r="O30" s="8" t="s">
        <v>7</v>
      </c>
      <c r="P30" s="8" t="s">
        <v>7</v>
      </c>
      <c r="Q30" s="4" t="s">
        <v>11</v>
      </c>
      <c r="R30" s="4"/>
    </row>
    <row r="31" spans="1:18" x14ac:dyDescent="0.2">
      <c r="A31" s="4" t="s">
        <v>13</v>
      </c>
      <c r="B31" s="5"/>
      <c r="C31" s="8" t="s">
        <v>7</v>
      </c>
      <c r="D31" s="8" t="s">
        <v>7</v>
      </c>
      <c r="E31" s="8" t="s">
        <v>7</v>
      </c>
      <c r="F31" s="9" t="s">
        <v>14</v>
      </c>
      <c r="G31" s="11">
        <f t="shared" si="0"/>
        <v>4.1462558928243659E-2</v>
      </c>
      <c r="H31" s="11">
        <f t="shared" si="0"/>
        <v>4.0032152926680907E-2</v>
      </c>
      <c r="I31" s="11">
        <f t="shared" si="0"/>
        <v>4.0441457371448532E-2</v>
      </c>
      <c r="J31" s="8" t="s">
        <v>7</v>
      </c>
      <c r="K31" s="8" t="s">
        <v>7</v>
      </c>
      <c r="L31" s="8" t="s">
        <v>7</v>
      </c>
      <c r="M31" s="8" t="s">
        <v>7</v>
      </c>
      <c r="N31" s="8" t="s">
        <v>7</v>
      </c>
      <c r="O31" s="8" t="s">
        <v>7</v>
      </c>
      <c r="P31" s="8" t="s">
        <v>7</v>
      </c>
      <c r="Q31" s="4" t="s">
        <v>13</v>
      </c>
      <c r="R31" s="4"/>
    </row>
    <row r="32" spans="1:18" x14ac:dyDescent="0.2">
      <c r="A32" s="4" t="s">
        <v>15</v>
      </c>
      <c r="B32" s="5"/>
      <c r="C32" s="8" t="s">
        <v>7</v>
      </c>
      <c r="D32" s="8" t="s">
        <v>7</v>
      </c>
      <c r="E32" s="8" t="s">
        <v>7</v>
      </c>
      <c r="F32" s="9" t="s">
        <v>16</v>
      </c>
      <c r="G32" s="11">
        <f t="shared" si="0"/>
        <v>4.8746024924795878E-2</v>
      </c>
      <c r="H32" s="11">
        <f t="shared" si="0"/>
        <v>4.8713345532514794E-2</v>
      </c>
      <c r="I32" s="11">
        <f t="shared" si="0"/>
        <v>5.0375198179515641E-2</v>
      </c>
      <c r="J32" s="8" t="s">
        <v>7</v>
      </c>
      <c r="K32" s="8" t="s">
        <v>7</v>
      </c>
      <c r="L32" s="8" t="s">
        <v>7</v>
      </c>
      <c r="M32" s="8" t="s">
        <v>7</v>
      </c>
      <c r="N32" s="8" t="s">
        <v>7</v>
      </c>
      <c r="O32" s="8" t="s">
        <v>7</v>
      </c>
      <c r="P32" s="8" t="s">
        <v>7</v>
      </c>
      <c r="Q32" s="4" t="s">
        <v>15</v>
      </c>
      <c r="R32" s="4"/>
    </row>
    <row r="33" spans="1:18" x14ac:dyDescent="0.2">
      <c r="A33" s="4" t="s">
        <v>17</v>
      </c>
      <c r="B33" s="5"/>
      <c r="C33" s="8" t="s">
        <v>7</v>
      </c>
      <c r="D33" s="8" t="s">
        <v>7</v>
      </c>
      <c r="E33" s="8" t="s">
        <v>7</v>
      </c>
      <c r="F33" s="9" t="s">
        <v>18</v>
      </c>
      <c r="G33" s="11">
        <f t="shared" si="0"/>
        <v>6.0182529869201203E-2</v>
      </c>
      <c r="H33" s="11">
        <f t="shared" si="0"/>
        <v>6.0000034110309332E-2</v>
      </c>
      <c r="I33" s="11">
        <f t="shared" si="0"/>
        <v>6.0857440525149027E-2</v>
      </c>
      <c r="J33" s="8" t="s">
        <v>7</v>
      </c>
      <c r="K33" s="8" t="s">
        <v>7</v>
      </c>
      <c r="L33" s="8" t="s">
        <v>7</v>
      </c>
      <c r="M33" s="8" t="s">
        <v>7</v>
      </c>
      <c r="N33" s="8" t="s">
        <v>7</v>
      </c>
      <c r="O33" s="8" t="s">
        <v>7</v>
      </c>
      <c r="P33" s="8" t="s">
        <v>7</v>
      </c>
      <c r="Q33" s="4" t="s">
        <v>17</v>
      </c>
      <c r="R33" s="10"/>
    </row>
    <row r="34" spans="1:18" x14ac:dyDescent="0.2">
      <c r="A34" s="4" t="s">
        <v>19</v>
      </c>
      <c r="B34" s="8" t="s">
        <v>7</v>
      </c>
      <c r="C34" s="8" t="s">
        <v>7</v>
      </c>
      <c r="D34" s="8" t="s">
        <v>7</v>
      </c>
      <c r="E34" s="8" t="s">
        <v>7</v>
      </c>
      <c r="F34" s="8"/>
      <c r="G34" s="8" t="s">
        <v>7</v>
      </c>
      <c r="H34" s="8" t="s">
        <v>7</v>
      </c>
      <c r="I34" s="8" t="s">
        <v>7</v>
      </c>
      <c r="J34" s="8"/>
      <c r="K34" s="8" t="s">
        <v>7</v>
      </c>
      <c r="L34" s="8" t="s">
        <v>7</v>
      </c>
      <c r="M34" s="8" t="s">
        <v>7</v>
      </c>
      <c r="N34" s="8" t="s">
        <v>7</v>
      </c>
      <c r="O34" s="8" t="s">
        <v>7</v>
      </c>
      <c r="P34" s="8" t="s">
        <v>7</v>
      </c>
      <c r="Q34" s="4" t="s">
        <v>19</v>
      </c>
      <c r="R34" s="4"/>
    </row>
    <row r="35" spans="1:18" x14ac:dyDescent="0.2">
      <c r="A35" s="4" t="s">
        <v>20</v>
      </c>
      <c r="B35" s="8" t="s">
        <v>7</v>
      </c>
      <c r="C35" s="8" t="s">
        <v>7</v>
      </c>
      <c r="D35" s="8" t="s">
        <v>7</v>
      </c>
      <c r="E35" s="8" t="s">
        <v>7</v>
      </c>
      <c r="F35" s="8"/>
      <c r="G35" s="8" t="s">
        <v>7</v>
      </c>
      <c r="H35" s="8" t="s">
        <v>7</v>
      </c>
      <c r="I35" s="8" t="s">
        <v>7</v>
      </c>
      <c r="J35" s="8"/>
      <c r="K35" s="8" t="s">
        <v>7</v>
      </c>
      <c r="L35" s="8" t="s">
        <v>7</v>
      </c>
      <c r="M35" s="8" t="s">
        <v>7</v>
      </c>
      <c r="N35" s="8" t="s">
        <v>7</v>
      </c>
      <c r="O35" s="8" t="s">
        <v>7</v>
      </c>
      <c r="P35" s="8" t="s">
        <v>7</v>
      </c>
      <c r="Q35" s="4" t="s">
        <v>20</v>
      </c>
      <c r="R35" s="4"/>
    </row>
    <row r="36" spans="1:18" x14ac:dyDescent="0.2">
      <c r="A36" s="10"/>
      <c r="B36" s="3" t="s">
        <v>23</v>
      </c>
      <c r="C36" s="10"/>
      <c r="D36" s="10"/>
      <c r="E36" s="10"/>
      <c r="F36" s="5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4"/>
    </row>
    <row r="37" spans="1:18" x14ac:dyDescent="0.2">
      <c r="A37" s="4" t="s">
        <v>6</v>
      </c>
      <c r="B37" s="5"/>
      <c r="C37" s="8" t="s">
        <v>7</v>
      </c>
      <c r="D37" s="8" t="s">
        <v>7</v>
      </c>
      <c r="E37" s="8" t="s">
        <v>7</v>
      </c>
      <c r="F37" s="9" t="s">
        <v>8</v>
      </c>
      <c r="G37" s="12">
        <v>1.0083082633395606</v>
      </c>
      <c r="H37" s="12">
        <v>0.99795193412252448</v>
      </c>
      <c r="I37" s="12">
        <v>0.99373980253791461</v>
      </c>
      <c r="J37" s="8" t="s">
        <v>7</v>
      </c>
      <c r="K37" s="8" t="s">
        <v>7</v>
      </c>
      <c r="L37" s="8" t="s">
        <v>7</v>
      </c>
      <c r="M37" s="8" t="s">
        <v>7</v>
      </c>
      <c r="N37" s="8" t="s">
        <v>7</v>
      </c>
      <c r="O37" s="8" t="s">
        <v>7</v>
      </c>
      <c r="P37" s="8" t="s">
        <v>7</v>
      </c>
      <c r="Q37" s="4" t="s">
        <v>6</v>
      </c>
      <c r="R37" s="4"/>
    </row>
    <row r="38" spans="1:18" x14ac:dyDescent="0.2">
      <c r="A38" s="4" t="s">
        <v>9</v>
      </c>
      <c r="B38" s="5"/>
      <c r="C38" s="8" t="s">
        <v>7</v>
      </c>
      <c r="D38" s="8" t="s">
        <v>7</v>
      </c>
      <c r="E38" s="8" t="s">
        <v>7</v>
      </c>
      <c r="F38" s="9" t="s">
        <v>10</v>
      </c>
      <c r="G38" s="12">
        <v>0.90753371726723875</v>
      </c>
      <c r="H38" s="12">
        <v>0.90753102604622371</v>
      </c>
      <c r="I38" s="12">
        <v>0.9103344397743548</v>
      </c>
      <c r="J38" s="8" t="s">
        <v>7</v>
      </c>
      <c r="K38" s="8" t="s">
        <v>7</v>
      </c>
      <c r="L38" s="8" t="s">
        <v>7</v>
      </c>
      <c r="M38" s="8" t="s">
        <v>7</v>
      </c>
      <c r="N38" s="8" t="s">
        <v>7</v>
      </c>
      <c r="O38" s="8" t="s">
        <v>7</v>
      </c>
      <c r="P38" s="8" t="s">
        <v>7</v>
      </c>
      <c r="Q38" s="4" t="s">
        <v>9</v>
      </c>
      <c r="R38" s="4"/>
    </row>
    <row r="39" spans="1:18" x14ac:dyDescent="0.2">
      <c r="A39" s="4" t="s">
        <v>11</v>
      </c>
      <c r="B39" s="5"/>
      <c r="C39" s="8" t="s">
        <v>7</v>
      </c>
      <c r="D39" s="8" t="s">
        <v>7</v>
      </c>
      <c r="E39" s="8" t="s">
        <v>7</v>
      </c>
      <c r="F39" s="9" t="s">
        <v>12</v>
      </c>
      <c r="G39" s="12">
        <v>1.0941069682155307</v>
      </c>
      <c r="H39" s="12">
        <v>1.0799132979544828</v>
      </c>
      <c r="I39" s="12">
        <v>1.0715949827610693</v>
      </c>
      <c r="J39" s="8" t="s">
        <v>7</v>
      </c>
      <c r="K39" s="8" t="s">
        <v>7</v>
      </c>
      <c r="L39" s="8" t="s">
        <v>7</v>
      </c>
      <c r="M39" s="8" t="s">
        <v>7</v>
      </c>
      <c r="N39" s="8" t="s">
        <v>7</v>
      </c>
      <c r="O39" s="8" t="s">
        <v>7</v>
      </c>
      <c r="P39" s="8" t="s">
        <v>7</v>
      </c>
      <c r="Q39" s="4" t="s">
        <v>11</v>
      </c>
      <c r="R39" s="4"/>
    </row>
    <row r="40" spans="1:18" x14ac:dyDescent="0.2">
      <c r="A40" s="4" t="s">
        <v>13</v>
      </c>
      <c r="B40" s="5"/>
      <c r="C40" s="8" t="s">
        <v>7</v>
      </c>
      <c r="D40" s="8" t="s">
        <v>7</v>
      </c>
      <c r="E40" s="8" t="s">
        <v>7</v>
      </c>
      <c r="F40" s="9" t="s">
        <v>14</v>
      </c>
      <c r="G40" s="12">
        <v>0.61299144827156071</v>
      </c>
      <c r="H40" s="12">
        <v>0.5918440162466404</v>
      </c>
      <c r="I40" s="12">
        <v>0.59789526177676577</v>
      </c>
      <c r="J40" s="8" t="s">
        <v>7</v>
      </c>
      <c r="K40" s="8" t="s">
        <v>7</v>
      </c>
      <c r="L40" s="8" t="s">
        <v>7</v>
      </c>
      <c r="M40" s="8" t="s">
        <v>7</v>
      </c>
      <c r="N40" s="8" t="s">
        <v>7</v>
      </c>
      <c r="O40" s="8" t="s">
        <v>7</v>
      </c>
      <c r="P40" s="8" t="s">
        <v>7</v>
      </c>
      <c r="Q40" s="4" t="s">
        <v>13</v>
      </c>
      <c r="R40" s="4"/>
    </row>
    <row r="41" spans="1:18" x14ac:dyDescent="0.2">
      <c r="A41" s="4" t="s">
        <v>15</v>
      </c>
      <c r="B41" s="5"/>
      <c r="C41" s="8" t="s">
        <v>7</v>
      </c>
      <c r="D41" s="8" t="s">
        <v>7</v>
      </c>
      <c r="E41" s="8" t="s">
        <v>7</v>
      </c>
      <c r="F41" s="9" t="s">
        <v>16</v>
      </c>
      <c r="G41" s="12">
        <v>0.72067178651093367</v>
      </c>
      <c r="H41" s="12">
        <v>0.72018864730002097</v>
      </c>
      <c r="I41" s="12">
        <v>0.74475783664171036</v>
      </c>
      <c r="J41" s="8" t="s">
        <v>7</v>
      </c>
      <c r="K41" s="8" t="s">
        <v>7</v>
      </c>
      <c r="L41" s="8" t="s">
        <v>7</v>
      </c>
      <c r="M41" s="8" t="s">
        <v>7</v>
      </c>
      <c r="N41" s="8" t="s">
        <v>7</v>
      </c>
      <c r="O41" s="8" t="s">
        <v>7</v>
      </c>
      <c r="P41" s="8" t="s">
        <v>7</v>
      </c>
      <c r="Q41" s="4" t="s">
        <v>15</v>
      </c>
      <c r="R41" s="4"/>
    </row>
    <row r="42" spans="1:18" x14ac:dyDescent="0.2">
      <c r="A42" s="4" t="s">
        <v>17</v>
      </c>
      <c r="B42" s="5"/>
      <c r="C42" s="8" t="s">
        <v>7</v>
      </c>
      <c r="D42" s="8" t="s">
        <v>7</v>
      </c>
      <c r="E42" s="8" t="s">
        <v>7</v>
      </c>
      <c r="F42" s="9" t="s">
        <v>18</v>
      </c>
      <c r="G42" s="12">
        <v>0.8897515517316098</v>
      </c>
      <c r="H42" s="12">
        <v>0.88705349491991736</v>
      </c>
      <c r="I42" s="12">
        <v>0.89972957699433787</v>
      </c>
      <c r="J42" s="8" t="s">
        <v>7</v>
      </c>
      <c r="K42" s="8" t="s">
        <v>7</v>
      </c>
      <c r="L42" s="8" t="s">
        <v>7</v>
      </c>
      <c r="M42" s="8" t="s">
        <v>7</v>
      </c>
      <c r="N42" s="8" t="s">
        <v>7</v>
      </c>
      <c r="O42" s="8" t="s">
        <v>7</v>
      </c>
      <c r="P42" s="8" t="s">
        <v>7</v>
      </c>
      <c r="Q42" s="4" t="s">
        <v>17</v>
      </c>
      <c r="R42" s="4"/>
    </row>
    <row r="43" spans="1:18" x14ac:dyDescent="0.2">
      <c r="A43" s="4" t="s">
        <v>19</v>
      </c>
      <c r="B43" s="8" t="s">
        <v>7</v>
      </c>
      <c r="C43" s="8" t="s">
        <v>7</v>
      </c>
      <c r="D43" s="8" t="s">
        <v>7</v>
      </c>
      <c r="E43" s="8" t="s">
        <v>7</v>
      </c>
      <c r="F43" s="8"/>
      <c r="G43" s="8" t="s">
        <v>7</v>
      </c>
      <c r="H43" s="8" t="s">
        <v>7</v>
      </c>
      <c r="I43" s="8" t="s">
        <v>7</v>
      </c>
      <c r="J43" s="8"/>
      <c r="K43" s="8" t="s">
        <v>7</v>
      </c>
      <c r="L43" s="8" t="s">
        <v>7</v>
      </c>
      <c r="M43" s="8" t="s">
        <v>7</v>
      </c>
      <c r="N43" s="8" t="s">
        <v>7</v>
      </c>
      <c r="O43" s="8" t="s">
        <v>7</v>
      </c>
      <c r="P43" s="8" t="s">
        <v>7</v>
      </c>
      <c r="Q43" s="4" t="s">
        <v>19</v>
      </c>
      <c r="R43" s="10"/>
    </row>
    <row r="44" spans="1:18" x14ac:dyDescent="0.2">
      <c r="A44" s="4" t="s">
        <v>20</v>
      </c>
      <c r="B44" s="8" t="s">
        <v>7</v>
      </c>
      <c r="C44" s="8" t="s">
        <v>7</v>
      </c>
      <c r="D44" s="8" t="s">
        <v>7</v>
      </c>
      <c r="E44" s="8" t="s">
        <v>7</v>
      </c>
      <c r="F44" s="8"/>
      <c r="G44" s="8" t="s">
        <v>7</v>
      </c>
      <c r="H44" s="8" t="s">
        <v>7</v>
      </c>
      <c r="I44" s="8" t="s">
        <v>7</v>
      </c>
      <c r="J44" s="8"/>
      <c r="K44" s="8" t="s">
        <v>7</v>
      </c>
      <c r="L44" s="8" t="s">
        <v>7</v>
      </c>
      <c r="M44" s="8" t="s">
        <v>7</v>
      </c>
      <c r="N44" s="8" t="s">
        <v>7</v>
      </c>
      <c r="O44" s="8" t="s">
        <v>7</v>
      </c>
      <c r="P44" s="8" t="s">
        <v>7</v>
      </c>
      <c r="Q44" s="4" t="s">
        <v>20</v>
      </c>
      <c r="R44" s="4"/>
    </row>
    <row r="45" spans="1:18" x14ac:dyDescent="0.2">
      <c r="A45" s="10"/>
      <c r="B45" s="3" t="s">
        <v>24</v>
      </c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4"/>
    </row>
    <row r="46" spans="1:18" x14ac:dyDescent="0.2">
      <c r="A46" s="4" t="s">
        <v>6</v>
      </c>
      <c r="B46" s="5"/>
      <c r="C46" s="8" t="s">
        <v>7</v>
      </c>
      <c r="D46" s="8" t="s">
        <v>7</v>
      </c>
      <c r="E46" s="8" t="s">
        <v>7</v>
      </c>
      <c r="F46" s="9" t="s">
        <v>8</v>
      </c>
      <c r="G46" s="12">
        <f t="shared" ref="G46:G51" si="1">AVERAGE(G37:I37)</f>
        <v>0.99999999999999989</v>
      </c>
      <c r="H46" s="10"/>
      <c r="I46" s="10"/>
      <c r="J46" s="8" t="s">
        <v>7</v>
      </c>
      <c r="K46" s="8" t="s">
        <v>7</v>
      </c>
      <c r="L46" s="8" t="s">
        <v>7</v>
      </c>
      <c r="M46" s="8" t="s">
        <v>7</v>
      </c>
      <c r="N46" s="8" t="s">
        <v>7</v>
      </c>
      <c r="O46" s="8" t="s">
        <v>7</v>
      </c>
      <c r="P46" s="8" t="s">
        <v>7</v>
      </c>
      <c r="Q46" s="4" t="s">
        <v>6</v>
      </c>
      <c r="R46" s="4"/>
    </row>
    <row r="47" spans="1:18" x14ac:dyDescent="0.2">
      <c r="A47" s="4" t="s">
        <v>9</v>
      </c>
      <c r="B47" s="5"/>
      <c r="C47" s="8" t="s">
        <v>7</v>
      </c>
      <c r="D47" s="8" t="s">
        <v>7</v>
      </c>
      <c r="E47" s="8" t="s">
        <v>7</v>
      </c>
      <c r="F47" s="9" t="s">
        <v>10</v>
      </c>
      <c r="G47" s="12">
        <f t="shared" si="1"/>
        <v>0.90846639436260579</v>
      </c>
      <c r="H47" s="10"/>
      <c r="I47" s="10"/>
      <c r="J47" s="8" t="s">
        <v>7</v>
      </c>
      <c r="K47" s="8" t="s">
        <v>7</v>
      </c>
      <c r="L47" s="8" t="s">
        <v>7</v>
      </c>
      <c r="M47" s="8" t="s">
        <v>7</v>
      </c>
      <c r="N47" s="8" t="s">
        <v>7</v>
      </c>
      <c r="O47" s="8" t="s">
        <v>7</v>
      </c>
      <c r="P47" s="8" t="s">
        <v>7</v>
      </c>
      <c r="Q47" s="4" t="s">
        <v>9</v>
      </c>
      <c r="R47" s="4"/>
    </row>
    <row r="48" spans="1:18" x14ac:dyDescent="0.2">
      <c r="A48" s="4" t="s">
        <v>11</v>
      </c>
      <c r="B48" s="5"/>
      <c r="C48" s="8" t="s">
        <v>7</v>
      </c>
      <c r="D48" s="8" t="s">
        <v>7</v>
      </c>
      <c r="E48" s="8" t="s">
        <v>7</v>
      </c>
      <c r="F48" s="9" t="s">
        <v>12</v>
      </c>
      <c r="G48" s="12">
        <f t="shared" si="1"/>
        <v>1.0818717496436943</v>
      </c>
      <c r="H48" s="10"/>
      <c r="I48" s="10"/>
      <c r="J48" s="8" t="s">
        <v>7</v>
      </c>
      <c r="K48" s="8" t="s">
        <v>7</v>
      </c>
      <c r="L48" s="8" t="s">
        <v>7</v>
      </c>
      <c r="M48" s="8" t="s">
        <v>7</v>
      </c>
      <c r="N48" s="8" t="s">
        <v>7</v>
      </c>
      <c r="O48" s="8" t="s">
        <v>7</v>
      </c>
      <c r="P48" s="8" t="s">
        <v>7</v>
      </c>
      <c r="Q48" s="4" t="s">
        <v>11</v>
      </c>
      <c r="R48" s="4"/>
    </row>
    <row r="49" spans="1:18" x14ac:dyDescent="0.2">
      <c r="A49" s="4" t="s">
        <v>13</v>
      </c>
      <c r="B49" s="5"/>
      <c r="C49" s="8" t="s">
        <v>7</v>
      </c>
      <c r="D49" s="8" t="s">
        <v>7</v>
      </c>
      <c r="E49" s="8" t="s">
        <v>7</v>
      </c>
      <c r="F49" s="9" t="s">
        <v>14</v>
      </c>
      <c r="G49" s="12">
        <f t="shared" si="1"/>
        <v>0.60091024209832222</v>
      </c>
      <c r="H49" s="10"/>
      <c r="I49" s="10"/>
      <c r="J49" s="8" t="s">
        <v>7</v>
      </c>
      <c r="K49" s="8" t="s">
        <v>7</v>
      </c>
      <c r="L49" s="8" t="s">
        <v>7</v>
      </c>
      <c r="M49" s="8" t="s">
        <v>7</v>
      </c>
      <c r="N49" s="8" t="s">
        <v>7</v>
      </c>
      <c r="O49" s="8" t="s">
        <v>7</v>
      </c>
      <c r="P49" s="8" t="s">
        <v>7</v>
      </c>
      <c r="Q49" s="4" t="s">
        <v>13</v>
      </c>
      <c r="R49" s="4"/>
    </row>
    <row r="50" spans="1:18" x14ac:dyDescent="0.2">
      <c r="A50" s="4" t="s">
        <v>15</v>
      </c>
      <c r="B50" s="5"/>
      <c r="C50" s="8" t="s">
        <v>7</v>
      </c>
      <c r="D50" s="8" t="s">
        <v>7</v>
      </c>
      <c r="E50" s="8" t="s">
        <v>7</v>
      </c>
      <c r="F50" s="9" t="s">
        <v>16</v>
      </c>
      <c r="G50" s="12">
        <f t="shared" si="1"/>
        <v>0.72853942348422163</v>
      </c>
      <c r="H50" s="10"/>
      <c r="I50" s="10"/>
      <c r="J50" s="8" t="s">
        <v>7</v>
      </c>
      <c r="K50" s="8" t="s">
        <v>7</v>
      </c>
      <c r="L50" s="8" t="s">
        <v>7</v>
      </c>
      <c r="M50" s="8" t="s">
        <v>7</v>
      </c>
      <c r="N50" s="8" t="s">
        <v>7</v>
      </c>
      <c r="O50" s="8" t="s">
        <v>7</v>
      </c>
      <c r="P50" s="8" t="s">
        <v>7</v>
      </c>
      <c r="Q50" s="4" t="s">
        <v>15</v>
      </c>
      <c r="R50" s="4"/>
    </row>
    <row r="51" spans="1:18" x14ac:dyDescent="0.2">
      <c r="A51" s="4" t="s">
        <v>17</v>
      </c>
      <c r="B51" s="5"/>
      <c r="C51" s="8" t="s">
        <v>7</v>
      </c>
      <c r="D51" s="8" t="s">
        <v>7</v>
      </c>
      <c r="E51" s="8" t="s">
        <v>7</v>
      </c>
      <c r="F51" s="9" t="s">
        <v>18</v>
      </c>
      <c r="G51" s="12">
        <f t="shared" si="1"/>
        <v>0.89217820788195501</v>
      </c>
      <c r="H51" s="10"/>
      <c r="I51" s="10"/>
      <c r="J51" s="8" t="s">
        <v>7</v>
      </c>
      <c r="K51" s="8" t="s">
        <v>7</v>
      </c>
      <c r="L51" s="8" t="s">
        <v>7</v>
      </c>
      <c r="M51" s="8" t="s">
        <v>7</v>
      </c>
      <c r="N51" s="8" t="s">
        <v>7</v>
      </c>
      <c r="O51" s="8" t="s">
        <v>7</v>
      </c>
      <c r="P51" s="8" t="s">
        <v>7</v>
      </c>
      <c r="Q51" s="4" t="s">
        <v>17</v>
      </c>
      <c r="R51" s="4"/>
    </row>
    <row r="52" spans="1:18" x14ac:dyDescent="0.2">
      <c r="A52" s="4" t="s">
        <v>19</v>
      </c>
      <c r="B52" s="8" t="s">
        <v>7</v>
      </c>
      <c r="C52" s="8" t="s">
        <v>7</v>
      </c>
      <c r="D52" s="8" t="s">
        <v>7</v>
      </c>
      <c r="E52" s="8" t="s">
        <v>7</v>
      </c>
      <c r="F52" s="8"/>
      <c r="G52" s="8" t="s">
        <v>7</v>
      </c>
      <c r="H52" s="8" t="s">
        <v>7</v>
      </c>
      <c r="I52" s="8" t="s">
        <v>7</v>
      </c>
      <c r="J52" s="8"/>
      <c r="K52" s="8" t="s">
        <v>7</v>
      </c>
      <c r="L52" s="8" t="s">
        <v>7</v>
      </c>
      <c r="M52" s="8" t="s">
        <v>7</v>
      </c>
      <c r="N52" s="8" t="s">
        <v>7</v>
      </c>
      <c r="O52" s="8" t="s">
        <v>7</v>
      </c>
      <c r="P52" s="8" t="s">
        <v>7</v>
      </c>
      <c r="Q52" s="4" t="s">
        <v>19</v>
      </c>
      <c r="R52" s="4"/>
    </row>
    <row r="53" spans="1:18" x14ac:dyDescent="0.2">
      <c r="A53" s="4" t="s">
        <v>20</v>
      </c>
      <c r="B53" s="8" t="s">
        <v>7</v>
      </c>
      <c r="C53" s="8" t="s">
        <v>7</v>
      </c>
      <c r="D53" s="8" t="s">
        <v>7</v>
      </c>
      <c r="E53" s="8" t="s">
        <v>7</v>
      </c>
      <c r="F53" s="8"/>
      <c r="G53" s="8" t="s">
        <v>7</v>
      </c>
      <c r="H53" s="8" t="s">
        <v>7</v>
      </c>
      <c r="I53" s="8" t="s">
        <v>7</v>
      </c>
      <c r="J53" s="8"/>
      <c r="K53" s="8" t="s">
        <v>7</v>
      </c>
      <c r="L53" s="8" t="s">
        <v>7</v>
      </c>
      <c r="M53" s="8" t="s">
        <v>7</v>
      </c>
      <c r="N53" s="8" t="s">
        <v>7</v>
      </c>
      <c r="O53" s="8" t="s">
        <v>7</v>
      </c>
      <c r="P53" s="8" t="s">
        <v>7</v>
      </c>
      <c r="Q53" s="4" t="s">
        <v>20</v>
      </c>
      <c r="R53" s="10"/>
    </row>
    <row r="54" spans="1:18" x14ac:dyDescent="0.2">
      <c r="A54" s="4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4"/>
      <c r="R54" s="10"/>
    </row>
    <row r="55" spans="1:18" x14ac:dyDescent="0.2">
      <c r="A55" s="4"/>
      <c r="B55" s="13" t="s">
        <v>25</v>
      </c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4"/>
      <c r="R55" s="10"/>
    </row>
    <row r="56" spans="1:18" x14ac:dyDescent="0.2">
      <c r="B56" s="3"/>
      <c r="R56" s="4"/>
    </row>
    <row r="57" spans="1:18" x14ac:dyDescent="0.2">
      <c r="A57" s="3"/>
      <c r="B57" s="3" t="s">
        <v>26</v>
      </c>
      <c r="C57" s="14">
        <v>1</v>
      </c>
      <c r="D57" s="14">
        <v>2</v>
      </c>
      <c r="E57" s="14">
        <v>3</v>
      </c>
      <c r="F57" s="14"/>
      <c r="G57" s="14">
        <v>4</v>
      </c>
      <c r="H57" s="14">
        <v>5</v>
      </c>
      <c r="I57" s="14">
        <v>6</v>
      </c>
      <c r="J57" s="14">
        <v>7</v>
      </c>
      <c r="K57" s="14">
        <v>8</v>
      </c>
      <c r="L57" s="14">
        <v>9</v>
      </c>
      <c r="M57" s="14"/>
      <c r="N57" s="14">
        <v>10</v>
      </c>
      <c r="O57" s="14">
        <v>11</v>
      </c>
      <c r="P57" s="14">
        <v>12</v>
      </c>
      <c r="Q57" s="3"/>
    </row>
    <row r="58" spans="1:18" x14ac:dyDescent="0.2">
      <c r="A58" s="3" t="s">
        <v>6</v>
      </c>
      <c r="B58" s="3"/>
      <c r="C58" s="8" t="s">
        <v>7</v>
      </c>
      <c r="D58" s="8" t="s">
        <v>7</v>
      </c>
      <c r="E58" s="8" t="s">
        <v>7</v>
      </c>
      <c r="F58" s="3" t="s">
        <v>27</v>
      </c>
      <c r="G58" s="7">
        <v>35929</v>
      </c>
      <c r="H58" s="7">
        <v>36253</v>
      </c>
      <c r="I58" s="7">
        <v>40472</v>
      </c>
      <c r="J58" s="8" t="s">
        <v>7</v>
      </c>
      <c r="K58" s="8" t="s">
        <v>7</v>
      </c>
      <c r="L58" s="8" t="s">
        <v>7</v>
      </c>
      <c r="M58" s="3" t="s">
        <v>28</v>
      </c>
      <c r="N58" s="7">
        <v>74355</v>
      </c>
      <c r="O58" s="7">
        <v>80307</v>
      </c>
      <c r="P58" s="7">
        <v>79612</v>
      </c>
      <c r="Q58" s="3" t="s">
        <v>6</v>
      </c>
    </row>
    <row r="59" spans="1:18" x14ac:dyDescent="0.2">
      <c r="A59" s="3" t="s">
        <v>9</v>
      </c>
      <c r="B59" s="3"/>
      <c r="C59" s="8" t="s">
        <v>7</v>
      </c>
      <c r="D59" s="8" t="s">
        <v>7</v>
      </c>
      <c r="E59" s="8" t="s">
        <v>7</v>
      </c>
      <c r="F59" s="3" t="s">
        <v>29</v>
      </c>
      <c r="G59" s="7">
        <v>40485</v>
      </c>
      <c r="H59" s="7">
        <v>42928</v>
      </c>
      <c r="I59" s="7">
        <v>43548</v>
      </c>
      <c r="J59" s="8" t="s">
        <v>7</v>
      </c>
      <c r="K59" s="8" t="s">
        <v>7</v>
      </c>
      <c r="L59" s="8" t="s">
        <v>7</v>
      </c>
      <c r="M59" s="3" t="s">
        <v>30</v>
      </c>
      <c r="N59" s="7">
        <v>105908</v>
      </c>
      <c r="O59" s="7">
        <v>113349</v>
      </c>
      <c r="P59" s="7">
        <v>113680</v>
      </c>
      <c r="Q59" s="3" t="s">
        <v>9</v>
      </c>
    </row>
    <row r="60" spans="1:18" x14ac:dyDescent="0.2">
      <c r="A60" s="3" t="s">
        <v>11</v>
      </c>
      <c r="B60" s="3"/>
      <c r="C60" s="8" t="s">
        <v>7</v>
      </c>
      <c r="D60" s="8" t="s">
        <v>7</v>
      </c>
      <c r="E60" s="8" t="s">
        <v>7</v>
      </c>
      <c r="F60" s="3" t="s">
        <v>31</v>
      </c>
      <c r="G60" s="7">
        <v>24993</v>
      </c>
      <c r="H60" s="7">
        <v>26839</v>
      </c>
      <c r="I60" s="7">
        <v>27496</v>
      </c>
      <c r="J60" s="8" t="s">
        <v>7</v>
      </c>
      <c r="K60" s="8" t="s">
        <v>7</v>
      </c>
      <c r="L60" s="8" t="s">
        <v>7</v>
      </c>
      <c r="M60" s="3" t="s">
        <v>32</v>
      </c>
      <c r="N60" s="7">
        <v>71085</v>
      </c>
      <c r="O60" s="7">
        <v>78202</v>
      </c>
      <c r="P60" s="7">
        <v>78391</v>
      </c>
      <c r="Q60" s="3" t="s">
        <v>11</v>
      </c>
    </row>
    <row r="61" spans="1:18" x14ac:dyDescent="0.2">
      <c r="A61" s="3" t="s">
        <v>13</v>
      </c>
      <c r="B61" s="3"/>
      <c r="C61" s="8" t="s">
        <v>7</v>
      </c>
      <c r="D61" s="8" t="s">
        <v>7</v>
      </c>
      <c r="E61" s="8" t="s">
        <v>7</v>
      </c>
      <c r="F61" s="3" t="s">
        <v>33</v>
      </c>
      <c r="G61" s="7">
        <v>50199</v>
      </c>
      <c r="H61" s="7">
        <v>56260</v>
      </c>
      <c r="I61" s="7">
        <v>55826</v>
      </c>
      <c r="J61" s="8" t="s">
        <v>7</v>
      </c>
      <c r="K61" s="8" t="s">
        <v>7</v>
      </c>
      <c r="L61" s="8" t="s">
        <v>7</v>
      </c>
      <c r="M61" s="3" t="s">
        <v>34</v>
      </c>
      <c r="N61" s="7">
        <v>113404</v>
      </c>
      <c r="O61" s="7">
        <v>124668</v>
      </c>
      <c r="P61" s="7">
        <v>125858</v>
      </c>
      <c r="Q61" s="3" t="s">
        <v>13</v>
      </c>
    </row>
    <row r="62" spans="1:18" x14ac:dyDescent="0.2">
      <c r="A62" s="3" t="s">
        <v>15</v>
      </c>
      <c r="B62" s="3"/>
      <c r="C62" s="8" t="s">
        <v>7</v>
      </c>
      <c r="D62" s="8" t="s">
        <v>7</v>
      </c>
      <c r="E62" s="8" t="s">
        <v>7</v>
      </c>
      <c r="F62" s="3" t="s">
        <v>35</v>
      </c>
      <c r="G62" s="7">
        <v>55299</v>
      </c>
      <c r="H62" s="7">
        <v>59015</v>
      </c>
      <c r="I62" s="7">
        <v>57545</v>
      </c>
      <c r="J62" s="8" t="s">
        <v>7</v>
      </c>
      <c r="K62" s="8" t="s">
        <v>7</v>
      </c>
      <c r="L62" s="8" t="s">
        <v>7</v>
      </c>
      <c r="M62" s="3" t="s">
        <v>36</v>
      </c>
      <c r="N62" s="7">
        <v>91050</v>
      </c>
      <c r="O62" s="7">
        <v>95200</v>
      </c>
      <c r="P62" s="7">
        <v>103075</v>
      </c>
      <c r="Q62" s="3" t="s">
        <v>15</v>
      </c>
    </row>
    <row r="63" spans="1:18" x14ac:dyDescent="0.2">
      <c r="A63" s="3" t="s">
        <v>17</v>
      </c>
      <c r="B63" s="3"/>
      <c r="C63" s="8" t="s">
        <v>7</v>
      </c>
      <c r="D63" s="8" t="s">
        <v>7</v>
      </c>
      <c r="E63" s="8" t="s">
        <v>7</v>
      </c>
      <c r="F63" s="3" t="s">
        <v>37</v>
      </c>
      <c r="G63" s="7">
        <v>36061</v>
      </c>
      <c r="H63" s="7">
        <v>39101</v>
      </c>
      <c r="I63" s="7">
        <v>39250</v>
      </c>
      <c r="J63" s="8" t="s">
        <v>7</v>
      </c>
      <c r="K63" s="8" t="s">
        <v>7</v>
      </c>
      <c r="L63" s="8" t="s">
        <v>7</v>
      </c>
      <c r="M63" s="3" t="s">
        <v>38</v>
      </c>
      <c r="N63" s="7">
        <v>192524</v>
      </c>
      <c r="O63" s="7">
        <v>204771</v>
      </c>
      <c r="P63" s="7">
        <v>203409</v>
      </c>
      <c r="Q63" s="3" t="s">
        <v>17</v>
      </c>
    </row>
    <row r="64" spans="1:18" x14ac:dyDescent="0.2">
      <c r="A64" s="3" t="s">
        <v>19</v>
      </c>
      <c r="B64" s="15" t="s">
        <v>7</v>
      </c>
      <c r="C64" s="8" t="s">
        <v>7</v>
      </c>
      <c r="D64" s="8" t="s">
        <v>7</v>
      </c>
      <c r="E64" s="8" t="s">
        <v>7</v>
      </c>
      <c r="F64" s="15"/>
      <c r="G64" s="8" t="s">
        <v>7</v>
      </c>
      <c r="H64" s="8" t="s">
        <v>7</v>
      </c>
      <c r="I64" s="8" t="s">
        <v>7</v>
      </c>
      <c r="J64" s="8" t="s">
        <v>7</v>
      </c>
      <c r="K64" s="8" t="s">
        <v>7</v>
      </c>
      <c r="L64" s="8" t="s">
        <v>7</v>
      </c>
      <c r="M64" s="15"/>
      <c r="N64" s="8" t="s">
        <v>7</v>
      </c>
      <c r="O64" s="8" t="s">
        <v>7</v>
      </c>
      <c r="P64" s="8" t="s">
        <v>7</v>
      </c>
      <c r="Q64" s="3" t="s">
        <v>19</v>
      </c>
    </row>
    <row r="65" spans="1:17" x14ac:dyDescent="0.2">
      <c r="A65" s="3" t="s">
        <v>20</v>
      </c>
      <c r="B65" s="15" t="s">
        <v>7</v>
      </c>
      <c r="C65" s="8" t="s">
        <v>7</v>
      </c>
      <c r="D65" s="8" t="s">
        <v>7</v>
      </c>
      <c r="E65" s="8" t="s">
        <v>7</v>
      </c>
      <c r="F65" s="15"/>
      <c r="G65" s="8" t="s">
        <v>7</v>
      </c>
      <c r="H65" s="8" t="s">
        <v>7</v>
      </c>
      <c r="I65" s="8" t="s">
        <v>7</v>
      </c>
      <c r="J65" s="8" t="s">
        <v>7</v>
      </c>
      <c r="K65" s="8" t="s">
        <v>7</v>
      </c>
      <c r="L65" s="8" t="s">
        <v>7</v>
      </c>
      <c r="M65" s="15"/>
      <c r="N65" s="8" t="s">
        <v>7</v>
      </c>
      <c r="O65" s="8" t="s">
        <v>7</v>
      </c>
      <c r="P65" s="8" t="s">
        <v>7</v>
      </c>
      <c r="Q65" s="3" t="s">
        <v>20</v>
      </c>
    </row>
    <row r="66" spans="1:17" x14ac:dyDescent="0.2">
      <c r="B66" s="3" t="s">
        <v>39</v>
      </c>
      <c r="G66" s="10"/>
      <c r="H66" s="10"/>
      <c r="I66" s="10"/>
      <c r="N66" s="10"/>
      <c r="O66" s="10"/>
      <c r="P66" s="10"/>
    </row>
    <row r="67" spans="1:17" x14ac:dyDescent="0.2">
      <c r="A67" s="3" t="s">
        <v>6</v>
      </c>
      <c r="B67" s="3"/>
      <c r="C67" s="8" t="s">
        <v>7</v>
      </c>
      <c r="D67" s="8" t="s">
        <v>7</v>
      </c>
      <c r="E67" s="8" t="s">
        <v>7</v>
      </c>
      <c r="F67" s="3" t="s">
        <v>27</v>
      </c>
      <c r="G67" s="7">
        <v>141732</v>
      </c>
      <c r="H67" s="7">
        <v>141783</v>
      </c>
      <c r="I67" s="7">
        <v>156846</v>
      </c>
      <c r="J67" s="8" t="s">
        <v>7</v>
      </c>
      <c r="K67" s="8" t="s">
        <v>7</v>
      </c>
      <c r="L67" s="8" t="s">
        <v>7</v>
      </c>
      <c r="M67" s="3" t="s">
        <v>28</v>
      </c>
      <c r="N67" s="7">
        <v>159170</v>
      </c>
      <c r="O67" s="7">
        <v>178223</v>
      </c>
      <c r="P67" s="7">
        <v>175005</v>
      </c>
      <c r="Q67" s="3" t="s">
        <v>6</v>
      </c>
    </row>
    <row r="68" spans="1:17" x14ac:dyDescent="0.2">
      <c r="A68" s="3" t="s">
        <v>9</v>
      </c>
      <c r="B68" s="3"/>
      <c r="C68" s="8" t="s">
        <v>7</v>
      </c>
      <c r="D68" s="8" t="s">
        <v>7</v>
      </c>
      <c r="E68" s="8" t="s">
        <v>7</v>
      </c>
      <c r="F68" s="3" t="s">
        <v>29</v>
      </c>
      <c r="G68" s="7">
        <v>163967</v>
      </c>
      <c r="H68" s="7">
        <v>176516</v>
      </c>
      <c r="I68" s="7">
        <v>178170</v>
      </c>
      <c r="J68" s="8" t="s">
        <v>7</v>
      </c>
      <c r="K68" s="8" t="s">
        <v>7</v>
      </c>
      <c r="L68" s="8" t="s">
        <v>7</v>
      </c>
      <c r="M68" s="3" t="s">
        <v>30</v>
      </c>
      <c r="N68" s="7">
        <v>237917</v>
      </c>
      <c r="O68" s="7">
        <v>253880</v>
      </c>
      <c r="P68" s="7">
        <v>247318</v>
      </c>
      <c r="Q68" s="3" t="s">
        <v>9</v>
      </c>
    </row>
    <row r="69" spans="1:17" x14ac:dyDescent="0.2">
      <c r="A69" s="3" t="s">
        <v>11</v>
      </c>
      <c r="B69" s="3"/>
      <c r="C69" s="8" t="s">
        <v>7</v>
      </c>
      <c r="D69" s="8" t="s">
        <v>7</v>
      </c>
      <c r="E69" s="8" t="s">
        <v>7</v>
      </c>
      <c r="F69" s="3" t="s">
        <v>31</v>
      </c>
      <c r="G69" s="7">
        <v>90284</v>
      </c>
      <c r="H69" s="7">
        <v>96280</v>
      </c>
      <c r="I69" s="7">
        <v>99244</v>
      </c>
      <c r="J69" s="8" t="s">
        <v>7</v>
      </c>
      <c r="K69" s="8" t="s">
        <v>7</v>
      </c>
      <c r="L69" s="8" t="s">
        <v>7</v>
      </c>
      <c r="M69" s="3" t="s">
        <v>32</v>
      </c>
      <c r="N69" s="7">
        <v>154803</v>
      </c>
      <c r="O69" s="7">
        <v>162902</v>
      </c>
      <c r="P69" s="7">
        <v>157791</v>
      </c>
      <c r="Q69" s="3" t="s">
        <v>11</v>
      </c>
    </row>
    <row r="70" spans="1:17" x14ac:dyDescent="0.2">
      <c r="A70" s="3" t="s">
        <v>13</v>
      </c>
      <c r="B70" s="3"/>
      <c r="C70" s="8" t="s">
        <v>7</v>
      </c>
      <c r="D70" s="8" t="s">
        <v>7</v>
      </c>
      <c r="E70" s="8" t="s">
        <v>7</v>
      </c>
      <c r="F70" s="3" t="s">
        <v>33</v>
      </c>
      <c r="G70" s="7">
        <v>277139</v>
      </c>
      <c r="H70" s="7">
        <v>305188</v>
      </c>
      <c r="I70" s="7">
        <v>296079</v>
      </c>
      <c r="J70" s="8" t="s">
        <v>7</v>
      </c>
      <c r="K70" s="8" t="s">
        <v>7</v>
      </c>
      <c r="L70" s="8" t="s">
        <v>7</v>
      </c>
      <c r="M70" s="3" t="s">
        <v>34</v>
      </c>
      <c r="N70" s="7">
        <v>342681</v>
      </c>
      <c r="O70" s="7">
        <v>362023</v>
      </c>
      <c r="P70" s="7">
        <v>362516</v>
      </c>
      <c r="Q70" s="3" t="s">
        <v>13</v>
      </c>
    </row>
    <row r="71" spans="1:17" x14ac:dyDescent="0.2">
      <c r="A71" s="3" t="s">
        <v>15</v>
      </c>
      <c r="B71" s="3"/>
      <c r="C71" s="8" t="s">
        <v>7</v>
      </c>
      <c r="D71" s="8" t="s">
        <v>7</v>
      </c>
      <c r="E71" s="8" t="s">
        <v>7</v>
      </c>
      <c r="F71" s="3" t="s">
        <v>35</v>
      </c>
      <c r="G71" s="7">
        <v>224682</v>
      </c>
      <c r="H71" s="7">
        <v>243642</v>
      </c>
      <c r="I71" s="7">
        <v>234942</v>
      </c>
      <c r="J71" s="8" t="s">
        <v>7</v>
      </c>
      <c r="K71" s="8" t="s">
        <v>7</v>
      </c>
      <c r="L71" s="8" t="s">
        <v>7</v>
      </c>
      <c r="M71" s="3" t="s">
        <v>36</v>
      </c>
      <c r="N71" s="7">
        <v>225329</v>
      </c>
      <c r="O71" s="7">
        <v>231020</v>
      </c>
      <c r="P71" s="7">
        <v>248210</v>
      </c>
      <c r="Q71" s="3" t="s">
        <v>15</v>
      </c>
    </row>
    <row r="72" spans="1:17" x14ac:dyDescent="0.2">
      <c r="A72" s="3" t="s">
        <v>17</v>
      </c>
      <c r="B72" s="3"/>
      <c r="C72" s="8" t="s">
        <v>7</v>
      </c>
      <c r="D72" s="8" t="s">
        <v>7</v>
      </c>
      <c r="E72" s="8" t="s">
        <v>7</v>
      </c>
      <c r="F72" s="3" t="s">
        <v>37</v>
      </c>
      <c r="G72" s="7">
        <v>172805</v>
      </c>
      <c r="H72" s="7">
        <v>179536</v>
      </c>
      <c r="I72" s="7">
        <v>175372</v>
      </c>
      <c r="J72" s="8" t="s">
        <v>7</v>
      </c>
      <c r="K72" s="8" t="s">
        <v>7</v>
      </c>
      <c r="L72" s="8" t="s">
        <v>7</v>
      </c>
      <c r="M72" s="3" t="s">
        <v>38</v>
      </c>
      <c r="N72" s="7">
        <v>556486</v>
      </c>
      <c r="O72" s="7">
        <v>589740</v>
      </c>
      <c r="P72" s="7">
        <v>582794</v>
      </c>
      <c r="Q72" s="3" t="s">
        <v>17</v>
      </c>
    </row>
    <row r="73" spans="1:17" x14ac:dyDescent="0.2">
      <c r="A73" s="3" t="s">
        <v>19</v>
      </c>
      <c r="B73" s="15" t="s">
        <v>7</v>
      </c>
      <c r="C73" s="8" t="s">
        <v>7</v>
      </c>
      <c r="D73" s="8" t="s">
        <v>7</v>
      </c>
      <c r="E73" s="8" t="s">
        <v>7</v>
      </c>
      <c r="F73" s="15"/>
      <c r="G73" s="8" t="s">
        <v>7</v>
      </c>
      <c r="H73" s="8" t="s">
        <v>7</v>
      </c>
      <c r="I73" s="8" t="s">
        <v>7</v>
      </c>
      <c r="J73" s="8" t="s">
        <v>7</v>
      </c>
      <c r="K73" s="8" t="s">
        <v>7</v>
      </c>
      <c r="L73" s="8" t="s">
        <v>7</v>
      </c>
      <c r="M73" s="15"/>
      <c r="N73" s="8" t="s">
        <v>7</v>
      </c>
      <c r="O73" s="8" t="s">
        <v>7</v>
      </c>
      <c r="P73" s="8" t="s">
        <v>7</v>
      </c>
      <c r="Q73" s="3" t="s">
        <v>19</v>
      </c>
    </row>
    <row r="74" spans="1:17" x14ac:dyDescent="0.2">
      <c r="A74" s="3" t="s">
        <v>20</v>
      </c>
      <c r="B74" s="15" t="s">
        <v>7</v>
      </c>
      <c r="C74" s="8" t="s">
        <v>7</v>
      </c>
      <c r="D74" s="8" t="s">
        <v>7</v>
      </c>
      <c r="E74" s="8" t="s">
        <v>7</v>
      </c>
      <c r="F74" s="15"/>
      <c r="G74" s="8" t="s">
        <v>7</v>
      </c>
      <c r="H74" s="8" t="s">
        <v>7</v>
      </c>
      <c r="I74" s="8" t="s">
        <v>7</v>
      </c>
      <c r="J74" s="8" t="s">
        <v>7</v>
      </c>
      <c r="K74" s="8" t="s">
        <v>7</v>
      </c>
      <c r="L74" s="8" t="s">
        <v>7</v>
      </c>
      <c r="M74" s="15"/>
      <c r="N74" s="8" t="s">
        <v>7</v>
      </c>
      <c r="O74" s="8" t="s">
        <v>7</v>
      </c>
      <c r="P74" s="8" t="s">
        <v>7</v>
      </c>
      <c r="Q74" s="3" t="s">
        <v>20</v>
      </c>
    </row>
    <row r="75" spans="1:17" x14ac:dyDescent="0.2">
      <c r="B75" s="3" t="s">
        <v>40</v>
      </c>
      <c r="G75" s="10"/>
      <c r="H75" s="10"/>
      <c r="I75" s="10"/>
      <c r="N75" s="10"/>
      <c r="O75" s="10"/>
      <c r="P75" s="10"/>
    </row>
    <row r="76" spans="1:17" x14ac:dyDescent="0.2">
      <c r="A76" s="3" t="s">
        <v>6</v>
      </c>
      <c r="B76" s="3"/>
      <c r="C76" s="8" t="s">
        <v>7</v>
      </c>
      <c r="D76" s="8" t="s">
        <v>7</v>
      </c>
      <c r="E76" s="8" t="s">
        <v>7</v>
      </c>
      <c r="F76" s="3" t="s">
        <v>27</v>
      </c>
      <c r="G76" s="11">
        <f t="shared" ref="G76:P81" si="2">G58/G67</f>
        <v>0.25349956255468065</v>
      </c>
      <c r="H76" s="11">
        <f t="shared" si="2"/>
        <v>0.25569355987671299</v>
      </c>
      <c r="I76" s="11">
        <f t="shared" si="2"/>
        <v>0.25803654540122156</v>
      </c>
      <c r="J76" s="8" t="s">
        <v>7</v>
      </c>
      <c r="K76" s="8" t="s">
        <v>7</v>
      </c>
      <c r="L76" s="8" t="s">
        <v>7</v>
      </c>
      <c r="M76" s="3" t="s">
        <v>28</v>
      </c>
      <c r="N76" s="11">
        <f t="shared" si="2"/>
        <v>0.46714204938116477</v>
      </c>
      <c r="O76" s="11">
        <f t="shared" si="2"/>
        <v>0.45059840761293435</v>
      </c>
      <c r="P76" s="11">
        <f t="shared" si="2"/>
        <v>0.45491271677952061</v>
      </c>
      <c r="Q76" s="3" t="s">
        <v>6</v>
      </c>
    </row>
    <row r="77" spans="1:17" x14ac:dyDescent="0.2">
      <c r="A77" s="3" t="s">
        <v>9</v>
      </c>
      <c r="B77" s="3"/>
      <c r="C77" s="8" t="s">
        <v>7</v>
      </c>
      <c r="D77" s="8" t="s">
        <v>7</v>
      </c>
      <c r="E77" s="8" t="s">
        <v>7</v>
      </c>
      <c r="F77" s="3" t="s">
        <v>29</v>
      </c>
      <c r="G77" s="11">
        <f t="shared" si="2"/>
        <v>0.24690943909445193</v>
      </c>
      <c r="H77" s="11">
        <f t="shared" si="2"/>
        <v>0.24319608420766389</v>
      </c>
      <c r="I77" s="11">
        <f t="shared" si="2"/>
        <v>0.24441825223101532</v>
      </c>
      <c r="J77" s="8" t="s">
        <v>7</v>
      </c>
      <c r="K77" s="8" t="s">
        <v>7</v>
      </c>
      <c r="L77" s="8" t="s">
        <v>7</v>
      </c>
      <c r="M77" s="3" t="s">
        <v>30</v>
      </c>
      <c r="N77" s="11">
        <f t="shared" si="2"/>
        <v>0.44514683692211993</v>
      </c>
      <c r="O77" s="11">
        <f t="shared" si="2"/>
        <v>0.44646683472506699</v>
      </c>
      <c r="P77" s="11">
        <f t="shared" si="2"/>
        <v>0.45965113740204916</v>
      </c>
      <c r="Q77" s="3" t="s">
        <v>9</v>
      </c>
    </row>
    <row r="78" spans="1:17" x14ac:dyDescent="0.2">
      <c r="A78" s="3" t="s">
        <v>11</v>
      </c>
      <c r="B78" s="3"/>
      <c r="C78" s="8" t="s">
        <v>7</v>
      </c>
      <c r="D78" s="8" t="s">
        <v>7</v>
      </c>
      <c r="E78" s="8" t="s">
        <v>7</v>
      </c>
      <c r="F78" s="3" t="s">
        <v>31</v>
      </c>
      <c r="G78" s="11">
        <f t="shared" si="2"/>
        <v>0.27682645873022904</v>
      </c>
      <c r="H78" s="11">
        <f t="shared" si="2"/>
        <v>0.27875986705442457</v>
      </c>
      <c r="I78" s="11">
        <f t="shared" si="2"/>
        <v>0.27705453226391519</v>
      </c>
      <c r="J78" s="8" t="s">
        <v>7</v>
      </c>
      <c r="K78" s="8" t="s">
        <v>7</v>
      </c>
      <c r="L78" s="8" t="s">
        <v>7</v>
      </c>
      <c r="M78" s="3" t="s">
        <v>32</v>
      </c>
      <c r="N78" s="11">
        <f t="shared" si="2"/>
        <v>0.45919652719908527</v>
      </c>
      <c r="O78" s="11">
        <f t="shared" si="2"/>
        <v>0.4800554934868817</v>
      </c>
      <c r="P78" s="11">
        <f t="shared" si="2"/>
        <v>0.4968027327287361</v>
      </c>
      <c r="Q78" s="3" t="s">
        <v>11</v>
      </c>
    </row>
    <row r="79" spans="1:17" x14ac:dyDescent="0.2">
      <c r="A79" s="3" t="s">
        <v>13</v>
      </c>
      <c r="B79" s="3"/>
      <c r="C79" s="8" t="s">
        <v>7</v>
      </c>
      <c r="D79" s="8" t="s">
        <v>7</v>
      </c>
      <c r="E79" s="8" t="s">
        <v>7</v>
      </c>
      <c r="F79" s="3" t="s">
        <v>33</v>
      </c>
      <c r="G79" s="11">
        <f t="shared" si="2"/>
        <v>0.18113293329340149</v>
      </c>
      <c r="H79" s="11">
        <f t="shared" si="2"/>
        <v>0.1843453871056529</v>
      </c>
      <c r="I79" s="11">
        <f t="shared" si="2"/>
        <v>0.1885510286106073</v>
      </c>
      <c r="J79" s="8" t="s">
        <v>7</v>
      </c>
      <c r="K79" s="8" t="s">
        <v>7</v>
      </c>
      <c r="L79" s="8" t="s">
        <v>7</v>
      </c>
      <c r="M79" s="3" t="s">
        <v>34</v>
      </c>
      <c r="N79" s="11">
        <f t="shared" si="2"/>
        <v>0.33093168281871477</v>
      </c>
      <c r="O79" s="11">
        <f t="shared" si="2"/>
        <v>0.34436486079613726</v>
      </c>
      <c r="P79" s="11">
        <f t="shared" si="2"/>
        <v>0.34717915898884461</v>
      </c>
      <c r="Q79" s="3" t="s">
        <v>13</v>
      </c>
    </row>
    <row r="80" spans="1:17" x14ac:dyDescent="0.2">
      <c r="A80" s="3" t="s">
        <v>15</v>
      </c>
      <c r="B80" s="3"/>
      <c r="C80" s="8" t="s">
        <v>7</v>
      </c>
      <c r="D80" s="8" t="s">
        <v>7</v>
      </c>
      <c r="E80" s="8" t="s">
        <v>7</v>
      </c>
      <c r="F80" s="3" t="s">
        <v>35</v>
      </c>
      <c r="G80" s="11">
        <f t="shared" si="2"/>
        <v>0.2461211846075787</v>
      </c>
      <c r="H80" s="11">
        <f t="shared" si="2"/>
        <v>0.24222014266834124</v>
      </c>
      <c r="I80" s="11">
        <f t="shared" si="2"/>
        <v>0.24493279192311293</v>
      </c>
      <c r="J80" s="8" t="s">
        <v>7</v>
      </c>
      <c r="K80" s="8" t="s">
        <v>7</v>
      </c>
      <c r="L80" s="8" t="s">
        <v>7</v>
      </c>
      <c r="M80" s="3" t="s">
        <v>36</v>
      </c>
      <c r="N80" s="11">
        <f t="shared" si="2"/>
        <v>0.40407581802608628</v>
      </c>
      <c r="O80" s="11">
        <f t="shared" si="2"/>
        <v>0.41208553372002427</v>
      </c>
      <c r="P80" s="11">
        <f t="shared" si="2"/>
        <v>0.41527335723782283</v>
      </c>
      <c r="Q80" s="3" t="s">
        <v>15</v>
      </c>
    </row>
    <row r="81" spans="1:17" x14ac:dyDescent="0.2">
      <c r="A81" s="3" t="s">
        <v>17</v>
      </c>
      <c r="B81" s="3"/>
      <c r="C81" s="8" t="s">
        <v>7</v>
      </c>
      <c r="D81" s="8" t="s">
        <v>7</v>
      </c>
      <c r="E81" s="8" t="s">
        <v>7</v>
      </c>
      <c r="F81" s="3" t="s">
        <v>37</v>
      </c>
      <c r="G81" s="11">
        <f t="shared" si="2"/>
        <v>0.2086803043893406</v>
      </c>
      <c r="H81" s="11">
        <f t="shared" si="2"/>
        <v>0.21778918991177257</v>
      </c>
      <c r="I81" s="11">
        <f t="shared" si="2"/>
        <v>0.22380995826015557</v>
      </c>
      <c r="J81" s="8" t="s">
        <v>7</v>
      </c>
      <c r="K81" s="8" t="s">
        <v>7</v>
      </c>
      <c r="L81" s="8" t="s">
        <v>7</v>
      </c>
      <c r="M81" s="3" t="s">
        <v>38</v>
      </c>
      <c r="N81" s="11">
        <f t="shared" si="2"/>
        <v>0.34596377986148796</v>
      </c>
      <c r="O81" s="11">
        <f t="shared" si="2"/>
        <v>0.34722250483263811</v>
      </c>
      <c r="P81" s="11">
        <f t="shared" si="2"/>
        <v>0.34902384032780021</v>
      </c>
      <c r="Q81" s="3" t="s">
        <v>17</v>
      </c>
    </row>
    <row r="82" spans="1:17" x14ac:dyDescent="0.2">
      <c r="A82" s="3" t="s">
        <v>19</v>
      </c>
      <c r="B82" s="15" t="s">
        <v>7</v>
      </c>
      <c r="C82" s="8" t="s">
        <v>7</v>
      </c>
      <c r="D82" s="8" t="s">
        <v>7</v>
      </c>
      <c r="E82" s="8" t="s">
        <v>7</v>
      </c>
      <c r="F82" s="15"/>
      <c r="G82" s="8" t="s">
        <v>7</v>
      </c>
      <c r="H82" s="8" t="s">
        <v>7</v>
      </c>
      <c r="I82" s="8" t="s">
        <v>7</v>
      </c>
      <c r="J82" s="8" t="s">
        <v>7</v>
      </c>
      <c r="K82" s="8" t="s">
        <v>7</v>
      </c>
      <c r="L82" s="8" t="s">
        <v>7</v>
      </c>
      <c r="M82" s="15"/>
      <c r="N82" s="8" t="s">
        <v>7</v>
      </c>
      <c r="O82" s="8" t="s">
        <v>7</v>
      </c>
      <c r="P82" s="8" t="s">
        <v>7</v>
      </c>
      <c r="Q82" s="3" t="s">
        <v>19</v>
      </c>
    </row>
    <row r="83" spans="1:17" x14ac:dyDescent="0.2">
      <c r="A83" s="3" t="s">
        <v>20</v>
      </c>
      <c r="B83" s="15" t="s">
        <v>7</v>
      </c>
      <c r="C83" s="8" t="s">
        <v>7</v>
      </c>
      <c r="D83" s="8" t="s">
        <v>7</v>
      </c>
      <c r="E83" s="8" t="s">
        <v>7</v>
      </c>
      <c r="F83" s="15"/>
      <c r="G83" s="8" t="s">
        <v>7</v>
      </c>
      <c r="H83" s="8" t="s">
        <v>7</v>
      </c>
      <c r="I83" s="8" t="s">
        <v>7</v>
      </c>
      <c r="J83" s="8" t="s">
        <v>7</v>
      </c>
      <c r="K83" s="8" t="s">
        <v>7</v>
      </c>
      <c r="L83" s="8" t="s">
        <v>7</v>
      </c>
      <c r="M83" s="15"/>
      <c r="N83" s="8" t="s">
        <v>7</v>
      </c>
      <c r="O83" s="8" t="s">
        <v>7</v>
      </c>
      <c r="P83" s="8" t="s">
        <v>7</v>
      </c>
      <c r="Q83" s="3" t="s">
        <v>20</v>
      </c>
    </row>
    <row r="84" spans="1:17" x14ac:dyDescent="0.2">
      <c r="B84" s="3" t="s">
        <v>23</v>
      </c>
      <c r="G84" s="10"/>
      <c r="H84" s="10"/>
      <c r="I84" s="10"/>
      <c r="N84" s="10"/>
      <c r="O84" s="10"/>
      <c r="P84" s="10"/>
    </row>
    <row r="85" spans="1:17" x14ac:dyDescent="0.2">
      <c r="A85" s="3" t="s">
        <v>6</v>
      </c>
      <c r="B85" s="3"/>
      <c r="C85" s="8" t="s">
        <v>7</v>
      </c>
      <c r="D85" s="8" t="s">
        <v>7</v>
      </c>
      <c r="E85" s="8" t="s">
        <v>7</v>
      </c>
      <c r="F85" s="3" t="s">
        <v>27</v>
      </c>
      <c r="G85" s="12">
        <v>0.99122690316761608</v>
      </c>
      <c r="H85" s="12">
        <v>0.9998058101651659</v>
      </c>
      <c r="I85" s="12">
        <v>1.0089672866672179</v>
      </c>
      <c r="J85" s="8" t="s">
        <v>7</v>
      </c>
      <c r="K85" s="8" t="s">
        <v>7</v>
      </c>
      <c r="L85" s="8" t="s">
        <v>7</v>
      </c>
      <c r="M85" s="3" t="s">
        <v>28</v>
      </c>
      <c r="N85" s="12">
        <v>1.0209615763978994</v>
      </c>
      <c r="O85" s="12">
        <v>0.98480464597078443</v>
      </c>
      <c r="P85" s="12">
        <v>0.9942337776313166</v>
      </c>
      <c r="Q85" s="3" t="s">
        <v>6</v>
      </c>
    </row>
    <row r="86" spans="1:17" x14ac:dyDescent="0.2">
      <c r="A86" s="3" t="s">
        <v>9</v>
      </c>
      <c r="B86" s="3"/>
      <c r="C86" s="8" t="s">
        <v>7</v>
      </c>
      <c r="D86" s="8" t="s">
        <v>7</v>
      </c>
      <c r="E86" s="8" t="s">
        <v>7</v>
      </c>
      <c r="F86" s="3" t="s">
        <v>29</v>
      </c>
      <c r="G86" s="12">
        <v>0.96545838663392103</v>
      </c>
      <c r="H86" s="12">
        <v>0.95093853015882635</v>
      </c>
      <c r="I86" s="12">
        <v>0.95571741739921678</v>
      </c>
      <c r="J86" s="8" t="s">
        <v>7</v>
      </c>
      <c r="K86" s="8" t="s">
        <v>7</v>
      </c>
      <c r="L86" s="8" t="s">
        <v>7</v>
      </c>
      <c r="M86" s="3" t="s">
        <v>30</v>
      </c>
      <c r="N86" s="12">
        <v>0.97288997416225909</v>
      </c>
      <c r="O86" s="12">
        <v>0.9757748932987913</v>
      </c>
      <c r="P86" s="12">
        <v>1.0045898254219656</v>
      </c>
      <c r="Q86" s="3" t="s">
        <v>9</v>
      </c>
    </row>
    <row r="87" spans="1:17" x14ac:dyDescent="0.2">
      <c r="A87" s="3" t="s">
        <v>11</v>
      </c>
      <c r="B87" s="3"/>
      <c r="C87" s="8" t="s">
        <v>7</v>
      </c>
      <c r="D87" s="8" t="s">
        <v>7</v>
      </c>
      <c r="E87" s="8" t="s">
        <v>7</v>
      </c>
      <c r="F87" s="3" t="s">
        <v>31</v>
      </c>
      <c r="G87" s="12">
        <v>1.0824390805125526</v>
      </c>
      <c r="H87" s="12">
        <v>1.0899990396952728</v>
      </c>
      <c r="I87" s="12">
        <v>1.0833308872683984</v>
      </c>
      <c r="J87" s="8" t="s">
        <v>7</v>
      </c>
      <c r="K87" s="8" t="s">
        <v>7</v>
      </c>
      <c r="L87" s="8" t="s">
        <v>7</v>
      </c>
      <c r="M87" s="3" t="s">
        <v>32</v>
      </c>
      <c r="N87" s="12">
        <v>1.0035962528029314</v>
      </c>
      <c r="O87" s="12">
        <v>1.0491845339936976</v>
      </c>
      <c r="P87" s="12">
        <v>1.0857864365612935</v>
      </c>
      <c r="Q87" s="3" t="s">
        <v>11</v>
      </c>
    </row>
    <row r="88" spans="1:17" x14ac:dyDescent="0.2">
      <c r="A88" s="3" t="s">
        <v>13</v>
      </c>
      <c r="B88" s="3"/>
      <c r="C88" s="8" t="s">
        <v>7</v>
      </c>
      <c r="D88" s="8" t="s">
        <v>7</v>
      </c>
      <c r="E88" s="8" t="s">
        <v>7</v>
      </c>
      <c r="F88" s="3" t="s">
        <v>33</v>
      </c>
      <c r="G88" s="12">
        <v>0.70826093236889343</v>
      </c>
      <c r="H88" s="12">
        <v>0.7208221794645373</v>
      </c>
      <c r="I88" s="12">
        <v>0.73726696131259251</v>
      </c>
      <c r="J88" s="8" t="s">
        <v>7</v>
      </c>
      <c r="K88" s="8" t="s">
        <v>7</v>
      </c>
      <c r="L88" s="8" t="s">
        <v>7</v>
      </c>
      <c r="M88" s="3" t="s">
        <v>34</v>
      </c>
      <c r="N88" s="12">
        <v>0.72326722250370712</v>
      </c>
      <c r="O88" s="12">
        <v>0.75262608365104144</v>
      </c>
      <c r="P88" s="12">
        <v>0.75877686867047311</v>
      </c>
      <c r="Q88" s="3" t="s">
        <v>13</v>
      </c>
    </row>
    <row r="89" spans="1:17" x14ac:dyDescent="0.2">
      <c r="A89" s="3" t="s">
        <v>15</v>
      </c>
      <c r="B89" s="3"/>
      <c r="C89" s="8" t="s">
        <v>7</v>
      </c>
      <c r="D89" s="8" t="s">
        <v>7</v>
      </c>
      <c r="E89" s="8" t="s">
        <v>7</v>
      </c>
      <c r="F89" s="3" t="s">
        <v>35</v>
      </c>
      <c r="G89" s="12">
        <v>0.96237617597423675</v>
      </c>
      <c r="H89" s="12">
        <v>0.94712243083326342</v>
      </c>
      <c r="I89" s="12">
        <v>0.95772935611980026</v>
      </c>
      <c r="J89" s="8" t="s">
        <v>7</v>
      </c>
      <c r="K89" s="8" t="s">
        <v>7</v>
      </c>
      <c r="L89" s="8" t="s">
        <v>7</v>
      </c>
      <c r="M89" s="3" t="s">
        <v>36</v>
      </c>
      <c r="N89" s="12">
        <v>0.8831272729626759</v>
      </c>
      <c r="O89" s="12">
        <v>0.90063289458722251</v>
      </c>
      <c r="P89" s="12">
        <v>0.90760003729749972</v>
      </c>
      <c r="Q89" s="3" t="s">
        <v>15</v>
      </c>
    </row>
    <row r="90" spans="1:17" x14ac:dyDescent="0.2">
      <c r="A90" s="3" t="s">
        <v>17</v>
      </c>
      <c r="B90" s="3"/>
      <c r="C90" s="8" t="s">
        <v>7</v>
      </c>
      <c r="D90" s="8" t="s">
        <v>7</v>
      </c>
      <c r="E90" s="8" t="s">
        <v>7</v>
      </c>
      <c r="F90" s="3" t="s">
        <v>37</v>
      </c>
      <c r="G90" s="12">
        <v>0.81597589276827043</v>
      </c>
      <c r="H90" s="12">
        <v>0.85159320230804925</v>
      </c>
      <c r="I90" s="12">
        <v>0.87513544239917362</v>
      </c>
      <c r="J90" s="8" t="s">
        <v>7</v>
      </c>
      <c r="K90" s="8" t="s">
        <v>7</v>
      </c>
      <c r="L90" s="8" t="s">
        <v>7</v>
      </c>
      <c r="M90" s="3" t="s">
        <v>38</v>
      </c>
      <c r="N90" s="12">
        <v>0.75612059871697401</v>
      </c>
      <c r="O90" s="12">
        <v>0.75887160311167423</v>
      </c>
      <c r="P90" s="12">
        <v>0.76280850908962783</v>
      </c>
      <c r="Q90" s="3" t="s">
        <v>17</v>
      </c>
    </row>
    <row r="91" spans="1:17" x14ac:dyDescent="0.2">
      <c r="A91" s="3" t="s">
        <v>19</v>
      </c>
      <c r="B91" s="15" t="s">
        <v>7</v>
      </c>
      <c r="C91" s="8" t="s">
        <v>7</v>
      </c>
      <c r="D91" s="8" t="s">
        <v>7</v>
      </c>
      <c r="E91" s="8" t="s">
        <v>7</v>
      </c>
      <c r="F91" s="15"/>
      <c r="G91" s="15" t="s">
        <v>7</v>
      </c>
      <c r="H91" s="15" t="s">
        <v>7</v>
      </c>
      <c r="I91" s="15" t="s">
        <v>7</v>
      </c>
      <c r="J91" s="8" t="s">
        <v>7</v>
      </c>
      <c r="K91" s="8" t="s">
        <v>7</v>
      </c>
      <c r="L91" s="8" t="s">
        <v>7</v>
      </c>
      <c r="M91" s="15"/>
      <c r="N91" s="15" t="s">
        <v>7</v>
      </c>
      <c r="O91" s="15" t="s">
        <v>7</v>
      </c>
      <c r="P91" s="15" t="s">
        <v>7</v>
      </c>
      <c r="Q91" s="3" t="s">
        <v>19</v>
      </c>
    </row>
    <row r="92" spans="1:17" x14ac:dyDescent="0.2">
      <c r="A92" s="3" t="s">
        <v>20</v>
      </c>
      <c r="B92" s="15" t="s">
        <v>7</v>
      </c>
      <c r="C92" s="8" t="s">
        <v>7</v>
      </c>
      <c r="D92" s="8" t="s">
        <v>7</v>
      </c>
      <c r="E92" s="8" t="s">
        <v>7</v>
      </c>
      <c r="F92" s="15"/>
      <c r="G92" s="15" t="s">
        <v>7</v>
      </c>
      <c r="H92" s="15" t="s">
        <v>7</v>
      </c>
      <c r="I92" s="15" t="s">
        <v>7</v>
      </c>
      <c r="J92" s="8" t="s">
        <v>7</v>
      </c>
      <c r="K92" s="8" t="s">
        <v>7</v>
      </c>
      <c r="L92" s="8" t="s">
        <v>7</v>
      </c>
      <c r="M92" s="15"/>
      <c r="N92" s="15" t="s">
        <v>7</v>
      </c>
      <c r="O92" s="15" t="s">
        <v>7</v>
      </c>
      <c r="P92" s="15" t="s">
        <v>7</v>
      </c>
      <c r="Q92" s="3" t="s">
        <v>20</v>
      </c>
    </row>
    <row r="93" spans="1:17" x14ac:dyDescent="0.2">
      <c r="B93" s="3" t="s">
        <v>24</v>
      </c>
    </row>
    <row r="94" spans="1:17" x14ac:dyDescent="0.2">
      <c r="A94" s="3" t="s">
        <v>6</v>
      </c>
      <c r="B94" s="3"/>
      <c r="C94" s="8" t="s">
        <v>7</v>
      </c>
      <c r="F94" s="3" t="s">
        <v>27</v>
      </c>
      <c r="G94" s="12">
        <f t="shared" ref="G94:G99" si="3">AVERAGE(G85:I85)</f>
        <v>1</v>
      </c>
      <c r="J94" s="8" t="s">
        <v>7</v>
      </c>
      <c r="M94" s="3" t="s">
        <v>28</v>
      </c>
      <c r="N94" s="12">
        <f t="shared" ref="N94:N99" si="4">AVERAGE(N85:P85)</f>
        <v>1.0000000000000002</v>
      </c>
      <c r="Q94" s="3" t="s">
        <v>6</v>
      </c>
    </row>
    <row r="95" spans="1:17" x14ac:dyDescent="0.2">
      <c r="A95" s="3" t="s">
        <v>9</v>
      </c>
      <c r="B95" s="3"/>
      <c r="C95" s="8" t="s">
        <v>7</v>
      </c>
      <c r="F95" s="3" t="s">
        <v>29</v>
      </c>
      <c r="G95" s="12">
        <f t="shared" si="3"/>
        <v>0.95737144473065472</v>
      </c>
      <c r="J95" s="8" t="s">
        <v>7</v>
      </c>
      <c r="M95" s="3" t="s">
        <v>30</v>
      </c>
      <c r="N95" s="12">
        <f t="shared" si="4"/>
        <v>0.98441823096100534</v>
      </c>
      <c r="Q95" s="3" t="s">
        <v>9</v>
      </c>
    </row>
    <row r="96" spans="1:17" x14ac:dyDescent="0.2">
      <c r="A96" s="3" t="s">
        <v>11</v>
      </c>
      <c r="B96" s="3"/>
      <c r="C96" s="8" t="s">
        <v>7</v>
      </c>
      <c r="F96" s="3" t="s">
        <v>31</v>
      </c>
      <c r="G96" s="12">
        <f t="shared" si="3"/>
        <v>1.0852563358254079</v>
      </c>
      <c r="J96" s="8" t="s">
        <v>7</v>
      </c>
      <c r="M96" s="3" t="s">
        <v>32</v>
      </c>
      <c r="N96" s="12">
        <f t="shared" si="4"/>
        <v>1.0461890744526408</v>
      </c>
      <c r="Q96" s="3" t="s">
        <v>11</v>
      </c>
    </row>
    <row r="97" spans="1:18" x14ac:dyDescent="0.2">
      <c r="A97" s="3" t="s">
        <v>13</v>
      </c>
      <c r="B97" s="3"/>
      <c r="C97" s="8" t="s">
        <v>7</v>
      </c>
      <c r="F97" s="3" t="s">
        <v>33</v>
      </c>
      <c r="G97" s="12">
        <f t="shared" si="3"/>
        <v>0.72211669104867449</v>
      </c>
      <c r="J97" s="8" t="s">
        <v>7</v>
      </c>
      <c r="M97" s="3" t="s">
        <v>34</v>
      </c>
      <c r="N97" s="12">
        <f t="shared" si="4"/>
        <v>0.74489005827507393</v>
      </c>
      <c r="Q97" s="3" t="s">
        <v>13</v>
      </c>
    </row>
    <row r="98" spans="1:18" x14ac:dyDescent="0.2">
      <c r="A98" s="3" t="s">
        <v>15</v>
      </c>
      <c r="B98" s="3"/>
      <c r="C98" s="8" t="s">
        <v>7</v>
      </c>
      <c r="F98" s="3" t="s">
        <v>35</v>
      </c>
      <c r="G98" s="12">
        <f t="shared" si="3"/>
        <v>0.9557426543091001</v>
      </c>
      <c r="J98" s="8" t="s">
        <v>7</v>
      </c>
      <c r="M98" s="3" t="s">
        <v>36</v>
      </c>
      <c r="N98" s="12">
        <f t="shared" si="4"/>
        <v>0.89712006828246604</v>
      </c>
      <c r="Q98" s="3" t="s">
        <v>15</v>
      </c>
    </row>
    <row r="99" spans="1:18" x14ac:dyDescent="0.2">
      <c r="A99" s="3" t="s">
        <v>17</v>
      </c>
      <c r="B99" s="3"/>
      <c r="C99" s="8" t="s">
        <v>7</v>
      </c>
      <c r="F99" s="3" t="s">
        <v>37</v>
      </c>
      <c r="G99" s="12">
        <f t="shared" si="3"/>
        <v>0.84756817915849769</v>
      </c>
      <c r="J99" s="8" t="s">
        <v>7</v>
      </c>
      <c r="M99" s="3" t="s">
        <v>38</v>
      </c>
      <c r="N99" s="12">
        <f t="shared" si="4"/>
        <v>0.75926690363942539</v>
      </c>
      <c r="Q99" s="3" t="s">
        <v>17</v>
      </c>
    </row>
    <row r="100" spans="1:18" x14ac:dyDescent="0.2">
      <c r="A100" s="3" t="s">
        <v>19</v>
      </c>
      <c r="B100" s="15" t="s">
        <v>7</v>
      </c>
      <c r="C100" s="8" t="s">
        <v>7</v>
      </c>
      <c r="D100" s="15" t="s">
        <v>7</v>
      </c>
      <c r="E100" s="15" t="s">
        <v>7</v>
      </c>
      <c r="F100" s="15"/>
      <c r="G100" s="15" t="s">
        <v>7</v>
      </c>
      <c r="H100" s="15" t="s">
        <v>7</v>
      </c>
      <c r="I100" s="15" t="s">
        <v>7</v>
      </c>
      <c r="J100" s="15" t="s">
        <v>7</v>
      </c>
      <c r="K100" s="15" t="s">
        <v>7</v>
      </c>
      <c r="L100" s="15" t="s">
        <v>7</v>
      </c>
      <c r="M100" s="15"/>
      <c r="N100" s="15" t="s">
        <v>7</v>
      </c>
      <c r="O100" s="15" t="s">
        <v>7</v>
      </c>
      <c r="P100" s="15" t="s">
        <v>7</v>
      </c>
      <c r="Q100" s="3" t="s">
        <v>19</v>
      </c>
    </row>
    <row r="101" spans="1:18" x14ac:dyDescent="0.2">
      <c r="A101" s="3" t="s">
        <v>20</v>
      </c>
      <c r="B101" s="15" t="s">
        <v>7</v>
      </c>
      <c r="C101" s="8" t="s">
        <v>7</v>
      </c>
      <c r="D101" s="15" t="s">
        <v>7</v>
      </c>
      <c r="E101" s="15" t="s">
        <v>7</v>
      </c>
      <c r="F101" s="15"/>
      <c r="G101" s="15" t="s">
        <v>7</v>
      </c>
      <c r="H101" s="15" t="s">
        <v>7</v>
      </c>
      <c r="I101" s="15" t="s">
        <v>7</v>
      </c>
      <c r="J101" s="15" t="s">
        <v>7</v>
      </c>
      <c r="K101" s="15" t="s">
        <v>7</v>
      </c>
      <c r="L101" s="15" t="s">
        <v>7</v>
      </c>
      <c r="M101" s="15"/>
      <c r="N101" s="15" t="s">
        <v>7</v>
      </c>
      <c r="O101" s="15" t="s">
        <v>7</v>
      </c>
      <c r="P101" s="15" t="s">
        <v>7</v>
      </c>
      <c r="Q101" s="3" t="s">
        <v>20</v>
      </c>
    </row>
    <row r="102" spans="1:18" x14ac:dyDescent="0.2">
      <c r="B102" s="3"/>
      <c r="R102" s="4"/>
    </row>
    <row r="103" spans="1:18" x14ac:dyDescent="0.2">
      <c r="B103" s="4" t="s">
        <v>41</v>
      </c>
      <c r="R103" s="4"/>
    </row>
    <row r="104" spans="1:18" x14ac:dyDescent="0.2">
      <c r="B104" s="3"/>
      <c r="R104" s="4"/>
    </row>
    <row r="105" spans="1:18" x14ac:dyDescent="0.2">
      <c r="A105" s="3"/>
      <c r="B105" s="3" t="s">
        <v>26</v>
      </c>
      <c r="C105" s="14">
        <v>1</v>
      </c>
      <c r="D105" s="14">
        <v>2</v>
      </c>
      <c r="E105" s="14">
        <v>3</v>
      </c>
      <c r="F105" s="14"/>
      <c r="G105" s="14">
        <v>4</v>
      </c>
      <c r="H105" s="14">
        <v>5</v>
      </c>
      <c r="I105" s="14">
        <v>6</v>
      </c>
      <c r="J105" s="14"/>
      <c r="K105" s="14">
        <v>7</v>
      </c>
      <c r="L105" s="14">
        <v>8</v>
      </c>
      <c r="M105" s="14">
        <v>9</v>
      </c>
      <c r="N105" s="14"/>
      <c r="O105" s="14">
        <v>10</v>
      </c>
      <c r="P105" s="14">
        <v>11</v>
      </c>
      <c r="Q105" s="14">
        <v>12</v>
      </c>
      <c r="R105" s="3"/>
    </row>
    <row r="106" spans="1:18" x14ac:dyDescent="0.2">
      <c r="A106" s="3" t="s">
        <v>6</v>
      </c>
      <c r="B106" s="3" t="s">
        <v>42</v>
      </c>
      <c r="C106" s="7">
        <v>111981</v>
      </c>
      <c r="D106" s="7">
        <v>117875</v>
      </c>
      <c r="E106" s="7">
        <v>117789</v>
      </c>
      <c r="F106" s="3" t="s">
        <v>43</v>
      </c>
      <c r="G106" s="16">
        <v>237535</v>
      </c>
      <c r="H106" s="16">
        <v>259386</v>
      </c>
      <c r="I106" s="16">
        <v>264460</v>
      </c>
      <c r="J106" s="3"/>
      <c r="K106" s="8" t="s">
        <v>7</v>
      </c>
      <c r="L106" s="8" t="s">
        <v>7</v>
      </c>
      <c r="M106" s="8" t="s">
        <v>7</v>
      </c>
      <c r="N106" s="8" t="s">
        <v>7</v>
      </c>
      <c r="O106" s="8" t="s">
        <v>7</v>
      </c>
      <c r="P106" s="8" t="s">
        <v>7</v>
      </c>
      <c r="Q106" s="8" t="s">
        <v>7</v>
      </c>
      <c r="R106" s="3" t="s">
        <v>6</v>
      </c>
    </row>
    <row r="107" spans="1:18" x14ac:dyDescent="0.2">
      <c r="A107" s="3" t="s">
        <v>9</v>
      </c>
      <c r="B107" s="3" t="s">
        <v>44</v>
      </c>
      <c r="C107" s="7">
        <v>94619</v>
      </c>
      <c r="D107" s="7">
        <v>103946</v>
      </c>
      <c r="E107" s="7">
        <v>105775</v>
      </c>
      <c r="F107" s="3" t="s">
        <v>45</v>
      </c>
      <c r="G107" s="16">
        <v>392595</v>
      </c>
      <c r="H107" s="16">
        <v>424701</v>
      </c>
      <c r="I107" s="16">
        <v>427225</v>
      </c>
      <c r="J107" s="3"/>
      <c r="K107" s="8" t="s">
        <v>7</v>
      </c>
      <c r="L107" s="8" t="s">
        <v>7</v>
      </c>
      <c r="M107" s="8" t="s">
        <v>7</v>
      </c>
      <c r="N107" s="8" t="s">
        <v>7</v>
      </c>
      <c r="O107" s="8" t="s">
        <v>7</v>
      </c>
      <c r="P107" s="8" t="s">
        <v>7</v>
      </c>
      <c r="Q107" s="8" t="s">
        <v>7</v>
      </c>
      <c r="R107" s="3" t="s">
        <v>9</v>
      </c>
    </row>
    <row r="108" spans="1:18" x14ac:dyDescent="0.2">
      <c r="A108" s="3" t="s">
        <v>11</v>
      </c>
      <c r="B108" s="3" t="s">
        <v>46</v>
      </c>
      <c r="C108" s="7">
        <v>88934</v>
      </c>
      <c r="D108" s="7">
        <v>96480</v>
      </c>
      <c r="E108" s="7">
        <v>96977</v>
      </c>
      <c r="F108" s="3" t="s">
        <v>47</v>
      </c>
      <c r="G108" s="16">
        <v>251216</v>
      </c>
      <c r="H108" s="16">
        <v>268654</v>
      </c>
      <c r="I108" s="16">
        <v>267696</v>
      </c>
      <c r="J108" s="3"/>
      <c r="K108" s="8" t="s">
        <v>7</v>
      </c>
      <c r="L108" s="8" t="s">
        <v>7</v>
      </c>
      <c r="M108" s="8" t="s">
        <v>7</v>
      </c>
      <c r="N108" s="8" t="s">
        <v>7</v>
      </c>
      <c r="O108" s="8" t="s">
        <v>7</v>
      </c>
      <c r="P108" s="8" t="s">
        <v>7</v>
      </c>
      <c r="Q108" s="8" t="s">
        <v>7</v>
      </c>
      <c r="R108" s="3" t="s">
        <v>11</v>
      </c>
    </row>
    <row r="109" spans="1:18" x14ac:dyDescent="0.2">
      <c r="A109" s="3" t="s">
        <v>13</v>
      </c>
      <c r="B109" s="3" t="s">
        <v>48</v>
      </c>
      <c r="C109" s="7">
        <v>207272</v>
      </c>
      <c r="D109" s="7">
        <v>212896</v>
      </c>
      <c r="E109" s="7">
        <v>206986</v>
      </c>
      <c r="F109" s="3" t="s">
        <v>49</v>
      </c>
      <c r="G109" s="16">
        <v>389369</v>
      </c>
      <c r="H109" s="16">
        <v>420332</v>
      </c>
      <c r="I109" s="16">
        <v>431493</v>
      </c>
      <c r="J109" s="3"/>
      <c r="K109" s="8" t="s">
        <v>7</v>
      </c>
      <c r="L109" s="8" t="s">
        <v>7</v>
      </c>
      <c r="M109" s="8" t="s">
        <v>7</v>
      </c>
      <c r="N109" s="8" t="s">
        <v>7</v>
      </c>
      <c r="O109" s="8" t="s">
        <v>7</v>
      </c>
      <c r="P109" s="8" t="s">
        <v>7</v>
      </c>
      <c r="Q109" s="8" t="s">
        <v>7</v>
      </c>
      <c r="R109" s="3" t="s">
        <v>13</v>
      </c>
    </row>
    <row r="110" spans="1:18" x14ac:dyDescent="0.2">
      <c r="A110" s="3" t="s">
        <v>15</v>
      </c>
      <c r="B110" s="3" t="s">
        <v>50</v>
      </c>
      <c r="C110" s="7">
        <v>152932</v>
      </c>
      <c r="D110" s="7">
        <v>160560</v>
      </c>
      <c r="E110" s="7">
        <v>163200</v>
      </c>
      <c r="F110" s="3" t="s">
        <v>51</v>
      </c>
      <c r="G110" s="16">
        <v>440387</v>
      </c>
      <c r="H110" s="16">
        <v>469227</v>
      </c>
      <c r="I110" s="16">
        <v>491331</v>
      </c>
      <c r="J110" s="3"/>
      <c r="K110" s="8" t="s">
        <v>7</v>
      </c>
      <c r="L110" s="8" t="s">
        <v>7</v>
      </c>
      <c r="M110" s="8" t="s">
        <v>7</v>
      </c>
      <c r="N110" s="8" t="s">
        <v>7</v>
      </c>
      <c r="O110" s="8" t="s">
        <v>7</v>
      </c>
      <c r="P110" s="8" t="s">
        <v>7</v>
      </c>
      <c r="Q110" s="8" t="s">
        <v>7</v>
      </c>
      <c r="R110" s="3" t="s">
        <v>15</v>
      </c>
    </row>
    <row r="111" spans="1:18" x14ac:dyDescent="0.2">
      <c r="A111" s="3" t="s">
        <v>17</v>
      </c>
      <c r="B111" s="3" t="s">
        <v>52</v>
      </c>
      <c r="C111" s="17">
        <v>191617</v>
      </c>
      <c r="D111" s="7">
        <v>176827</v>
      </c>
      <c r="E111" s="7">
        <v>199436</v>
      </c>
      <c r="F111" s="3" t="s">
        <v>53</v>
      </c>
      <c r="G111" s="16">
        <v>378017</v>
      </c>
      <c r="H111" s="16">
        <v>410386</v>
      </c>
      <c r="I111" s="16">
        <v>413152</v>
      </c>
      <c r="J111" s="3"/>
      <c r="K111" s="8" t="s">
        <v>7</v>
      </c>
      <c r="L111" s="8" t="s">
        <v>7</v>
      </c>
      <c r="M111" s="8" t="s">
        <v>7</v>
      </c>
      <c r="N111" s="8" t="s">
        <v>7</v>
      </c>
      <c r="O111" s="8" t="s">
        <v>7</v>
      </c>
      <c r="P111" s="8" t="s">
        <v>7</v>
      </c>
      <c r="Q111" s="8" t="s">
        <v>7</v>
      </c>
      <c r="R111" s="3" t="s">
        <v>17</v>
      </c>
    </row>
    <row r="112" spans="1:18" x14ac:dyDescent="0.2">
      <c r="A112" s="3" t="s">
        <v>19</v>
      </c>
      <c r="B112" s="3" t="s">
        <v>54</v>
      </c>
      <c r="C112" s="7">
        <v>203259</v>
      </c>
      <c r="D112" s="7">
        <v>222628</v>
      </c>
      <c r="E112" s="7">
        <v>222098</v>
      </c>
      <c r="F112" s="3" t="s">
        <v>55</v>
      </c>
      <c r="G112" s="16">
        <v>169844</v>
      </c>
      <c r="H112" s="16">
        <v>180689</v>
      </c>
      <c r="I112" s="16">
        <v>182065</v>
      </c>
      <c r="J112" s="3" t="s">
        <v>56</v>
      </c>
      <c r="K112" s="16">
        <v>230546</v>
      </c>
      <c r="L112" s="16">
        <v>247929</v>
      </c>
      <c r="M112" s="16">
        <v>245804</v>
      </c>
      <c r="N112" s="15"/>
      <c r="O112" s="15" t="s">
        <v>7</v>
      </c>
      <c r="P112" s="15" t="s">
        <v>7</v>
      </c>
      <c r="Q112" s="15" t="s">
        <v>7</v>
      </c>
      <c r="R112" s="3" t="s">
        <v>19</v>
      </c>
    </row>
    <row r="113" spans="1:18" x14ac:dyDescent="0.2">
      <c r="A113" s="3" t="s">
        <v>20</v>
      </c>
      <c r="B113" s="3" t="s">
        <v>57</v>
      </c>
      <c r="C113" s="7">
        <v>176225</v>
      </c>
      <c r="D113" s="7">
        <v>180831</v>
      </c>
      <c r="E113" s="7">
        <v>189585</v>
      </c>
      <c r="F113" s="3" t="s">
        <v>58</v>
      </c>
      <c r="G113" s="16">
        <v>377809</v>
      </c>
      <c r="H113" s="16">
        <v>410148</v>
      </c>
      <c r="I113" s="16">
        <v>406437</v>
      </c>
      <c r="J113" s="3" t="s">
        <v>59</v>
      </c>
      <c r="K113" s="16">
        <v>293329</v>
      </c>
      <c r="L113" s="16">
        <v>318415</v>
      </c>
      <c r="M113" s="16">
        <v>317185</v>
      </c>
      <c r="N113" s="15"/>
      <c r="O113" s="15" t="s">
        <v>7</v>
      </c>
      <c r="P113" s="15" t="s">
        <v>7</v>
      </c>
      <c r="Q113" s="15" t="s">
        <v>7</v>
      </c>
      <c r="R113" s="3" t="s">
        <v>20</v>
      </c>
    </row>
    <row r="114" spans="1:18" x14ac:dyDescent="0.2">
      <c r="A114" s="3"/>
      <c r="B114" s="3"/>
      <c r="C114" s="7"/>
      <c r="D114" s="7"/>
      <c r="E114" s="7"/>
      <c r="F114" s="3"/>
      <c r="G114" s="16"/>
      <c r="H114" s="16"/>
      <c r="I114" s="16"/>
      <c r="J114" s="3"/>
      <c r="K114" s="16"/>
      <c r="L114" s="16"/>
      <c r="M114" s="16"/>
      <c r="N114" s="16"/>
      <c r="O114" s="16"/>
      <c r="P114" s="16"/>
      <c r="Q114" s="16"/>
      <c r="R114" s="3"/>
    </row>
    <row r="115" spans="1:18" x14ac:dyDescent="0.2">
      <c r="B115" s="3" t="s">
        <v>39</v>
      </c>
      <c r="C115" s="10"/>
      <c r="D115" s="10"/>
      <c r="E115" s="10"/>
    </row>
    <row r="116" spans="1:18" x14ac:dyDescent="0.2">
      <c r="A116" s="3" t="s">
        <v>6</v>
      </c>
      <c r="B116" s="3" t="s">
        <v>42</v>
      </c>
      <c r="C116" s="7">
        <v>693774</v>
      </c>
      <c r="D116" s="7">
        <v>712083</v>
      </c>
      <c r="E116" s="7">
        <v>773132</v>
      </c>
      <c r="F116" s="3" t="s">
        <v>43</v>
      </c>
      <c r="G116" s="16">
        <v>597801</v>
      </c>
      <c r="H116" s="16">
        <v>651073</v>
      </c>
      <c r="I116" s="16">
        <v>662406</v>
      </c>
      <c r="J116" s="3"/>
      <c r="K116" s="8" t="s">
        <v>7</v>
      </c>
      <c r="L116" s="8" t="s">
        <v>7</v>
      </c>
      <c r="M116" s="8" t="s">
        <v>7</v>
      </c>
      <c r="N116" s="8" t="s">
        <v>7</v>
      </c>
      <c r="O116" s="8" t="s">
        <v>7</v>
      </c>
      <c r="P116" s="8" t="s">
        <v>7</v>
      </c>
      <c r="Q116" s="8" t="s">
        <v>7</v>
      </c>
      <c r="R116" s="3" t="s">
        <v>6</v>
      </c>
    </row>
    <row r="117" spans="1:18" x14ac:dyDescent="0.2">
      <c r="A117" s="3" t="s">
        <v>9</v>
      </c>
      <c r="B117" s="3" t="s">
        <v>44</v>
      </c>
      <c r="C117" s="7">
        <v>520037</v>
      </c>
      <c r="D117" s="7">
        <v>603485</v>
      </c>
      <c r="E117" s="7">
        <v>586993</v>
      </c>
      <c r="F117" s="3" t="s">
        <v>45</v>
      </c>
      <c r="G117" s="16">
        <v>1156103</v>
      </c>
      <c r="H117" s="16">
        <v>1271283</v>
      </c>
      <c r="I117" s="16">
        <v>1196362</v>
      </c>
      <c r="J117" s="3"/>
      <c r="K117" s="8" t="s">
        <v>7</v>
      </c>
      <c r="L117" s="8" t="s">
        <v>7</v>
      </c>
      <c r="M117" s="8" t="s">
        <v>7</v>
      </c>
      <c r="N117" s="8" t="s">
        <v>7</v>
      </c>
      <c r="O117" s="8" t="s">
        <v>7</v>
      </c>
      <c r="P117" s="8" t="s">
        <v>7</v>
      </c>
      <c r="Q117" s="8" t="s">
        <v>7</v>
      </c>
      <c r="R117" s="3" t="s">
        <v>9</v>
      </c>
    </row>
    <row r="118" spans="1:18" x14ac:dyDescent="0.2">
      <c r="A118" s="3" t="s">
        <v>11</v>
      </c>
      <c r="B118" s="3" t="s">
        <v>46</v>
      </c>
      <c r="C118" s="7">
        <v>519116</v>
      </c>
      <c r="D118" s="7">
        <v>554797</v>
      </c>
      <c r="E118" s="7">
        <v>537811</v>
      </c>
      <c r="F118" s="3" t="s">
        <v>47</v>
      </c>
      <c r="G118" s="16">
        <v>577421</v>
      </c>
      <c r="H118" s="16">
        <v>617336</v>
      </c>
      <c r="I118" s="16">
        <v>609722</v>
      </c>
      <c r="J118" s="3"/>
      <c r="K118" s="8" t="s">
        <v>7</v>
      </c>
      <c r="L118" s="8" t="s">
        <v>7</v>
      </c>
      <c r="M118" s="8" t="s">
        <v>7</v>
      </c>
      <c r="N118" s="8" t="s">
        <v>7</v>
      </c>
      <c r="O118" s="8" t="s">
        <v>7</v>
      </c>
      <c r="P118" s="8" t="s">
        <v>7</v>
      </c>
      <c r="Q118" s="8" t="s">
        <v>7</v>
      </c>
      <c r="R118" s="3" t="s">
        <v>11</v>
      </c>
    </row>
    <row r="119" spans="1:18" x14ac:dyDescent="0.2">
      <c r="A119" s="3" t="s">
        <v>13</v>
      </c>
      <c r="B119" s="3" t="s">
        <v>48</v>
      </c>
      <c r="C119" s="7">
        <v>2449338</v>
      </c>
      <c r="D119" s="7">
        <v>2442297</v>
      </c>
      <c r="E119" s="7">
        <v>2457765</v>
      </c>
      <c r="F119" s="3" t="s">
        <v>49</v>
      </c>
      <c r="G119" s="16">
        <v>1240469</v>
      </c>
      <c r="H119" s="16">
        <v>1356505</v>
      </c>
      <c r="I119" s="16">
        <v>1396688</v>
      </c>
      <c r="J119" s="3"/>
      <c r="K119" s="8" t="s">
        <v>7</v>
      </c>
      <c r="L119" s="8" t="s">
        <v>7</v>
      </c>
      <c r="M119" s="8" t="s">
        <v>7</v>
      </c>
      <c r="N119" s="8" t="s">
        <v>7</v>
      </c>
      <c r="O119" s="8" t="s">
        <v>7</v>
      </c>
      <c r="P119" s="8" t="s">
        <v>7</v>
      </c>
      <c r="Q119" s="8" t="s">
        <v>7</v>
      </c>
      <c r="R119" s="3" t="s">
        <v>13</v>
      </c>
    </row>
    <row r="120" spans="1:18" x14ac:dyDescent="0.2">
      <c r="A120" s="3" t="s">
        <v>15</v>
      </c>
      <c r="B120" s="3" t="s">
        <v>50</v>
      </c>
      <c r="C120" s="7">
        <v>955047</v>
      </c>
      <c r="D120" s="7">
        <v>1014949</v>
      </c>
      <c r="E120" s="7">
        <v>1030941</v>
      </c>
      <c r="F120" s="3" t="s">
        <v>51</v>
      </c>
      <c r="G120" s="16">
        <v>1101519</v>
      </c>
      <c r="H120" s="16">
        <v>1221327</v>
      </c>
      <c r="I120" s="16">
        <v>1308700</v>
      </c>
      <c r="J120" s="3"/>
      <c r="K120" s="8" t="s">
        <v>7</v>
      </c>
      <c r="L120" s="8" t="s">
        <v>7</v>
      </c>
      <c r="M120" s="8" t="s">
        <v>7</v>
      </c>
      <c r="N120" s="8" t="s">
        <v>7</v>
      </c>
      <c r="O120" s="8" t="s">
        <v>7</v>
      </c>
      <c r="P120" s="8" t="s">
        <v>7</v>
      </c>
      <c r="Q120" s="8" t="s">
        <v>7</v>
      </c>
      <c r="R120" s="3" t="s">
        <v>15</v>
      </c>
    </row>
    <row r="121" spans="1:18" x14ac:dyDescent="0.2">
      <c r="A121" s="3" t="s">
        <v>17</v>
      </c>
      <c r="B121" s="3" t="s">
        <v>52</v>
      </c>
      <c r="C121" s="17">
        <v>1262400</v>
      </c>
      <c r="D121" s="7">
        <v>1080946</v>
      </c>
      <c r="E121" s="7">
        <v>1357056</v>
      </c>
      <c r="F121" s="3" t="s">
        <v>53</v>
      </c>
      <c r="G121" s="16">
        <v>1231215</v>
      </c>
      <c r="H121" s="16">
        <v>1335540</v>
      </c>
      <c r="I121" s="16">
        <v>1360064</v>
      </c>
      <c r="J121" s="3"/>
      <c r="K121" s="8" t="s">
        <v>7</v>
      </c>
      <c r="L121" s="8" t="s">
        <v>7</v>
      </c>
      <c r="M121" s="8" t="s">
        <v>7</v>
      </c>
      <c r="N121" s="8" t="s">
        <v>7</v>
      </c>
      <c r="O121" s="8" t="s">
        <v>7</v>
      </c>
      <c r="P121" s="8" t="s">
        <v>7</v>
      </c>
      <c r="Q121" s="8" t="s">
        <v>7</v>
      </c>
      <c r="R121" s="3" t="s">
        <v>17</v>
      </c>
    </row>
    <row r="122" spans="1:18" x14ac:dyDescent="0.2">
      <c r="A122" s="3" t="s">
        <v>19</v>
      </c>
      <c r="B122" s="3" t="s">
        <v>54</v>
      </c>
      <c r="C122" s="7">
        <v>428100</v>
      </c>
      <c r="D122" s="7">
        <v>473592</v>
      </c>
      <c r="E122" s="7">
        <v>473621</v>
      </c>
      <c r="F122" s="3" t="s">
        <v>55</v>
      </c>
      <c r="G122" s="16">
        <v>356439</v>
      </c>
      <c r="H122" s="16">
        <v>377624</v>
      </c>
      <c r="I122" s="16">
        <v>376079</v>
      </c>
      <c r="J122" s="3" t="s">
        <v>56</v>
      </c>
      <c r="K122" s="16">
        <v>452224</v>
      </c>
      <c r="L122" s="16">
        <v>496660</v>
      </c>
      <c r="M122" s="16">
        <v>490188</v>
      </c>
      <c r="N122" s="15"/>
      <c r="O122" s="15" t="s">
        <v>7</v>
      </c>
      <c r="P122" s="15" t="s">
        <v>7</v>
      </c>
      <c r="Q122" s="15" t="s">
        <v>7</v>
      </c>
      <c r="R122" s="3" t="s">
        <v>19</v>
      </c>
    </row>
    <row r="123" spans="1:18" x14ac:dyDescent="0.2">
      <c r="A123" s="3" t="s">
        <v>20</v>
      </c>
      <c r="B123" s="3" t="s">
        <v>57</v>
      </c>
      <c r="C123" s="7">
        <v>375071</v>
      </c>
      <c r="D123" s="7">
        <v>395561</v>
      </c>
      <c r="E123" s="7">
        <v>415253</v>
      </c>
      <c r="F123" s="3" t="s">
        <v>58</v>
      </c>
      <c r="G123" s="16">
        <v>1187403</v>
      </c>
      <c r="H123" s="16">
        <v>1280398</v>
      </c>
      <c r="I123" s="16">
        <v>1268040</v>
      </c>
      <c r="J123" s="3" t="s">
        <v>59</v>
      </c>
      <c r="K123" s="16">
        <v>895573</v>
      </c>
      <c r="L123" s="16">
        <v>996847</v>
      </c>
      <c r="M123" s="16">
        <v>1006303</v>
      </c>
      <c r="N123" s="15"/>
      <c r="O123" s="15" t="s">
        <v>7</v>
      </c>
      <c r="P123" s="15" t="s">
        <v>7</v>
      </c>
      <c r="Q123" s="15" t="s">
        <v>7</v>
      </c>
      <c r="R123" s="3" t="s">
        <v>20</v>
      </c>
    </row>
    <row r="124" spans="1:18" x14ac:dyDescent="0.2">
      <c r="A124" s="3"/>
      <c r="B124" s="3"/>
      <c r="C124" s="7"/>
      <c r="D124" s="7"/>
      <c r="E124" s="7"/>
      <c r="F124" s="3"/>
      <c r="G124" s="16"/>
      <c r="H124" s="16"/>
      <c r="I124" s="16"/>
      <c r="J124" s="3"/>
      <c r="K124" s="16"/>
      <c r="L124" s="16"/>
      <c r="M124" s="16"/>
      <c r="N124" s="16"/>
      <c r="O124" s="16"/>
      <c r="P124" s="16"/>
      <c r="Q124" s="16"/>
      <c r="R124" s="3"/>
    </row>
    <row r="125" spans="1:18" x14ac:dyDescent="0.2">
      <c r="B125" s="3" t="s">
        <v>40</v>
      </c>
      <c r="C125" s="10"/>
      <c r="D125" s="10"/>
      <c r="E125" s="10"/>
    </row>
    <row r="126" spans="1:18" x14ac:dyDescent="0.2">
      <c r="A126" s="3" t="s">
        <v>6</v>
      </c>
      <c r="B126" s="3" t="s">
        <v>42</v>
      </c>
      <c r="C126" s="11">
        <f t="shared" ref="C126:E133" si="5">C106/C116</f>
        <v>0.16140847019346358</v>
      </c>
      <c r="D126" s="11">
        <f t="shared" si="5"/>
        <v>0.16553547830800622</v>
      </c>
      <c r="E126" s="11">
        <f t="shared" si="5"/>
        <v>0.15235302639135362</v>
      </c>
      <c r="F126" s="3" t="s">
        <v>43</v>
      </c>
      <c r="G126" s="18">
        <v>0.39734794689202596</v>
      </c>
      <c r="H126" s="18">
        <v>0.39839772191443973</v>
      </c>
      <c r="I126" s="18">
        <v>0.39924155276371287</v>
      </c>
      <c r="J126" s="3"/>
      <c r="K126" s="8" t="s">
        <v>7</v>
      </c>
      <c r="L126" s="8" t="s">
        <v>7</v>
      </c>
      <c r="M126" s="8" t="s">
        <v>7</v>
      </c>
      <c r="N126" s="8" t="s">
        <v>7</v>
      </c>
      <c r="O126" s="8" t="s">
        <v>7</v>
      </c>
      <c r="P126" s="8" t="s">
        <v>7</v>
      </c>
      <c r="Q126" s="8" t="s">
        <v>7</v>
      </c>
      <c r="R126" s="3" t="s">
        <v>6</v>
      </c>
    </row>
    <row r="127" spans="1:18" x14ac:dyDescent="0.2">
      <c r="A127" s="3" t="s">
        <v>9</v>
      </c>
      <c r="B127" s="3" t="s">
        <v>44</v>
      </c>
      <c r="C127" s="11">
        <f t="shared" si="5"/>
        <v>0.18194666917930841</v>
      </c>
      <c r="D127" s="11">
        <f t="shared" si="5"/>
        <v>0.17224288921845612</v>
      </c>
      <c r="E127" s="11">
        <f t="shared" si="5"/>
        <v>0.18019806028351276</v>
      </c>
      <c r="F127" s="3" t="s">
        <v>45</v>
      </c>
      <c r="G127" s="18">
        <v>0.33958479478039588</v>
      </c>
      <c r="H127" s="18">
        <v>0.33407274383437835</v>
      </c>
      <c r="I127" s="18">
        <v>0.35710345196520787</v>
      </c>
      <c r="J127" s="3"/>
      <c r="K127" s="8" t="s">
        <v>7</v>
      </c>
      <c r="L127" s="8" t="s">
        <v>7</v>
      </c>
      <c r="M127" s="8" t="s">
        <v>7</v>
      </c>
      <c r="N127" s="8" t="s">
        <v>7</v>
      </c>
      <c r="O127" s="8" t="s">
        <v>7</v>
      </c>
      <c r="P127" s="8" t="s">
        <v>7</v>
      </c>
      <c r="Q127" s="8" t="s">
        <v>7</v>
      </c>
      <c r="R127" s="3" t="s">
        <v>9</v>
      </c>
    </row>
    <row r="128" spans="1:18" x14ac:dyDescent="0.2">
      <c r="A128" s="3" t="s">
        <v>11</v>
      </c>
      <c r="B128" s="3" t="s">
        <v>46</v>
      </c>
      <c r="C128" s="11">
        <f t="shared" si="5"/>
        <v>0.17131816395564767</v>
      </c>
      <c r="D128" s="11">
        <f t="shared" si="5"/>
        <v>0.17390144503304814</v>
      </c>
      <c r="E128" s="11">
        <f t="shared" si="5"/>
        <v>0.18031799275210064</v>
      </c>
      <c r="F128" s="3" t="s">
        <v>47</v>
      </c>
      <c r="G128" s="18">
        <v>0.4350655760701464</v>
      </c>
      <c r="H128" s="18">
        <v>0.43518278538753613</v>
      </c>
      <c r="I128" s="18">
        <v>0.43904599145184198</v>
      </c>
      <c r="J128" s="3"/>
      <c r="K128" s="8" t="s">
        <v>7</v>
      </c>
      <c r="L128" s="8" t="s">
        <v>7</v>
      </c>
      <c r="M128" s="8" t="s">
        <v>7</v>
      </c>
      <c r="N128" s="8" t="s">
        <v>7</v>
      </c>
      <c r="O128" s="8" t="s">
        <v>7</v>
      </c>
      <c r="P128" s="8" t="s">
        <v>7</v>
      </c>
      <c r="Q128" s="8" t="s">
        <v>7</v>
      </c>
      <c r="R128" s="3" t="s">
        <v>11</v>
      </c>
    </row>
    <row r="129" spans="1:18" x14ac:dyDescent="0.2">
      <c r="A129" s="3" t="s">
        <v>13</v>
      </c>
      <c r="B129" s="3" t="s">
        <v>48</v>
      </c>
      <c r="C129" s="11">
        <f t="shared" si="5"/>
        <v>8.4623681990807317E-2</v>
      </c>
      <c r="D129" s="11">
        <f t="shared" si="5"/>
        <v>8.7170397375912922E-2</v>
      </c>
      <c r="E129" s="11">
        <f t="shared" si="5"/>
        <v>8.421716478182413E-2</v>
      </c>
      <c r="F129" s="3" t="s">
        <v>49</v>
      </c>
      <c r="G129" s="18">
        <v>0.31388853731935262</v>
      </c>
      <c r="H129" s="18">
        <v>0.30986395184684168</v>
      </c>
      <c r="I129" s="18">
        <v>0.30894014984019336</v>
      </c>
      <c r="J129" s="3"/>
      <c r="K129" s="8" t="s">
        <v>7</v>
      </c>
      <c r="L129" s="8" t="s">
        <v>7</v>
      </c>
      <c r="M129" s="8" t="s">
        <v>7</v>
      </c>
      <c r="N129" s="8" t="s">
        <v>7</v>
      </c>
      <c r="O129" s="8" t="s">
        <v>7</v>
      </c>
      <c r="P129" s="8" t="s">
        <v>7</v>
      </c>
      <c r="Q129" s="8" t="s">
        <v>7</v>
      </c>
      <c r="R129" s="3" t="s">
        <v>13</v>
      </c>
    </row>
    <row r="130" spans="1:18" x14ac:dyDescent="0.2">
      <c r="A130" s="3" t="s">
        <v>15</v>
      </c>
      <c r="B130" s="3" t="s">
        <v>50</v>
      </c>
      <c r="C130" s="11">
        <f t="shared" si="5"/>
        <v>0.16013033913514205</v>
      </c>
      <c r="D130" s="11">
        <f t="shared" si="5"/>
        <v>0.15819514083958899</v>
      </c>
      <c r="E130" s="11">
        <f t="shared" si="5"/>
        <v>0.15830197848373476</v>
      </c>
      <c r="F130" s="3" t="s">
        <v>51</v>
      </c>
      <c r="G130" s="18">
        <v>0.39979973109860112</v>
      </c>
      <c r="H130" s="18">
        <v>0.3841944049382352</v>
      </c>
      <c r="I130" s="18">
        <v>0.3754344005501643</v>
      </c>
      <c r="J130" s="3"/>
      <c r="K130" s="8" t="s">
        <v>7</v>
      </c>
      <c r="L130" s="8" t="s">
        <v>7</v>
      </c>
      <c r="M130" s="8" t="s">
        <v>7</v>
      </c>
      <c r="N130" s="8" t="s">
        <v>7</v>
      </c>
      <c r="O130" s="8" t="s">
        <v>7</v>
      </c>
      <c r="P130" s="8" t="s">
        <v>7</v>
      </c>
      <c r="Q130" s="8" t="s">
        <v>7</v>
      </c>
      <c r="R130" s="3" t="s">
        <v>15</v>
      </c>
    </row>
    <row r="131" spans="1:18" x14ac:dyDescent="0.2">
      <c r="A131" s="3" t="s">
        <v>17</v>
      </c>
      <c r="B131" s="3" t="s">
        <v>52</v>
      </c>
      <c r="C131" s="11">
        <f t="shared" si="5"/>
        <v>0.15178786438529784</v>
      </c>
      <c r="D131" s="11">
        <f t="shared" si="5"/>
        <v>0.16358541499760396</v>
      </c>
      <c r="E131" s="11">
        <f t="shared" si="5"/>
        <v>0.14696224768911526</v>
      </c>
      <c r="F131" s="3" t="s">
        <v>53</v>
      </c>
      <c r="G131" s="18">
        <v>0.30702761093716369</v>
      </c>
      <c r="H131" s="18">
        <v>0.30728095002770417</v>
      </c>
      <c r="I131" s="18">
        <v>0.30377394004988001</v>
      </c>
      <c r="J131" s="3"/>
      <c r="K131" s="8" t="s">
        <v>7</v>
      </c>
      <c r="L131" s="8" t="s">
        <v>7</v>
      </c>
      <c r="M131" s="8" t="s">
        <v>7</v>
      </c>
      <c r="N131" s="8" t="s">
        <v>7</v>
      </c>
      <c r="O131" s="8" t="s">
        <v>7</v>
      </c>
      <c r="P131" s="8" t="s">
        <v>7</v>
      </c>
      <c r="Q131" s="8" t="s">
        <v>7</v>
      </c>
      <c r="R131" s="3" t="s">
        <v>17</v>
      </c>
    </row>
    <row r="132" spans="1:18" x14ac:dyDescent="0.2">
      <c r="A132" s="3" t="s">
        <v>19</v>
      </c>
      <c r="B132" s="3" t="s">
        <v>54</v>
      </c>
      <c r="C132" s="11">
        <f t="shared" si="5"/>
        <v>0.47479327259985987</v>
      </c>
      <c r="D132" s="11">
        <f t="shared" si="5"/>
        <v>0.47008395412084664</v>
      </c>
      <c r="E132" s="11">
        <f t="shared" si="5"/>
        <v>0.46893613247723392</v>
      </c>
      <c r="F132" s="3" t="s">
        <v>55</v>
      </c>
      <c r="G132" s="18">
        <v>0.4765022907145402</v>
      </c>
      <c r="H132" s="18">
        <v>0.47848918500942739</v>
      </c>
      <c r="I132" s="18">
        <v>0.48411371015132459</v>
      </c>
      <c r="J132" s="3" t="s">
        <v>56</v>
      </c>
      <c r="K132" s="18">
        <f t="shared" ref="K132:M133" si="6">K112/K122</f>
        <v>0.50980487545994901</v>
      </c>
      <c r="L132" s="18">
        <f t="shared" si="6"/>
        <v>0.4991926066121693</v>
      </c>
      <c r="M132" s="18">
        <f t="shared" si="6"/>
        <v>0.50144842387002542</v>
      </c>
      <c r="N132" s="15"/>
      <c r="O132" s="15" t="s">
        <v>7</v>
      </c>
      <c r="P132" s="15" t="s">
        <v>7</v>
      </c>
      <c r="Q132" s="15" t="s">
        <v>7</v>
      </c>
      <c r="R132" s="3" t="s">
        <v>19</v>
      </c>
    </row>
    <row r="133" spans="1:18" x14ac:dyDescent="0.2">
      <c r="A133" s="3" t="s">
        <v>20</v>
      </c>
      <c r="B133" s="3" t="s">
        <v>57</v>
      </c>
      <c r="C133" s="11">
        <f t="shared" si="5"/>
        <v>0.46984437613145247</v>
      </c>
      <c r="D133" s="11">
        <f t="shared" si="5"/>
        <v>0.45715073022871316</v>
      </c>
      <c r="E133" s="11">
        <f t="shared" si="5"/>
        <v>0.4565529929946322</v>
      </c>
      <c r="F133" s="3" t="s">
        <v>58</v>
      </c>
      <c r="G133" s="18">
        <v>0.3181809377271238</v>
      </c>
      <c r="H133" s="18">
        <v>0.32032852284992636</v>
      </c>
      <c r="I133" s="18">
        <v>0.32052380051102491</v>
      </c>
      <c r="J133" s="3" t="s">
        <v>59</v>
      </c>
      <c r="K133" s="18">
        <f t="shared" si="6"/>
        <v>0.32753220563817803</v>
      </c>
      <c r="L133" s="18">
        <f t="shared" si="6"/>
        <v>0.31942213800111752</v>
      </c>
      <c r="M133" s="18">
        <f t="shared" si="6"/>
        <v>0.31519830508306146</v>
      </c>
      <c r="N133" s="15"/>
      <c r="O133" s="15" t="s">
        <v>7</v>
      </c>
      <c r="P133" s="15" t="s">
        <v>7</v>
      </c>
      <c r="Q133" s="15" t="s">
        <v>7</v>
      </c>
      <c r="R133" s="3" t="s">
        <v>20</v>
      </c>
    </row>
    <row r="135" spans="1:18" x14ac:dyDescent="0.2">
      <c r="B135" s="3" t="s">
        <v>23</v>
      </c>
      <c r="F135" s="3"/>
      <c r="J135" s="3"/>
      <c r="N135" s="3"/>
    </row>
    <row r="136" spans="1:18" x14ac:dyDescent="0.2">
      <c r="A136" s="3" t="s">
        <v>6</v>
      </c>
      <c r="B136" s="3" t="s">
        <v>42</v>
      </c>
      <c r="C136" s="19">
        <v>1.0102826346622975</v>
      </c>
      <c r="D136" s="19">
        <v>1.0361142693109338</v>
      </c>
      <c r="E136" s="19">
        <v>0.95360309602676874</v>
      </c>
      <c r="F136" s="3" t="s">
        <v>43</v>
      </c>
      <c r="G136" s="19">
        <v>0.99753689341528429</v>
      </c>
      <c r="H136" s="19">
        <v>1.0001723400630762</v>
      </c>
      <c r="I136" s="19">
        <v>1.0022907665216396</v>
      </c>
      <c r="J136" s="3"/>
      <c r="K136" s="8" t="s">
        <v>7</v>
      </c>
      <c r="L136" s="8" t="s">
        <v>7</v>
      </c>
      <c r="M136" s="8" t="s">
        <v>7</v>
      </c>
      <c r="N136" s="8" t="s">
        <v>7</v>
      </c>
      <c r="O136" s="8" t="s">
        <v>7</v>
      </c>
      <c r="P136" s="8" t="s">
        <v>7</v>
      </c>
      <c r="Q136" s="8" t="s">
        <v>7</v>
      </c>
      <c r="R136" s="3" t="s">
        <v>6</v>
      </c>
    </row>
    <row r="137" spans="1:18" x14ac:dyDescent="0.2">
      <c r="A137" s="3" t="s">
        <v>9</v>
      </c>
      <c r="B137" s="3" t="s">
        <v>44</v>
      </c>
      <c r="C137" s="19">
        <v>1.1388346602020212</v>
      </c>
      <c r="D137" s="19">
        <v>1.0780970770176781</v>
      </c>
      <c r="E137" s="19">
        <v>1.1278898244067193</v>
      </c>
      <c r="F137" s="3" t="s">
        <v>45</v>
      </c>
      <c r="G137" s="19">
        <v>0.85252324539719682</v>
      </c>
      <c r="H137" s="19">
        <v>0.83868531262305002</v>
      </c>
      <c r="I137" s="19">
        <v>0.89650360820423913</v>
      </c>
      <c r="J137" s="3"/>
      <c r="K137" s="8" t="s">
        <v>7</v>
      </c>
      <c r="L137" s="8" t="s">
        <v>7</v>
      </c>
      <c r="M137" s="8" t="s">
        <v>7</v>
      </c>
      <c r="N137" s="8" t="s">
        <v>7</v>
      </c>
      <c r="O137" s="8" t="s">
        <v>7</v>
      </c>
      <c r="P137" s="8" t="s">
        <v>7</v>
      </c>
      <c r="Q137" s="8" t="s">
        <v>7</v>
      </c>
      <c r="R137" s="3" t="s">
        <v>9</v>
      </c>
    </row>
    <row r="138" spans="1:18" x14ac:dyDescent="0.2">
      <c r="A138" s="3" t="s">
        <v>11</v>
      </c>
      <c r="B138" s="3" t="s">
        <v>46</v>
      </c>
      <c r="C138" s="19">
        <v>1.0723090667990747</v>
      </c>
      <c r="D138" s="19">
        <v>1.0884782555028722</v>
      </c>
      <c r="E138" s="19">
        <v>1.128640501804264</v>
      </c>
      <c r="F138" s="3" t="s">
        <v>47</v>
      </c>
      <c r="G138" s="19">
        <v>1.0922265147701318</v>
      </c>
      <c r="H138" s="19">
        <v>1.0925207672490052</v>
      </c>
      <c r="I138" s="19">
        <v>1.102219296223808</v>
      </c>
      <c r="J138" s="3"/>
      <c r="K138" s="8" t="s">
        <v>7</v>
      </c>
      <c r="L138" s="8" t="s">
        <v>7</v>
      </c>
      <c r="M138" s="8" t="s">
        <v>7</v>
      </c>
      <c r="N138" s="8" t="s">
        <v>7</v>
      </c>
      <c r="O138" s="8" t="s">
        <v>7</v>
      </c>
      <c r="P138" s="8" t="s">
        <v>7</v>
      </c>
      <c r="Q138" s="8" t="s">
        <v>7</v>
      </c>
      <c r="R138" s="3" t="s">
        <v>11</v>
      </c>
    </row>
    <row r="139" spans="1:18" x14ac:dyDescent="0.2">
      <c r="A139" s="3" t="s">
        <v>13</v>
      </c>
      <c r="B139" s="3" t="s">
        <v>48</v>
      </c>
      <c r="C139" s="19">
        <v>0.52967379155520555</v>
      </c>
      <c r="D139" s="19">
        <v>0.54561410946984557</v>
      </c>
      <c r="E139" s="19">
        <v>0.52712933229334136</v>
      </c>
      <c r="F139" s="3" t="s">
        <v>49</v>
      </c>
      <c r="G139" s="19">
        <v>0.78801312261794454</v>
      </c>
      <c r="H139" s="19">
        <v>0.77790945272123357</v>
      </c>
      <c r="I139" s="19">
        <v>0.7755902597040033</v>
      </c>
      <c r="J139" s="3"/>
      <c r="K139" s="8" t="s">
        <v>7</v>
      </c>
      <c r="L139" s="8" t="s">
        <v>7</v>
      </c>
      <c r="M139" s="8" t="s">
        <v>7</v>
      </c>
      <c r="N139" s="8" t="s">
        <v>7</v>
      </c>
      <c r="O139" s="8" t="s">
        <v>7</v>
      </c>
      <c r="P139" s="8" t="s">
        <v>7</v>
      </c>
      <c r="Q139" s="8" t="s">
        <v>7</v>
      </c>
      <c r="R139" s="3" t="s">
        <v>13</v>
      </c>
    </row>
    <row r="140" spans="1:18" x14ac:dyDescent="0.2">
      <c r="A140" s="3" t="s">
        <v>15</v>
      </c>
      <c r="B140" s="3" t="s">
        <v>50</v>
      </c>
      <c r="C140" s="19">
        <v>1.0022825984095713</v>
      </c>
      <c r="D140" s="19">
        <v>0.99016986832618759</v>
      </c>
      <c r="E140" s="19">
        <v>0.99083858302548011</v>
      </c>
      <c r="F140" s="3" t="s">
        <v>51</v>
      </c>
      <c r="G140" s="19">
        <v>1.0036920660288129</v>
      </c>
      <c r="H140" s="19">
        <v>0.9645150960696004</v>
      </c>
      <c r="I140" s="19">
        <v>0.94252321808978279</v>
      </c>
      <c r="J140" s="3"/>
      <c r="K140" s="8" t="s">
        <v>7</v>
      </c>
      <c r="L140" s="8" t="s">
        <v>7</v>
      </c>
      <c r="M140" s="8" t="s">
        <v>7</v>
      </c>
      <c r="N140" s="8" t="s">
        <v>7</v>
      </c>
      <c r="O140" s="8" t="s">
        <v>7</v>
      </c>
      <c r="P140" s="8" t="s">
        <v>7</v>
      </c>
      <c r="Q140" s="8" t="s">
        <v>7</v>
      </c>
      <c r="R140" s="3" t="s">
        <v>15</v>
      </c>
    </row>
    <row r="141" spans="1:18" x14ac:dyDescent="0.2">
      <c r="A141" s="3" t="s">
        <v>17</v>
      </c>
      <c r="B141" s="3" t="s">
        <v>52</v>
      </c>
      <c r="C141" s="19">
        <v>0.95006565242294372</v>
      </c>
      <c r="D141" s="19">
        <v>1.0239084966112104</v>
      </c>
      <c r="E141" s="19">
        <v>0.91986130971499114</v>
      </c>
      <c r="F141" s="3" t="s">
        <v>53</v>
      </c>
      <c r="G141" s="19">
        <v>0.77078885546676801</v>
      </c>
      <c r="H141" s="19">
        <v>0.77142485998455934</v>
      </c>
      <c r="I141" s="19">
        <v>0.76262055668862272</v>
      </c>
      <c r="J141" s="3"/>
      <c r="K141" s="8" t="s">
        <v>7</v>
      </c>
      <c r="L141" s="8" t="s">
        <v>7</v>
      </c>
      <c r="M141" s="8" t="s">
        <v>7</v>
      </c>
      <c r="N141" s="8" t="s">
        <v>7</v>
      </c>
      <c r="O141" s="8" t="s">
        <v>7</v>
      </c>
      <c r="P141" s="8" t="s">
        <v>7</v>
      </c>
      <c r="Q141" s="8" t="s">
        <v>7</v>
      </c>
      <c r="R141" s="3" t="s">
        <v>17</v>
      </c>
    </row>
    <row r="142" spans="1:18" x14ac:dyDescent="0.2">
      <c r="A142" s="3" t="s">
        <v>19</v>
      </c>
      <c r="B142" s="3" t="s">
        <v>54</v>
      </c>
      <c r="C142" s="19">
        <v>1.0074737294939931</v>
      </c>
      <c r="D142" s="19">
        <v>0.99748092857361237</v>
      </c>
      <c r="E142" s="19">
        <v>0.99504534193239436</v>
      </c>
      <c r="F142" s="3" t="s">
        <v>55</v>
      </c>
      <c r="G142" s="19">
        <v>1.0111001306102971</v>
      </c>
      <c r="H142" s="19">
        <v>1.0153161629782774</v>
      </c>
      <c r="I142" s="19">
        <v>1.0272509599696313</v>
      </c>
      <c r="J142" s="3" t="s">
        <v>56</v>
      </c>
      <c r="K142" s="19">
        <v>1.081765578483066</v>
      </c>
      <c r="L142" s="19">
        <v>1.059247184286112</v>
      </c>
      <c r="M142" s="19">
        <v>1.0640338498877211</v>
      </c>
      <c r="N142" s="15"/>
      <c r="O142" s="15" t="s">
        <v>7</v>
      </c>
      <c r="P142" s="15" t="s">
        <v>7</v>
      </c>
      <c r="Q142" s="15" t="s">
        <v>7</v>
      </c>
      <c r="R142" s="3" t="s">
        <v>19</v>
      </c>
    </row>
    <row r="143" spans="1:18" x14ac:dyDescent="0.2">
      <c r="A143" s="3" t="s">
        <v>20</v>
      </c>
      <c r="B143" s="3" t="s">
        <v>57</v>
      </c>
      <c r="C143" s="19">
        <v>0.99697256305032278</v>
      </c>
      <c r="D143" s="19">
        <v>0.97003765154982502</v>
      </c>
      <c r="E143" s="19">
        <v>0.96876930046898635</v>
      </c>
      <c r="F143" s="3" t="s">
        <v>58</v>
      </c>
      <c r="G143" s="19">
        <v>0.67515475573302386</v>
      </c>
      <c r="H143" s="19">
        <v>0.67971176131405942</v>
      </c>
      <c r="I143" s="19">
        <v>0.68012612504848324</v>
      </c>
      <c r="J143" s="3" t="s">
        <v>59</v>
      </c>
      <c r="K143" s="19">
        <v>0.69499740579050928</v>
      </c>
      <c r="L143" s="19">
        <v>0.67778848443402684</v>
      </c>
      <c r="M143" s="19">
        <v>0.66882584543240031</v>
      </c>
      <c r="N143" s="15"/>
      <c r="O143" s="15" t="s">
        <v>7</v>
      </c>
      <c r="P143" s="15" t="s">
        <v>7</v>
      </c>
      <c r="Q143" s="15" t="s">
        <v>7</v>
      </c>
      <c r="R143" s="3" t="s">
        <v>20</v>
      </c>
    </row>
    <row r="144" spans="1:18" x14ac:dyDescent="0.2">
      <c r="C144" s="16"/>
      <c r="D144" s="16"/>
      <c r="E144" s="16"/>
      <c r="G144" s="16"/>
      <c r="H144" s="16"/>
      <c r="I144" s="16"/>
      <c r="K144" s="16"/>
      <c r="L144" s="16"/>
      <c r="M144" s="16"/>
    </row>
    <row r="145" spans="1:18" x14ac:dyDescent="0.2">
      <c r="B145" s="3" t="s">
        <v>24</v>
      </c>
    </row>
    <row r="146" spans="1:18" x14ac:dyDescent="0.2">
      <c r="A146" s="3" t="s">
        <v>6</v>
      </c>
      <c r="B146" s="3" t="s">
        <v>42</v>
      </c>
      <c r="C146" s="19">
        <f>AVERAGE(C136:E136)</f>
        <v>1</v>
      </c>
      <c r="F146" s="3" t="s">
        <v>43</v>
      </c>
      <c r="G146" s="19">
        <f>AVERAGE(G136:I136)</f>
        <v>1</v>
      </c>
      <c r="J146" s="3"/>
      <c r="K146" s="8" t="s">
        <v>7</v>
      </c>
      <c r="L146" s="8" t="s">
        <v>7</v>
      </c>
      <c r="M146" s="8" t="s">
        <v>7</v>
      </c>
      <c r="N146" s="8" t="s">
        <v>7</v>
      </c>
      <c r="O146" s="8" t="s">
        <v>7</v>
      </c>
      <c r="P146" s="8" t="s">
        <v>7</v>
      </c>
      <c r="Q146" s="8" t="s">
        <v>7</v>
      </c>
      <c r="R146" s="3" t="s">
        <v>6</v>
      </c>
    </row>
    <row r="147" spans="1:18" x14ac:dyDescent="0.2">
      <c r="A147" s="3" t="s">
        <v>9</v>
      </c>
      <c r="B147" s="3" t="s">
        <v>44</v>
      </c>
      <c r="C147" s="19">
        <f t="shared" ref="C147:C152" si="7">AVERAGE(C137:E137)</f>
        <v>1.1149405205421397</v>
      </c>
      <c r="F147" s="3" t="s">
        <v>45</v>
      </c>
      <c r="G147" s="19">
        <f t="shared" ref="G147:G153" si="8">AVERAGE(G137:I137)</f>
        <v>0.86257072207482866</v>
      </c>
      <c r="J147" s="3"/>
      <c r="K147" s="8" t="s">
        <v>7</v>
      </c>
      <c r="L147" s="8" t="s">
        <v>7</v>
      </c>
      <c r="M147" s="8" t="s">
        <v>7</v>
      </c>
      <c r="N147" s="8" t="s">
        <v>7</v>
      </c>
      <c r="O147" s="8" t="s">
        <v>7</v>
      </c>
      <c r="P147" s="8" t="s">
        <v>7</v>
      </c>
      <c r="Q147" s="8" t="s">
        <v>7</v>
      </c>
      <c r="R147" s="3" t="s">
        <v>9</v>
      </c>
    </row>
    <row r="148" spans="1:18" x14ac:dyDescent="0.2">
      <c r="A148" s="3" t="s">
        <v>11</v>
      </c>
      <c r="B148" s="3" t="s">
        <v>46</v>
      </c>
      <c r="C148" s="19">
        <f t="shared" si="7"/>
        <v>1.0964759413687368</v>
      </c>
      <c r="F148" s="3" t="s">
        <v>47</v>
      </c>
      <c r="G148" s="19">
        <f t="shared" si="8"/>
        <v>1.0956555260809815</v>
      </c>
      <c r="J148" s="3"/>
      <c r="K148" s="8" t="s">
        <v>7</v>
      </c>
      <c r="L148" s="8" t="s">
        <v>7</v>
      </c>
      <c r="M148" s="8" t="s">
        <v>7</v>
      </c>
      <c r="N148" s="8" t="s">
        <v>7</v>
      </c>
      <c r="O148" s="8" t="s">
        <v>7</v>
      </c>
      <c r="P148" s="8" t="s">
        <v>7</v>
      </c>
      <c r="Q148" s="8" t="s">
        <v>7</v>
      </c>
      <c r="R148" s="3" t="s">
        <v>11</v>
      </c>
    </row>
    <row r="149" spans="1:18" x14ac:dyDescent="0.2">
      <c r="A149" s="3" t="s">
        <v>13</v>
      </c>
      <c r="B149" s="3" t="s">
        <v>48</v>
      </c>
      <c r="C149" s="19">
        <f t="shared" si="7"/>
        <v>0.53413907777279757</v>
      </c>
      <c r="F149" s="3" t="s">
        <v>49</v>
      </c>
      <c r="G149" s="19">
        <f t="shared" si="8"/>
        <v>0.78050427834772718</v>
      </c>
      <c r="J149" s="3"/>
      <c r="K149" s="8" t="s">
        <v>7</v>
      </c>
      <c r="L149" s="8" t="s">
        <v>7</v>
      </c>
      <c r="M149" s="8" t="s">
        <v>7</v>
      </c>
      <c r="N149" s="8" t="s">
        <v>7</v>
      </c>
      <c r="O149" s="8" t="s">
        <v>7</v>
      </c>
      <c r="P149" s="8" t="s">
        <v>7</v>
      </c>
      <c r="Q149" s="8" t="s">
        <v>7</v>
      </c>
      <c r="R149" s="3" t="s">
        <v>13</v>
      </c>
    </row>
    <row r="150" spans="1:18" x14ac:dyDescent="0.2">
      <c r="A150" s="3" t="s">
        <v>15</v>
      </c>
      <c r="B150" s="3" t="s">
        <v>50</v>
      </c>
      <c r="C150" s="19">
        <f t="shared" si="7"/>
        <v>0.99443034992041301</v>
      </c>
      <c r="F150" s="3" t="s">
        <v>51</v>
      </c>
      <c r="G150" s="19">
        <f t="shared" si="8"/>
        <v>0.97024346006273199</v>
      </c>
      <c r="J150" s="3"/>
      <c r="K150" s="8" t="s">
        <v>7</v>
      </c>
      <c r="L150" s="8" t="s">
        <v>7</v>
      </c>
      <c r="M150" s="8" t="s">
        <v>7</v>
      </c>
      <c r="N150" s="8" t="s">
        <v>7</v>
      </c>
      <c r="O150" s="8" t="s">
        <v>7</v>
      </c>
      <c r="P150" s="8" t="s">
        <v>7</v>
      </c>
      <c r="Q150" s="8" t="s">
        <v>7</v>
      </c>
      <c r="R150" s="3" t="s">
        <v>15</v>
      </c>
    </row>
    <row r="151" spans="1:18" x14ac:dyDescent="0.2">
      <c r="A151" s="3" t="s">
        <v>17</v>
      </c>
      <c r="B151" s="3" t="s">
        <v>52</v>
      </c>
      <c r="C151" s="19">
        <f t="shared" si="7"/>
        <v>0.96461181958304831</v>
      </c>
      <c r="F151" s="3" t="s">
        <v>53</v>
      </c>
      <c r="G151" s="19">
        <f t="shared" si="8"/>
        <v>0.76827809071331676</v>
      </c>
      <c r="J151" s="3"/>
      <c r="K151" s="8" t="s">
        <v>7</v>
      </c>
      <c r="L151" s="8" t="s">
        <v>7</v>
      </c>
      <c r="M151" s="8" t="s">
        <v>7</v>
      </c>
      <c r="N151" s="8" t="s">
        <v>7</v>
      </c>
      <c r="O151" s="8" t="s">
        <v>7</v>
      </c>
      <c r="P151" s="8" t="s">
        <v>7</v>
      </c>
      <c r="Q151" s="8" t="s">
        <v>7</v>
      </c>
      <c r="R151" s="3" t="s">
        <v>17</v>
      </c>
    </row>
    <row r="152" spans="1:18" x14ac:dyDescent="0.2">
      <c r="A152" s="3" t="s">
        <v>19</v>
      </c>
      <c r="B152" s="3" t="s">
        <v>54</v>
      </c>
      <c r="C152" s="19">
        <f t="shared" si="7"/>
        <v>1</v>
      </c>
      <c r="F152" s="3" t="s">
        <v>55</v>
      </c>
      <c r="G152" s="19">
        <f t="shared" si="8"/>
        <v>1.017889084519402</v>
      </c>
      <c r="J152" s="3" t="s">
        <v>56</v>
      </c>
      <c r="K152" s="19">
        <f t="shared" ref="K152:K153" si="9">AVERAGE(K142:M142)</f>
        <v>1.068348870885633</v>
      </c>
      <c r="N152" s="15"/>
      <c r="O152" s="15" t="s">
        <v>7</v>
      </c>
      <c r="P152" s="15" t="s">
        <v>7</v>
      </c>
      <c r="Q152" s="15" t="s">
        <v>7</v>
      </c>
      <c r="R152" s="3" t="s">
        <v>19</v>
      </c>
    </row>
    <row r="153" spans="1:18" x14ac:dyDescent="0.2">
      <c r="A153" s="3" t="s">
        <v>20</v>
      </c>
      <c r="B153" s="3" t="s">
        <v>57</v>
      </c>
      <c r="C153" s="19">
        <f>AVERAGE(C143:E143)</f>
        <v>0.97859317168971138</v>
      </c>
      <c r="F153" s="3" t="s">
        <v>58</v>
      </c>
      <c r="G153" s="19">
        <f t="shared" si="8"/>
        <v>0.6783308806985221</v>
      </c>
      <c r="J153" s="3" t="s">
        <v>59</v>
      </c>
      <c r="K153" s="19">
        <f t="shared" si="9"/>
        <v>0.68053724521897896</v>
      </c>
      <c r="N153" s="15"/>
      <c r="O153" s="15" t="s">
        <v>7</v>
      </c>
      <c r="P153" s="15" t="s">
        <v>7</v>
      </c>
      <c r="Q153" s="15" t="s">
        <v>7</v>
      </c>
      <c r="R153" s="3" t="s">
        <v>20</v>
      </c>
    </row>
    <row r="154" spans="1:18" x14ac:dyDescent="0.2">
      <c r="B154" s="3"/>
      <c r="R154" s="4"/>
    </row>
    <row r="155" spans="1:18" x14ac:dyDescent="0.2">
      <c r="A155" s="1"/>
      <c r="B155" s="1" t="s">
        <v>60</v>
      </c>
      <c r="R155" s="4"/>
    </row>
    <row r="156" spans="1:18" x14ac:dyDescent="0.2">
      <c r="R156" s="4"/>
    </row>
    <row r="157" spans="1:18" x14ac:dyDescent="0.2">
      <c r="A157" s="3"/>
      <c r="B157" s="3" t="s">
        <v>26</v>
      </c>
      <c r="C157" s="14">
        <v>1</v>
      </c>
      <c r="D157" s="14">
        <v>2</v>
      </c>
      <c r="E157" s="14">
        <v>3</v>
      </c>
      <c r="G157" s="6">
        <v>4</v>
      </c>
      <c r="H157" s="6">
        <v>5</v>
      </c>
      <c r="I157" s="6">
        <v>6</v>
      </c>
      <c r="K157" s="6">
        <v>7</v>
      </c>
      <c r="L157" s="6">
        <v>8</v>
      </c>
      <c r="M157" s="6">
        <v>9</v>
      </c>
      <c r="O157" s="6">
        <v>10</v>
      </c>
      <c r="P157" s="6">
        <v>11</v>
      </c>
      <c r="Q157" s="6">
        <v>12</v>
      </c>
      <c r="R157" s="4"/>
    </row>
    <row r="158" spans="1:18" x14ac:dyDescent="0.2">
      <c r="A158" s="3" t="s">
        <v>6</v>
      </c>
      <c r="B158" s="9" t="s">
        <v>61</v>
      </c>
      <c r="C158" s="16">
        <v>261182</v>
      </c>
      <c r="D158" s="16">
        <v>291569</v>
      </c>
      <c r="E158" s="16">
        <v>285290</v>
      </c>
      <c r="F158" s="9" t="s">
        <v>62</v>
      </c>
      <c r="G158" s="7">
        <v>283912</v>
      </c>
      <c r="H158" s="7">
        <v>273620</v>
      </c>
      <c r="I158" s="7">
        <v>296244</v>
      </c>
      <c r="J158" s="9" t="s">
        <v>63</v>
      </c>
      <c r="K158" s="7">
        <v>92945</v>
      </c>
      <c r="L158" s="7">
        <v>91541</v>
      </c>
      <c r="M158" s="7">
        <v>93445</v>
      </c>
      <c r="N158" s="9" t="s">
        <v>64</v>
      </c>
      <c r="O158" s="7">
        <v>97296</v>
      </c>
      <c r="P158" s="7">
        <v>93443</v>
      </c>
      <c r="Q158" s="7">
        <v>98707</v>
      </c>
      <c r="R158" s="4" t="s">
        <v>6</v>
      </c>
    </row>
    <row r="159" spans="1:18" x14ac:dyDescent="0.2">
      <c r="A159" s="3" t="s">
        <v>9</v>
      </c>
      <c r="B159" s="9" t="s">
        <v>65</v>
      </c>
      <c r="C159" s="16">
        <v>176110</v>
      </c>
      <c r="D159" s="16">
        <v>189982</v>
      </c>
      <c r="E159" s="16">
        <v>191464</v>
      </c>
      <c r="F159" s="9" t="s">
        <v>66</v>
      </c>
      <c r="G159" s="7">
        <v>157350</v>
      </c>
      <c r="H159" s="7">
        <v>157398</v>
      </c>
      <c r="I159" s="7">
        <v>151917</v>
      </c>
      <c r="J159" s="9" t="s">
        <v>67</v>
      </c>
      <c r="K159" s="7">
        <v>137251</v>
      </c>
      <c r="L159" s="7">
        <v>150026</v>
      </c>
      <c r="M159" s="7">
        <v>147555</v>
      </c>
      <c r="N159" s="9" t="s">
        <v>68</v>
      </c>
      <c r="O159" s="7">
        <v>149679</v>
      </c>
      <c r="P159" s="7">
        <v>153920</v>
      </c>
      <c r="Q159" s="7">
        <v>158921</v>
      </c>
      <c r="R159" s="4" t="s">
        <v>9</v>
      </c>
    </row>
    <row r="160" spans="1:18" x14ac:dyDescent="0.2">
      <c r="A160" s="3" t="s">
        <v>11</v>
      </c>
      <c r="B160" s="9" t="s">
        <v>69</v>
      </c>
      <c r="C160" s="16">
        <v>119261</v>
      </c>
      <c r="D160" s="16">
        <v>133592</v>
      </c>
      <c r="E160" s="16">
        <v>129526</v>
      </c>
      <c r="F160" s="9" t="s">
        <v>70</v>
      </c>
      <c r="G160" s="7">
        <v>146217</v>
      </c>
      <c r="H160" s="7">
        <v>148853</v>
      </c>
      <c r="I160" s="7">
        <v>146472</v>
      </c>
      <c r="J160" s="9" t="s">
        <v>71</v>
      </c>
      <c r="K160" s="7">
        <v>90793</v>
      </c>
      <c r="L160" s="7">
        <v>90740</v>
      </c>
      <c r="M160" s="7">
        <v>90613</v>
      </c>
      <c r="N160" s="9" t="s">
        <v>72</v>
      </c>
      <c r="O160" s="7">
        <v>112568</v>
      </c>
      <c r="P160" s="7">
        <v>111391</v>
      </c>
      <c r="Q160" s="7">
        <v>111382</v>
      </c>
      <c r="R160" s="4" t="s">
        <v>11</v>
      </c>
    </row>
    <row r="161" spans="1:18" x14ac:dyDescent="0.2">
      <c r="A161" s="3" t="s">
        <v>13</v>
      </c>
      <c r="B161" s="9" t="s">
        <v>73</v>
      </c>
      <c r="C161" s="20">
        <v>178918</v>
      </c>
      <c r="D161" s="16">
        <v>178113</v>
      </c>
      <c r="E161" s="16">
        <v>190307</v>
      </c>
      <c r="F161" s="9" t="s">
        <v>74</v>
      </c>
      <c r="G161" s="7">
        <v>226207</v>
      </c>
      <c r="H161" s="7">
        <v>228724</v>
      </c>
      <c r="I161" s="7">
        <v>225406</v>
      </c>
      <c r="J161" s="9" t="s">
        <v>75</v>
      </c>
      <c r="K161" s="7">
        <v>394813</v>
      </c>
      <c r="L161" s="7">
        <v>446854</v>
      </c>
      <c r="M161" s="7">
        <v>419157</v>
      </c>
      <c r="N161" s="9" t="s">
        <v>76</v>
      </c>
      <c r="O161" s="7">
        <v>235895</v>
      </c>
      <c r="P161" s="7">
        <v>230490</v>
      </c>
      <c r="Q161" s="7">
        <v>217090</v>
      </c>
      <c r="R161" s="4" t="s">
        <v>13</v>
      </c>
    </row>
    <row r="162" spans="1:18" x14ac:dyDescent="0.2">
      <c r="A162" s="3" t="s">
        <v>15</v>
      </c>
      <c r="B162" s="9" t="s">
        <v>77</v>
      </c>
      <c r="C162" s="16">
        <v>167657</v>
      </c>
      <c r="D162" s="16">
        <v>181389</v>
      </c>
      <c r="E162" s="16">
        <v>179409</v>
      </c>
      <c r="F162" s="9" t="s">
        <v>78</v>
      </c>
      <c r="G162" s="7">
        <v>317717</v>
      </c>
      <c r="H162" s="7">
        <v>327074</v>
      </c>
      <c r="I162" s="7">
        <v>328111</v>
      </c>
      <c r="J162" s="9" t="s">
        <v>79</v>
      </c>
      <c r="K162" s="7">
        <v>157336</v>
      </c>
      <c r="L162" s="7">
        <v>163977</v>
      </c>
      <c r="M162" s="7">
        <v>167606</v>
      </c>
      <c r="N162" s="9" t="s">
        <v>80</v>
      </c>
      <c r="O162" s="7">
        <v>238602</v>
      </c>
      <c r="P162" s="7">
        <v>240944</v>
      </c>
      <c r="Q162" s="7">
        <v>242058</v>
      </c>
      <c r="R162" s="4" t="s">
        <v>15</v>
      </c>
    </row>
    <row r="163" spans="1:18" x14ac:dyDescent="0.2">
      <c r="A163" s="3" t="s">
        <v>17</v>
      </c>
      <c r="B163" s="9" t="s">
        <v>81</v>
      </c>
      <c r="C163" s="16">
        <v>180515</v>
      </c>
      <c r="D163" s="16">
        <v>190367</v>
      </c>
      <c r="E163" s="16">
        <v>204492</v>
      </c>
      <c r="F163" s="9" t="s">
        <v>82</v>
      </c>
      <c r="G163" s="7">
        <v>192298</v>
      </c>
      <c r="H163" s="7">
        <v>207498</v>
      </c>
      <c r="I163" s="7">
        <v>206098</v>
      </c>
      <c r="J163" s="9" t="s">
        <v>83</v>
      </c>
      <c r="K163" s="7">
        <v>145615</v>
      </c>
      <c r="L163" s="7">
        <v>164241</v>
      </c>
      <c r="M163" s="7">
        <v>164013</v>
      </c>
      <c r="N163" s="9" t="s">
        <v>84</v>
      </c>
      <c r="O163" s="7">
        <v>149046</v>
      </c>
      <c r="P163" s="7">
        <v>152727</v>
      </c>
      <c r="Q163" s="7">
        <v>154882</v>
      </c>
      <c r="R163" s="4" t="s">
        <v>17</v>
      </c>
    </row>
    <row r="164" spans="1:18" x14ac:dyDescent="0.2">
      <c r="A164" s="3" t="s">
        <v>19</v>
      </c>
      <c r="B164" s="3" t="s">
        <v>85</v>
      </c>
      <c r="C164" s="15" t="s">
        <v>7</v>
      </c>
      <c r="D164" s="15" t="s">
        <v>7</v>
      </c>
      <c r="E164" s="15" t="s">
        <v>7</v>
      </c>
      <c r="F164" s="15" t="s">
        <v>7</v>
      </c>
      <c r="G164" s="8" t="s">
        <v>7</v>
      </c>
      <c r="H164" s="8" t="s">
        <v>7</v>
      </c>
      <c r="I164" s="8" t="s">
        <v>7</v>
      </c>
      <c r="J164" s="15"/>
      <c r="K164" s="8" t="s">
        <v>7</v>
      </c>
      <c r="L164" s="8" t="s">
        <v>7</v>
      </c>
      <c r="M164" s="8" t="s">
        <v>7</v>
      </c>
      <c r="N164" s="15"/>
      <c r="O164" s="8" t="s">
        <v>7</v>
      </c>
      <c r="P164" s="8" t="s">
        <v>7</v>
      </c>
      <c r="Q164" s="8" t="s">
        <v>7</v>
      </c>
      <c r="R164" s="4" t="s">
        <v>19</v>
      </c>
    </row>
    <row r="165" spans="1:18" x14ac:dyDescent="0.2">
      <c r="A165" s="3" t="s">
        <v>20</v>
      </c>
      <c r="B165" s="3"/>
      <c r="C165" s="15" t="s">
        <v>7</v>
      </c>
      <c r="D165" s="15" t="s">
        <v>7</v>
      </c>
      <c r="E165" s="15" t="s">
        <v>7</v>
      </c>
      <c r="F165" s="15"/>
      <c r="G165" s="8" t="s">
        <v>7</v>
      </c>
      <c r="H165" s="8" t="s">
        <v>7</v>
      </c>
      <c r="I165" s="8" t="s">
        <v>7</v>
      </c>
      <c r="J165" s="15"/>
      <c r="K165" s="8" t="s">
        <v>7</v>
      </c>
      <c r="L165" s="8" t="s">
        <v>7</v>
      </c>
      <c r="M165" s="8" t="s">
        <v>7</v>
      </c>
      <c r="N165" s="15"/>
      <c r="O165" s="8" t="s">
        <v>7</v>
      </c>
      <c r="P165" s="8" t="s">
        <v>7</v>
      </c>
      <c r="Q165" s="8" t="s">
        <v>7</v>
      </c>
      <c r="R165" s="4" t="s">
        <v>20</v>
      </c>
    </row>
    <row r="166" spans="1:18" x14ac:dyDescent="0.2">
      <c r="A166" s="3"/>
      <c r="B166" s="3"/>
      <c r="C166" s="16"/>
      <c r="D166" s="16"/>
      <c r="E166" s="16"/>
      <c r="F166" s="16"/>
      <c r="G166" s="7"/>
      <c r="H166" s="7"/>
      <c r="I166" s="7"/>
      <c r="J166" s="16"/>
      <c r="K166" s="7"/>
      <c r="L166" s="7"/>
      <c r="M166" s="7"/>
      <c r="N166" s="16"/>
      <c r="O166" s="7"/>
      <c r="P166" s="7"/>
      <c r="Q166" s="7"/>
      <c r="R166" s="4"/>
    </row>
    <row r="167" spans="1:18" x14ac:dyDescent="0.2">
      <c r="B167" s="3" t="s">
        <v>39</v>
      </c>
      <c r="G167" s="10"/>
      <c r="H167" s="10"/>
      <c r="I167" s="10"/>
      <c r="K167" s="10"/>
      <c r="L167" s="10"/>
      <c r="M167" s="10"/>
      <c r="O167" s="10"/>
      <c r="P167" s="10"/>
      <c r="Q167" s="10"/>
      <c r="R167" s="10"/>
    </row>
    <row r="168" spans="1:18" x14ac:dyDescent="0.2">
      <c r="A168" s="3" t="s">
        <v>6</v>
      </c>
      <c r="B168" s="9" t="s">
        <v>61</v>
      </c>
      <c r="C168" s="16">
        <v>1132300</v>
      </c>
      <c r="D168" s="16">
        <v>1276686</v>
      </c>
      <c r="E168" s="16">
        <v>1238406</v>
      </c>
      <c r="F168" s="9" t="s">
        <v>62</v>
      </c>
      <c r="G168" s="7">
        <v>1178677</v>
      </c>
      <c r="H168" s="7">
        <v>1120750</v>
      </c>
      <c r="I168" s="7">
        <v>1226755</v>
      </c>
      <c r="J168" s="9" t="s">
        <v>63</v>
      </c>
      <c r="K168" s="7">
        <v>262039</v>
      </c>
      <c r="L168" s="7">
        <v>255429</v>
      </c>
      <c r="M168" s="7">
        <v>261966</v>
      </c>
      <c r="N168" s="9" t="s">
        <v>64</v>
      </c>
      <c r="O168" s="7">
        <v>268010</v>
      </c>
      <c r="P168" s="7">
        <v>255180</v>
      </c>
      <c r="Q168" s="7">
        <v>267945</v>
      </c>
      <c r="R168" s="4" t="s">
        <v>6</v>
      </c>
    </row>
    <row r="169" spans="1:18" x14ac:dyDescent="0.2">
      <c r="A169" s="3" t="s">
        <v>9</v>
      </c>
      <c r="B169" s="9" t="s">
        <v>65</v>
      </c>
      <c r="C169" s="16">
        <v>745347</v>
      </c>
      <c r="D169" s="16">
        <v>804748</v>
      </c>
      <c r="E169" s="16">
        <v>805239</v>
      </c>
      <c r="F169" s="9" t="s">
        <v>66</v>
      </c>
      <c r="G169" s="7">
        <v>606779</v>
      </c>
      <c r="H169" s="7">
        <v>601882</v>
      </c>
      <c r="I169" s="7">
        <v>579291</v>
      </c>
      <c r="J169" s="9" t="s">
        <v>67</v>
      </c>
      <c r="K169" s="7">
        <v>353935</v>
      </c>
      <c r="L169" s="7">
        <v>385682</v>
      </c>
      <c r="M169" s="7">
        <v>379901</v>
      </c>
      <c r="N169" s="9" t="s">
        <v>68</v>
      </c>
      <c r="O169" s="7">
        <v>447208</v>
      </c>
      <c r="P169" s="7">
        <v>456866</v>
      </c>
      <c r="Q169" s="7">
        <v>471667</v>
      </c>
      <c r="R169" s="4" t="s">
        <v>9</v>
      </c>
    </row>
    <row r="170" spans="1:18" x14ac:dyDescent="0.2">
      <c r="A170" s="3" t="s">
        <v>11</v>
      </c>
      <c r="B170" s="9" t="s">
        <v>69</v>
      </c>
      <c r="C170" s="16">
        <v>579258</v>
      </c>
      <c r="D170" s="16">
        <v>538249</v>
      </c>
      <c r="E170" s="16">
        <v>517490</v>
      </c>
      <c r="F170" s="9" t="s">
        <v>70</v>
      </c>
      <c r="G170" s="7">
        <v>556725</v>
      </c>
      <c r="H170" s="7">
        <v>569776</v>
      </c>
      <c r="I170" s="7">
        <v>556075</v>
      </c>
      <c r="J170" s="9" t="s">
        <v>71</v>
      </c>
      <c r="K170" s="7">
        <v>228024</v>
      </c>
      <c r="L170" s="7">
        <v>227677</v>
      </c>
      <c r="M170" s="7">
        <v>228310</v>
      </c>
      <c r="N170" s="9" t="s">
        <v>72</v>
      </c>
      <c r="O170" s="7">
        <v>280171</v>
      </c>
      <c r="P170" s="7">
        <v>277347</v>
      </c>
      <c r="Q170" s="7">
        <v>275492</v>
      </c>
      <c r="R170" s="4" t="s">
        <v>11</v>
      </c>
    </row>
    <row r="171" spans="1:18" x14ac:dyDescent="0.2">
      <c r="A171" s="3" t="s">
        <v>13</v>
      </c>
      <c r="B171" s="9" t="s">
        <v>73</v>
      </c>
      <c r="C171" s="20">
        <v>1113592</v>
      </c>
      <c r="D171" s="16">
        <v>1106283</v>
      </c>
      <c r="E171" s="16">
        <v>1155944</v>
      </c>
      <c r="F171" s="9" t="s">
        <v>74</v>
      </c>
      <c r="G171" s="7">
        <v>1419320</v>
      </c>
      <c r="H171" s="7">
        <v>1395594</v>
      </c>
      <c r="I171" s="7">
        <v>1361840</v>
      </c>
      <c r="J171" s="9" t="s">
        <v>75</v>
      </c>
      <c r="K171" s="7">
        <v>2130552</v>
      </c>
      <c r="L171" s="7">
        <v>2411677</v>
      </c>
      <c r="M171" s="7">
        <v>2233159</v>
      </c>
      <c r="N171" s="9" t="s">
        <v>76</v>
      </c>
      <c r="O171" s="7">
        <v>1104092</v>
      </c>
      <c r="P171" s="7">
        <v>1002407</v>
      </c>
      <c r="Q171" s="7">
        <v>915746</v>
      </c>
      <c r="R171" s="4" t="s">
        <v>13</v>
      </c>
    </row>
    <row r="172" spans="1:18" x14ac:dyDescent="0.2">
      <c r="A172" s="3" t="s">
        <v>15</v>
      </c>
      <c r="B172" s="9" t="s">
        <v>77</v>
      </c>
      <c r="C172" s="16">
        <v>714073</v>
      </c>
      <c r="D172" s="16">
        <v>784353</v>
      </c>
      <c r="E172" s="16">
        <v>767754</v>
      </c>
      <c r="F172" s="9" t="s">
        <v>78</v>
      </c>
      <c r="G172" s="7">
        <v>1334585</v>
      </c>
      <c r="H172" s="7">
        <v>1372230</v>
      </c>
      <c r="I172" s="7">
        <v>1358959</v>
      </c>
      <c r="J172" s="9" t="s">
        <v>79</v>
      </c>
      <c r="K172" s="7">
        <v>443284</v>
      </c>
      <c r="L172" s="7">
        <v>460727</v>
      </c>
      <c r="M172" s="7">
        <v>462952</v>
      </c>
      <c r="N172" s="9" t="s">
        <v>80</v>
      </c>
      <c r="O172" s="7">
        <v>697639</v>
      </c>
      <c r="P172" s="7">
        <v>695053</v>
      </c>
      <c r="Q172" s="7">
        <v>669529</v>
      </c>
      <c r="R172" s="4" t="s">
        <v>15</v>
      </c>
    </row>
    <row r="173" spans="1:18" x14ac:dyDescent="0.2">
      <c r="A173" s="3" t="s">
        <v>17</v>
      </c>
      <c r="B173" s="9" t="s">
        <v>81</v>
      </c>
      <c r="C173" s="16">
        <v>809609</v>
      </c>
      <c r="D173" s="16">
        <v>854633</v>
      </c>
      <c r="E173" s="16">
        <v>909953</v>
      </c>
      <c r="F173" s="9" t="s">
        <v>82</v>
      </c>
      <c r="G173" s="7">
        <v>816394</v>
      </c>
      <c r="H173" s="7">
        <v>874456</v>
      </c>
      <c r="I173" s="7">
        <v>865113</v>
      </c>
      <c r="J173" s="9" t="s">
        <v>83</v>
      </c>
      <c r="K173" s="7">
        <v>620670</v>
      </c>
      <c r="L173" s="7">
        <v>670775</v>
      </c>
      <c r="M173" s="7">
        <v>667296</v>
      </c>
      <c r="N173" s="9" t="s">
        <v>84</v>
      </c>
      <c r="O173" s="7">
        <v>637874</v>
      </c>
      <c r="P173" s="7">
        <v>641481</v>
      </c>
      <c r="Q173" s="7">
        <v>626296</v>
      </c>
      <c r="R173" s="4" t="s">
        <v>17</v>
      </c>
    </row>
    <row r="174" spans="1:18" x14ac:dyDescent="0.2">
      <c r="A174" s="3" t="s">
        <v>19</v>
      </c>
      <c r="B174" s="3" t="s">
        <v>85</v>
      </c>
      <c r="C174" s="15" t="s">
        <v>7</v>
      </c>
      <c r="D174" s="15" t="s">
        <v>7</v>
      </c>
      <c r="E174" s="15" t="s">
        <v>7</v>
      </c>
      <c r="F174" s="15" t="s">
        <v>7</v>
      </c>
      <c r="G174" s="8" t="s">
        <v>7</v>
      </c>
      <c r="H174" s="8" t="s">
        <v>7</v>
      </c>
      <c r="I174" s="8" t="s">
        <v>7</v>
      </c>
      <c r="J174" s="15"/>
      <c r="K174" s="8" t="s">
        <v>7</v>
      </c>
      <c r="L174" s="8" t="s">
        <v>7</v>
      </c>
      <c r="M174" s="8" t="s">
        <v>7</v>
      </c>
      <c r="N174" s="15"/>
      <c r="O174" s="8" t="s">
        <v>7</v>
      </c>
      <c r="P174" s="8" t="s">
        <v>7</v>
      </c>
      <c r="Q174" s="8" t="s">
        <v>7</v>
      </c>
      <c r="R174" s="4" t="s">
        <v>19</v>
      </c>
    </row>
    <row r="175" spans="1:18" x14ac:dyDescent="0.2">
      <c r="A175" s="3" t="s">
        <v>20</v>
      </c>
      <c r="B175" s="3"/>
      <c r="C175" s="15" t="s">
        <v>7</v>
      </c>
      <c r="D175" s="15" t="s">
        <v>7</v>
      </c>
      <c r="E175" s="15" t="s">
        <v>7</v>
      </c>
      <c r="F175" s="15"/>
      <c r="G175" s="8" t="s">
        <v>7</v>
      </c>
      <c r="H175" s="8" t="s">
        <v>7</v>
      </c>
      <c r="I175" s="8" t="s">
        <v>7</v>
      </c>
      <c r="J175" s="15"/>
      <c r="K175" s="8" t="s">
        <v>7</v>
      </c>
      <c r="L175" s="8" t="s">
        <v>7</v>
      </c>
      <c r="M175" s="8" t="s">
        <v>7</v>
      </c>
      <c r="N175" s="15"/>
      <c r="O175" s="8" t="s">
        <v>7</v>
      </c>
      <c r="P175" s="8" t="s">
        <v>7</v>
      </c>
      <c r="Q175" s="8" t="s">
        <v>7</v>
      </c>
      <c r="R175" s="4" t="s">
        <v>20</v>
      </c>
    </row>
    <row r="176" spans="1:18" x14ac:dyDescent="0.2">
      <c r="A176" s="3"/>
      <c r="B176" s="3"/>
      <c r="C176" s="16"/>
      <c r="D176" s="16"/>
      <c r="E176" s="16"/>
      <c r="F176" s="16"/>
      <c r="G176" s="7"/>
      <c r="H176" s="7"/>
      <c r="I176" s="7"/>
      <c r="J176" s="16"/>
      <c r="K176" s="7"/>
      <c r="L176" s="7"/>
      <c r="M176" s="7"/>
      <c r="N176" s="16"/>
      <c r="O176" s="7"/>
      <c r="P176" s="7"/>
      <c r="Q176" s="7"/>
      <c r="R176" s="4"/>
    </row>
    <row r="177" spans="1:18" x14ac:dyDescent="0.2">
      <c r="B177" s="3" t="s">
        <v>40</v>
      </c>
      <c r="G177" s="10"/>
      <c r="H177" s="10"/>
      <c r="I177" s="10"/>
      <c r="K177" s="10"/>
      <c r="L177" s="10"/>
      <c r="M177" s="10"/>
      <c r="O177" s="10"/>
      <c r="P177" s="10"/>
      <c r="Q177" s="10"/>
      <c r="R177" s="10"/>
    </row>
    <row r="178" spans="1:18" x14ac:dyDescent="0.2">
      <c r="A178" s="3" t="s">
        <v>6</v>
      </c>
      <c r="B178" s="9" t="s">
        <v>61</v>
      </c>
      <c r="C178" s="11">
        <f t="shared" ref="C178:E183" si="10">C158/C168</f>
        <v>0.23066501810474255</v>
      </c>
      <c r="D178" s="11">
        <f t="shared" si="10"/>
        <v>0.22837957023105132</v>
      </c>
      <c r="E178" s="11">
        <f t="shared" si="10"/>
        <v>0.23036871591384409</v>
      </c>
      <c r="F178" s="9" t="s">
        <v>62</v>
      </c>
      <c r="G178" s="11">
        <f t="shared" ref="G178:I183" si="11">G158/G168</f>
        <v>0.24087345388091902</v>
      </c>
      <c r="H178" s="11">
        <f t="shared" si="11"/>
        <v>0.24414008476466653</v>
      </c>
      <c r="I178" s="11">
        <f t="shared" si="11"/>
        <v>0.24148587126198792</v>
      </c>
      <c r="J178" s="9" t="s">
        <v>63</v>
      </c>
      <c r="K178" s="11">
        <f t="shared" ref="K178:M183" si="12">K158/K168</f>
        <v>0.35469910967451412</v>
      </c>
      <c r="L178" s="11">
        <f t="shared" si="12"/>
        <v>0.35838138974039752</v>
      </c>
      <c r="M178" s="11">
        <f t="shared" si="12"/>
        <v>0.35670659551239475</v>
      </c>
      <c r="N178" s="9" t="s">
        <v>64</v>
      </c>
      <c r="O178" s="11">
        <f t="shared" ref="O178:Q183" si="13">O158/O168</f>
        <v>0.36303123017797845</v>
      </c>
      <c r="P178" s="11">
        <f t="shared" si="13"/>
        <v>0.36618465396974686</v>
      </c>
      <c r="Q178" s="11">
        <f t="shared" si="13"/>
        <v>0.36838530295396443</v>
      </c>
      <c r="R178" s="4" t="s">
        <v>6</v>
      </c>
    </row>
    <row r="179" spans="1:18" x14ac:dyDescent="0.2">
      <c r="A179" s="3" t="s">
        <v>9</v>
      </c>
      <c r="B179" s="9" t="s">
        <v>65</v>
      </c>
      <c r="C179" s="11">
        <f t="shared" si="10"/>
        <v>0.23627920954937767</v>
      </c>
      <c r="D179" s="11">
        <f t="shared" si="10"/>
        <v>0.23607638664526037</v>
      </c>
      <c r="E179" s="11">
        <f t="shared" si="10"/>
        <v>0.23777288482053155</v>
      </c>
      <c r="F179" s="9" t="s">
        <v>66</v>
      </c>
      <c r="G179" s="11">
        <f t="shared" si="11"/>
        <v>0.25932011490180112</v>
      </c>
      <c r="H179" s="11">
        <f t="shared" si="11"/>
        <v>0.26150973114331383</v>
      </c>
      <c r="I179" s="11">
        <f t="shared" si="11"/>
        <v>0.26224643572919309</v>
      </c>
      <c r="J179" s="9" t="s">
        <v>67</v>
      </c>
      <c r="K179" s="11">
        <f t="shared" si="12"/>
        <v>0.38778589288993742</v>
      </c>
      <c r="L179" s="11">
        <f t="shared" si="12"/>
        <v>0.38898885610425171</v>
      </c>
      <c r="M179" s="11">
        <f t="shared" si="12"/>
        <v>0.38840382099546988</v>
      </c>
      <c r="N179" s="9" t="s">
        <v>68</v>
      </c>
      <c r="O179" s="11">
        <f t="shared" si="13"/>
        <v>0.33469660650077815</v>
      </c>
      <c r="P179" s="11">
        <f t="shared" si="13"/>
        <v>0.33690403750771564</v>
      </c>
      <c r="Q179" s="11">
        <f t="shared" si="13"/>
        <v>0.33693474421572844</v>
      </c>
      <c r="R179" s="4" t="s">
        <v>9</v>
      </c>
    </row>
    <row r="180" spans="1:18" x14ac:dyDescent="0.2">
      <c r="A180" s="3" t="s">
        <v>11</v>
      </c>
      <c r="B180" s="9" t="s">
        <v>69</v>
      </c>
      <c r="C180" s="11">
        <f t="shared" si="10"/>
        <v>0.20588580563410433</v>
      </c>
      <c r="D180" s="11">
        <f t="shared" si="10"/>
        <v>0.24819739562916049</v>
      </c>
      <c r="E180" s="11">
        <f t="shared" si="10"/>
        <v>0.25029662408935438</v>
      </c>
      <c r="F180" s="9" t="s">
        <v>70</v>
      </c>
      <c r="G180" s="11">
        <f t="shared" si="11"/>
        <v>0.26263774754142533</v>
      </c>
      <c r="H180" s="11">
        <f t="shared" si="11"/>
        <v>0.26124828002583472</v>
      </c>
      <c r="I180" s="11">
        <f t="shared" si="11"/>
        <v>0.26340331789776561</v>
      </c>
      <c r="J180" s="9" t="s">
        <v>71</v>
      </c>
      <c r="K180" s="11">
        <f t="shared" si="12"/>
        <v>0.3981729993334035</v>
      </c>
      <c r="L180" s="11">
        <f t="shared" si="12"/>
        <v>0.39854706448169996</v>
      </c>
      <c r="M180" s="11">
        <f t="shared" si="12"/>
        <v>0.3968858131487889</v>
      </c>
      <c r="N180" s="9" t="s">
        <v>72</v>
      </c>
      <c r="O180" s="11">
        <f t="shared" si="13"/>
        <v>0.40178319669059254</v>
      </c>
      <c r="P180" s="11">
        <f t="shared" si="13"/>
        <v>0.40163044849953305</v>
      </c>
      <c r="Q180" s="11">
        <f t="shared" si="13"/>
        <v>0.40430212129571819</v>
      </c>
      <c r="R180" s="4" t="s">
        <v>11</v>
      </c>
    </row>
    <row r="181" spans="1:18" x14ac:dyDescent="0.2">
      <c r="A181" s="3" t="s">
        <v>13</v>
      </c>
      <c r="B181" s="9" t="s">
        <v>73</v>
      </c>
      <c r="C181" s="11">
        <f t="shared" si="10"/>
        <v>0.16066746169153515</v>
      </c>
      <c r="D181" s="11">
        <f t="shared" si="10"/>
        <v>0.16100129894430268</v>
      </c>
      <c r="E181" s="11">
        <f t="shared" si="10"/>
        <v>0.1646334078467469</v>
      </c>
      <c r="F181" s="9" t="s">
        <v>74</v>
      </c>
      <c r="G181" s="11">
        <f t="shared" si="11"/>
        <v>0.15937702561790154</v>
      </c>
      <c r="H181" s="11">
        <f t="shared" si="11"/>
        <v>0.16389007118116014</v>
      </c>
      <c r="I181" s="11">
        <f t="shared" si="11"/>
        <v>0.16551577277800622</v>
      </c>
      <c r="J181" s="9" t="s">
        <v>75</v>
      </c>
      <c r="K181" s="11">
        <f t="shared" si="12"/>
        <v>0.1853101919127062</v>
      </c>
      <c r="L181" s="11">
        <f t="shared" si="12"/>
        <v>0.18528766497337745</v>
      </c>
      <c r="M181" s="11">
        <f t="shared" si="12"/>
        <v>0.18769689036920345</v>
      </c>
      <c r="N181" s="9" t="s">
        <v>76</v>
      </c>
      <c r="O181" s="11">
        <f t="shared" si="13"/>
        <v>0.21365520264615631</v>
      </c>
      <c r="P181" s="11">
        <f t="shared" si="13"/>
        <v>0.22993654274162093</v>
      </c>
      <c r="Q181" s="11">
        <f t="shared" si="13"/>
        <v>0.23706355255715011</v>
      </c>
      <c r="R181" s="4" t="s">
        <v>13</v>
      </c>
    </row>
    <row r="182" spans="1:18" x14ac:dyDescent="0.2">
      <c r="A182" s="3" t="s">
        <v>15</v>
      </c>
      <c r="B182" s="9" t="s">
        <v>77</v>
      </c>
      <c r="C182" s="11">
        <f t="shared" si="10"/>
        <v>0.23478972037872878</v>
      </c>
      <c r="D182" s="11">
        <f t="shared" si="10"/>
        <v>0.23125939468581111</v>
      </c>
      <c r="E182" s="11">
        <f t="shared" si="10"/>
        <v>0.23368031947733259</v>
      </c>
      <c r="F182" s="9" t="s">
        <v>78</v>
      </c>
      <c r="G182" s="11">
        <f t="shared" si="11"/>
        <v>0.23806426716919493</v>
      </c>
      <c r="H182" s="11">
        <f t="shared" si="11"/>
        <v>0.23835217128323968</v>
      </c>
      <c r="I182" s="11">
        <f t="shared" si="11"/>
        <v>0.24144289857162726</v>
      </c>
      <c r="J182" s="9" t="s">
        <v>79</v>
      </c>
      <c r="K182" s="11">
        <f t="shared" si="12"/>
        <v>0.35493272935634945</v>
      </c>
      <c r="L182" s="11">
        <f t="shared" si="12"/>
        <v>0.3559092477757978</v>
      </c>
      <c r="M182" s="11">
        <f t="shared" si="12"/>
        <v>0.36203753304878261</v>
      </c>
      <c r="N182" s="9" t="s">
        <v>80</v>
      </c>
      <c r="O182" s="11">
        <f t="shared" si="13"/>
        <v>0.34201356288854262</v>
      </c>
      <c r="P182" s="11">
        <f t="shared" si="13"/>
        <v>0.34665557878320069</v>
      </c>
      <c r="Q182" s="11">
        <f t="shared" si="13"/>
        <v>0.36153475054851991</v>
      </c>
      <c r="R182" s="4" t="s">
        <v>15</v>
      </c>
    </row>
    <row r="183" spans="1:18" x14ac:dyDescent="0.2">
      <c r="A183" s="3" t="s">
        <v>17</v>
      </c>
      <c r="B183" s="9" t="s">
        <v>81</v>
      </c>
      <c r="C183" s="11">
        <f t="shared" si="10"/>
        <v>0.22296565379090399</v>
      </c>
      <c r="D183" s="11">
        <f t="shared" si="10"/>
        <v>0.22274707389019613</v>
      </c>
      <c r="E183" s="11">
        <f t="shared" si="10"/>
        <v>0.22472809035191926</v>
      </c>
      <c r="F183" s="9" t="s">
        <v>82</v>
      </c>
      <c r="G183" s="11">
        <f t="shared" si="11"/>
        <v>0.23554558215763466</v>
      </c>
      <c r="H183" s="11">
        <f t="shared" si="11"/>
        <v>0.23728809682819949</v>
      </c>
      <c r="I183" s="11">
        <f t="shared" si="11"/>
        <v>0.23823246211766555</v>
      </c>
      <c r="J183" s="9" t="s">
        <v>83</v>
      </c>
      <c r="K183" s="11">
        <f t="shared" si="12"/>
        <v>0.23460937374127958</v>
      </c>
      <c r="L183" s="11">
        <f t="shared" si="12"/>
        <v>0.24485259587790242</v>
      </c>
      <c r="M183" s="11">
        <f t="shared" si="12"/>
        <v>0.24578747662206876</v>
      </c>
      <c r="N183" s="9" t="s">
        <v>84</v>
      </c>
      <c r="O183" s="11">
        <f t="shared" si="13"/>
        <v>0.23366056619332345</v>
      </c>
      <c r="P183" s="11">
        <f t="shared" si="13"/>
        <v>0.23808499394370214</v>
      </c>
      <c r="Q183" s="11">
        <f t="shared" si="13"/>
        <v>0.24729840203354325</v>
      </c>
      <c r="R183" s="4" t="s">
        <v>17</v>
      </c>
    </row>
    <row r="184" spans="1:18" x14ac:dyDescent="0.2">
      <c r="A184" s="3" t="s">
        <v>19</v>
      </c>
      <c r="B184" s="3"/>
      <c r="C184" s="15" t="s">
        <v>7</v>
      </c>
      <c r="D184" s="15" t="s">
        <v>7</v>
      </c>
      <c r="E184" s="15" t="s">
        <v>7</v>
      </c>
      <c r="F184" s="15" t="s">
        <v>7</v>
      </c>
      <c r="G184" s="8" t="s">
        <v>7</v>
      </c>
      <c r="H184" s="8" t="s">
        <v>7</v>
      </c>
      <c r="I184" s="8" t="s">
        <v>7</v>
      </c>
      <c r="J184" s="15"/>
      <c r="K184" s="8" t="s">
        <v>7</v>
      </c>
      <c r="L184" s="8" t="s">
        <v>7</v>
      </c>
      <c r="M184" s="8" t="s">
        <v>7</v>
      </c>
      <c r="N184" s="15"/>
      <c r="O184" s="8" t="s">
        <v>7</v>
      </c>
      <c r="P184" s="8" t="s">
        <v>7</v>
      </c>
      <c r="Q184" s="8" t="s">
        <v>7</v>
      </c>
      <c r="R184" s="4" t="s">
        <v>19</v>
      </c>
    </row>
    <row r="185" spans="1:18" x14ac:dyDescent="0.2">
      <c r="A185" s="3" t="s">
        <v>20</v>
      </c>
      <c r="B185" s="3"/>
      <c r="C185" s="15" t="s">
        <v>7</v>
      </c>
      <c r="D185" s="15" t="s">
        <v>7</v>
      </c>
      <c r="E185" s="15" t="s">
        <v>7</v>
      </c>
      <c r="F185" s="15"/>
      <c r="G185" s="8" t="s">
        <v>7</v>
      </c>
      <c r="H185" s="8" t="s">
        <v>7</v>
      </c>
      <c r="I185" s="8" t="s">
        <v>7</v>
      </c>
      <c r="J185" s="15"/>
      <c r="K185" s="8" t="s">
        <v>7</v>
      </c>
      <c r="L185" s="8" t="s">
        <v>7</v>
      </c>
      <c r="M185" s="8" t="s">
        <v>7</v>
      </c>
      <c r="N185" s="15"/>
      <c r="O185" s="8" t="s">
        <v>7</v>
      </c>
      <c r="P185" s="8" t="s">
        <v>7</v>
      </c>
      <c r="Q185" s="8" t="s">
        <v>7</v>
      </c>
      <c r="R185" s="4" t="s">
        <v>20</v>
      </c>
    </row>
    <row r="186" spans="1:18" x14ac:dyDescent="0.2">
      <c r="A186" s="3"/>
      <c r="B186" s="3"/>
      <c r="C186" s="16"/>
      <c r="D186" s="16"/>
      <c r="E186" s="16"/>
      <c r="F186" s="16"/>
      <c r="G186" s="7"/>
      <c r="H186" s="7"/>
      <c r="I186" s="7"/>
      <c r="J186" s="16"/>
      <c r="K186" s="7"/>
      <c r="L186" s="7"/>
      <c r="M186" s="7"/>
      <c r="N186" s="16"/>
      <c r="O186" s="7"/>
      <c r="P186" s="7"/>
      <c r="Q186" s="7"/>
      <c r="R186" s="4"/>
    </row>
    <row r="187" spans="1:18" x14ac:dyDescent="0.2">
      <c r="B187" s="3" t="s">
        <v>23</v>
      </c>
      <c r="G187" s="10"/>
      <c r="H187" s="10"/>
      <c r="I187" s="10"/>
      <c r="K187" s="10"/>
      <c r="L187" s="10"/>
      <c r="M187" s="10"/>
      <c r="O187" s="10"/>
      <c r="P187" s="10"/>
      <c r="Q187" s="10"/>
      <c r="R187" s="10"/>
    </row>
    <row r="188" spans="1:18" x14ac:dyDescent="0.2">
      <c r="A188" s="3" t="s">
        <v>6</v>
      </c>
      <c r="B188" s="9" t="s">
        <v>61</v>
      </c>
      <c r="C188" s="21">
        <v>1.0037448509459788</v>
      </c>
      <c r="D188" s="21">
        <v>0.99379966483075555</v>
      </c>
      <c r="E188" s="21">
        <v>1.0024554842232654</v>
      </c>
      <c r="F188" s="9" t="s">
        <v>62</v>
      </c>
      <c r="G188" s="22">
        <v>0.99466063122431181</v>
      </c>
      <c r="H188" s="22">
        <v>1.0081498268349309</v>
      </c>
      <c r="I188" s="22">
        <v>0.99718954194075748</v>
      </c>
      <c r="J188" s="9" t="s">
        <v>63</v>
      </c>
      <c r="K188" s="22">
        <v>0.99468140349538381</v>
      </c>
      <c r="L188" s="22">
        <v>1.0050076078869228</v>
      </c>
      <c r="M188" s="22">
        <v>1.0003109886176937</v>
      </c>
      <c r="N188" s="9" t="s">
        <v>64</v>
      </c>
      <c r="O188" s="22">
        <v>0.99224900932348736</v>
      </c>
      <c r="P188" s="22">
        <v>1.0008680519106095</v>
      </c>
      <c r="Q188" s="22">
        <v>1.0068829387659031</v>
      </c>
      <c r="R188" s="4" t="s">
        <v>6</v>
      </c>
    </row>
    <row r="189" spans="1:18" x14ac:dyDescent="0.2">
      <c r="A189" s="3" t="s">
        <v>9</v>
      </c>
      <c r="B189" s="9" t="s">
        <v>65</v>
      </c>
      <c r="C189" s="21">
        <v>1.0281751516525151</v>
      </c>
      <c r="D189" s="21">
        <v>1.0272925624877844</v>
      </c>
      <c r="E189" s="21">
        <v>1.0346749186077506</v>
      </c>
      <c r="F189" s="9" t="s">
        <v>66</v>
      </c>
      <c r="G189" s="22">
        <v>1.0708341040557443</v>
      </c>
      <c r="H189" s="22">
        <v>1.0798758852808301</v>
      </c>
      <c r="I189" s="22">
        <v>1.0829180264408882</v>
      </c>
      <c r="J189" s="9" t="s">
        <v>67</v>
      </c>
      <c r="K189" s="22">
        <v>1.0874665474898668</v>
      </c>
      <c r="L189" s="22">
        <v>1.0908400127896967</v>
      </c>
      <c r="M189" s="22">
        <v>1.0891994009944452</v>
      </c>
      <c r="N189" s="9" t="s">
        <v>68</v>
      </c>
      <c r="O189" s="22">
        <v>0.91480387530713214</v>
      </c>
      <c r="P189" s="22">
        <v>0.92083729901205646</v>
      </c>
      <c r="Q189" s="22">
        <v>0.92092122760572148</v>
      </c>
      <c r="R189" s="4" t="s">
        <v>9</v>
      </c>
    </row>
    <row r="190" spans="1:18" x14ac:dyDescent="0.2">
      <c r="A190" s="3" t="s">
        <v>11</v>
      </c>
      <c r="B190" s="9" t="s">
        <v>69</v>
      </c>
      <c r="C190" s="21">
        <v>0.89591746067995515</v>
      </c>
      <c r="D190" s="21">
        <v>1.0800374496658438</v>
      </c>
      <c r="E190" s="21">
        <v>1.0891722971394302</v>
      </c>
      <c r="F190" s="9" t="s">
        <v>70</v>
      </c>
      <c r="G190" s="22">
        <v>1.0845339058493051</v>
      </c>
      <c r="H190" s="22">
        <v>1.0787962514342766</v>
      </c>
      <c r="I190" s="22">
        <v>1.0876952450571553</v>
      </c>
      <c r="J190" s="9" t="s">
        <v>71</v>
      </c>
      <c r="K190" s="22">
        <v>1.116595071733764</v>
      </c>
      <c r="L190" s="22">
        <v>1.1176440612478558</v>
      </c>
      <c r="M190" s="22">
        <v>1.1129854202693235</v>
      </c>
      <c r="N190" s="9" t="s">
        <v>72</v>
      </c>
      <c r="O190" s="22">
        <v>1.0981671705864375</v>
      </c>
      <c r="P190" s="22">
        <v>1.0977496741600821</v>
      </c>
      <c r="Q190" s="22">
        <v>1.1050519789341136</v>
      </c>
      <c r="R190" s="4" t="s">
        <v>11</v>
      </c>
    </row>
    <row r="191" spans="1:18" x14ac:dyDescent="0.2">
      <c r="A191" s="3" t="s">
        <v>13</v>
      </c>
      <c r="B191" s="9" t="s">
        <v>73</v>
      </c>
      <c r="C191" s="21">
        <v>0.69914865597092013</v>
      </c>
      <c r="D191" s="21">
        <v>0.70060135749572261</v>
      </c>
      <c r="E191" s="21">
        <v>0.71640657425055787</v>
      </c>
      <c r="F191" s="9" t="s">
        <v>74</v>
      </c>
      <c r="G191" s="22">
        <v>0.65813002782002716</v>
      </c>
      <c r="H191" s="22">
        <v>0.67676615677641305</v>
      </c>
      <c r="I191" s="22">
        <v>0.68347931403989759</v>
      </c>
      <c r="J191" s="9" t="s">
        <v>75</v>
      </c>
      <c r="K191" s="22">
        <v>0.51966468690285983</v>
      </c>
      <c r="L191" s="22">
        <v>0.51960151469008342</v>
      </c>
      <c r="M191" s="22">
        <v>0.52635769657127263</v>
      </c>
      <c r="N191" s="9" t="s">
        <v>76</v>
      </c>
      <c r="O191" s="22">
        <v>0.58396949226247985</v>
      </c>
      <c r="P191" s="22">
        <v>0.62847019147853178</v>
      </c>
      <c r="Q191" s="22">
        <v>0.647949971290948</v>
      </c>
      <c r="R191" s="4" t="s">
        <v>13</v>
      </c>
    </row>
    <row r="192" spans="1:18" x14ac:dyDescent="0.2">
      <c r="A192" s="3" t="s">
        <v>15</v>
      </c>
      <c r="B192" s="9" t="s">
        <v>77</v>
      </c>
      <c r="C192" s="21">
        <v>1.0216936006229622</v>
      </c>
      <c r="D192" s="21">
        <v>1.0063312961628237</v>
      </c>
      <c r="E192" s="21">
        <v>1.0168660136244621</v>
      </c>
      <c r="F192" s="9" t="s">
        <v>78</v>
      </c>
      <c r="G192" s="22">
        <v>0.98306040138208195</v>
      </c>
      <c r="H192" s="22">
        <v>0.98424926999003326</v>
      </c>
      <c r="I192" s="22">
        <v>0.99701209090731702</v>
      </c>
      <c r="J192" s="9" t="s">
        <v>79</v>
      </c>
      <c r="K192" s="22">
        <v>0.9953365423064886</v>
      </c>
      <c r="L192" s="22">
        <v>0.99807498930424765</v>
      </c>
      <c r="M192" s="22">
        <v>1.0152605170659224</v>
      </c>
      <c r="N192" s="9" t="s">
        <v>80</v>
      </c>
      <c r="O192" s="22">
        <v>0.93480282339615217</v>
      </c>
      <c r="P192" s="22">
        <v>0.94749053533344252</v>
      </c>
      <c r="Q192" s="22">
        <v>0.9881587815238706</v>
      </c>
      <c r="R192" s="4" t="s">
        <v>15</v>
      </c>
    </row>
    <row r="193" spans="1:18" x14ac:dyDescent="0.2">
      <c r="A193" s="3" t="s">
        <v>17</v>
      </c>
      <c r="B193" s="9" t="s">
        <v>81</v>
      </c>
      <c r="C193" s="21">
        <v>0.97024086603716453</v>
      </c>
      <c r="D193" s="21">
        <v>0.96928970989021823</v>
      </c>
      <c r="E193" s="21">
        <v>0.97791015476491916</v>
      </c>
      <c r="F193" s="9" t="s">
        <v>82</v>
      </c>
      <c r="G193" s="22">
        <v>0.97265976659609898</v>
      </c>
      <c r="H193" s="22">
        <v>0.97985529069481714</v>
      </c>
      <c r="I193" s="22">
        <v>0.98375494405965414</v>
      </c>
      <c r="J193" s="9" t="s">
        <v>83</v>
      </c>
      <c r="K193" s="22">
        <v>0.65791420046216298</v>
      </c>
      <c r="L193" s="22">
        <v>0.68663923047568787</v>
      </c>
      <c r="M193" s="22">
        <v>0.68926091309440518</v>
      </c>
      <c r="N193" s="9" t="s">
        <v>84</v>
      </c>
      <c r="O193" s="22">
        <v>0.63864881599752343</v>
      </c>
      <c r="P193" s="22">
        <v>0.65074180879592347</v>
      </c>
      <c r="Q193" s="22">
        <v>0.67592420163071043</v>
      </c>
      <c r="R193" s="4" t="s">
        <v>17</v>
      </c>
    </row>
    <row r="194" spans="1:18" x14ac:dyDescent="0.2">
      <c r="A194" s="3" t="s">
        <v>19</v>
      </c>
      <c r="B194" s="3"/>
      <c r="C194" s="15" t="s">
        <v>7</v>
      </c>
      <c r="D194" s="15" t="s">
        <v>7</v>
      </c>
      <c r="E194" s="15" t="s">
        <v>7</v>
      </c>
      <c r="F194" s="15" t="s">
        <v>7</v>
      </c>
      <c r="G194" s="8" t="s">
        <v>7</v>
      </c>
      <c r="H194" s="8" t="s">
        <v>7</v>
      </c>
      <c r="I194" s="8" t="s">
        <v>7</v>
      </c>
      <c r="J194" s="15"/>
      <c r="K194" s="8" t="s">
        <v>7</v>
      </c>
      <c r="L194" s="8" t="s">
        <v>7</v>
      </c>
      <c r="M194" s="8" t="s">
        <v>7</v>
      </c>
      <c r="N194" s="15"/>
      <c r="O194" s="8" t="s">
        <v>7</v>
      </c>
      <c r="P194" s="8" t="s">
        <v>7</v>
      </c>
      <c r="Q194" s="8" t="s">
        <v>7</v>
      </c>
      <c r="R194" s="4" t="s">
        <v>19</v>
      </c>
    </row>
    <row r="195" spans="1:18" x14ac:dyDescent="0.2">
      <c r="A195" s="3" t="s">
        <v>20</v>
      </c>
      <c r="B195" s="3"/>
      <c r="C195" s="15" t="s">
        <v>7</v>
      </c>
      <c r="D195" s="15" t="s">
        <v>7</v>
      </c>
      <c r="E195" s="15" t="s">
        <v>7</v>
      </c>
      <c r="F195" s="15"/>
      <c r="G195" s="8" t="s">
        <v>7</v>
      </c>
      <c r="H195" s="8" t="s">
        <v>7</v>
      </c>
      <c r="I195" s="8" t="s">
        <v>7</v>
      </c>
      <c r="J195" s="15"/>
      <c r="K195" s="8" t="s">
        <v>7</v>
      </c>
      <c r="L195" s="8" t="s">
        <v>7</v>
      </c>
      <c r="M195" s="8" t="s">
        <v>7</v>
      </c>
      <c r="N195" s="15"/>
      <c r="O195" s="8" t="s">
        <v>7</v>
      </c>
      <c r="P195" s="8" t="s">
        <v>7</v>
      </c>
      <c r="Q195" s="8" t="s">
        <v>7</v>
      </c>
      <c r="R195" s="4" t="s">
        <v>20</v>
      </c>
    </row>
    <row r="196" spans="1:18" x14ac:dyDescent="0.2">
      <c r="A196" s="3"/>
      <c r="B196" s="3"/>
      <c r="C196" s="16"/>
      <c r="D196" s="16"/>
      <c r="E196" s="16"/>
      <c r="F196" s="16"/>
      <c r="G196" s="7"/>
      <c r="H196" s="7"/>
      <c r="I196" s="7"/>
      <c r="J196" s="16"/>
      <c r="K196" s="7"/>
      <c r="L196" s="7"/>
      <c r="M196" s="7"/>
      <c r="N196" s="16"/>
      <c r="O196" s="7"/>
      <c r="P196" s="7"/>
      <c r="Q196" s="7"/>
      <c r="R196" s="4"/>
    </row>
    <row r="197" spans="1:18" x14ac:dyDescent="0.2">
      <c r="B197" s="3" t="s">
        <v>24</v>
      </c>
      <c r="G197" s="10"/>
      <c r="H197" s="10"/>
      <c r="I197" s="10"/>
      <c r="K197" s="10"/>
      <c r="L197" s="10"/>
      <c r="M197" s="10"/>
      <c r="O197" s="10"/>
      <c r="P197" s="10"/>
      <c r="Q197" s="10"/>
      <c r="R197" s="10"/>
    </row>
    <row r="198" spans="1:18" x14ac:dyDescent="0.2">
      <c r="A198" s="3" t="s">
        <v>6</v>
      </c>
      <c r="B198" s="9" t="s">
        <v>61</v>
      </c>
      <c r="C198" s="19">
        <f t="shared" ref="C198:C201" si="14">AVERAGE(C188:E188)</f>
        <v>0.99999999999999989</v>
      </c>
      <c r="F198" s="9" t="s">
        <v>62</v>
      </c>
      <c r="G198" s="12">
        <f t="shared" ref="G198:G201" si="15">AVERAGE(G188:I188)</f>
        <v>1</v>
      </c>
      <c r="H198" s="10"/>
      <c r="I198" s="10"/>
      <c r="J198" s="9" t="s">
        <v>63</v>
      </c>
      <c r="K198" s="12">
        <f t="shared" ref="K198:K201" si="16">AVERAGE(K188:M188)</f>
        <v>1.0000000000000002</v>
      </c>
      <c r="L198" s="10"/>
      <c r="M198" s="10"/>
      <c r="N198" s="9" t="s">
        <v>64</v>
      </c>
      <c r="O198" s="12">
        <f t="shared" ref="O198:O201" si="17">AVERAGE(O188:Q188)</f>
        <v>1</v>
      </c>
      <c r="P198" s="10"/>
      <c r="Q198" s="10"/>
      <c r="R198" s="4" t="s">
        <v>6</v>
      </c>
    </row>
    <row r="199" spans="1:18" x14ac:dyDescent="0.2">
      <c r="A199" s="3" t="s">
        <v>9</v>
      </c>
      <c r="B199" s="9" t="s">
        <v>65</v>
      </c>
      <c r="C199" s="19">
        <f t="shared" si="14"/>
        <v>1.03004754424935</v>
      </c>
      <c r="F199" s="9" t="s">
        <v>66</v>
      </c>
      <c r="G199" s="12">
        <f t="shared" si="15"/>
        <v>1.0778760052591541</v>
      </c>
      <c r="H199" s="10"/>
      <c r="I199" s="10"/>
      <c r="J199" s="9" t="s">
        <v>67</v>
      </c>
      <c r="K199" s="12">
        <f t="shared" si="16"/>
        <v>1.089168653758003</v>
      </c>
      <c r="L199" s="10"/>
      <c r="M199" s="10"/>
      <c r="N199" s="9" t="s">
        <v>68</v>
      </c>
      <c r="O199" s="12">
        <f t="shared" si="17"/>
        <v>0.91885413397496996</v>
      </c>
      <c r="P199" s="10"/>
      <c r="Q199" s="10"/>
      <c r="R199" s="4" t="s">
        <v>9</v>
      </c>
    </row>
    <row r="200" spans="1:18" x14ac:dyDescent="0.2">
      <c r="A200" s="3" t="s">
        <v>11</v>
      </c>
      <c r="B200" s="9" t="s">
        <v>69</v>
      </c>
      <c r="C200" s="19">
        <f t="shared" si="14"/>
        <v>1.0217090691617432</v>
      </c>
      <c r="F200" s="9" t="s">
        <v>70</v>
      </c>
      <c r="G200" s="12">
        <f t="shared" si="15"/>
        <v>1.0836751341135791</v>
      </c>
      <c r="H200" s="10"/>
      <c r="I200" s="10"/>
      <c r="J200" s="9" t="s">
        <v>71</v>
      </c>
      <c r="K200" s="12">
        <f t="shared" si="16"/>
        <v>1.1157415177503145</v>
      </c>
      <c r="L200" s="10"/>
      <c r="M200" s="10"/>
      <c r="N200" s="9" t="s">
        <v>72</v>
      </c>
      <c r="O200" s="12">
        <f t="shared" si="17"/>
        <v>1.1003229412268778</v>
      </c>
      <c r="P200" s="10"/>
      <c r="Q200" s="10"/>
      <c r="R200" s="4" t="s">
        <v>11</v>
      </c>
    </row>
    <row r="201" spans="1:18" x14ac:dyDescent="0.2">
      <c r="A201" s="3" t="s">
        <v>13</v>
      </c>
      <c r="B201" s="9" t="s">
        <v>73</v>
      </c>
      <c r="C201" s="19">
        <f t="shared" si="14"/>
        <v>0.70538552923906683</v>
      </c>
      <c r="F201" s="9" t="s">
        <v>74</v>
      </c>
      <c r="G201" s="12">
        <f t="shared" si="15"/>
        <v>0.67279183287877931</v>
      </c>
      <c r="H201" s="10"/>
      <c r="I201" s="10"/>
      <c r="J201" s="9" t="s">
        <v>75</v>
      </c>
      <c r="K201" s="12">
        <f t="shared" si="16"/>
        <v>0.52187463272140533</v>
      </c>
      <c r="L201" s="10"/>
      <c r="M201" s="10"/>
      <c r="N201" s="9" t="s">
        <v>76</v>
      </c>
      <c r="O201" s="12">
        <f t="shared" si="17"/>
        <v>0.62012988501065325</v>
      </c>
      <c r="P201" s="10"/>
      <c r="Q201" s="10"/>
      <c r="R201" s="4" t="s">
        <v>13</v>
      </c>
    </row>
    <row r="202" spans="1:18" x14ac:dyDescent="0.2">
      <c r="A202" s="3" t="s">
        <v>15</v>
      </c>
      <c r="B202" s="9" t="s">
        <v>77</v>
      </c>
      <c r="C202" s="19">
        <f>AVERAGE(C192:E192)</f>
        <v>1.0149636368034161</v>
      </c>
      <c r="F202" s="9" t="s">
        <v>78</v>
      </c>
      <c r="G202" s="12">
        <f>AVERAGE(G192:I192)</f>
        <v>0.98810725409314415</v>
      </c>
      <c r="H202" s="10"/>
      <c r="I202" s="10"/>
      <c r="J202" s="9" t="s">
        <v>79</v>
      </c>
      <c r="K202" s="12">
        <f>AVERAGE(K192:M192)</f>
        <v>1.0028906828922197</v>
      </c>
      <c r="L202" s="10"/>
      <c r="M202" s="10"/>
      <c r="N202" s="9" t="s">
        <v>80</v>
      </c>
      <c r="O202" s="12">
        <f>AVERAGE(O192:Q192)</f>
        <v>0.95681738008448836</v>
      </c>
      <c r="P202" s="10"/>
      <c r="Q202" s="10"/>
      <c r="R202" s="4" t="s">
        <v>15</v>
      </c>
    </row>
    <row r="203" spans="1:18" x14ac:dyDescent="0.2">
      <c r="A203" s="3" t="s">
        <v>17</v>
      </c>
      <c r="B203" s="9" t="s">
        <v>81</v>
      </c>
      <c r="C203" s="19">
        <f>AVERAGE(C193:E193)</f>
        <v>0.97248024356410057</v>
      </c>
      <c r="F203" s="9" t="s">
        <v>82</v>
      </c>
      <c r="G203" s="12">
        <f>AVERAGE(G193:I193)</f>
        <v>0.97875666711685672</v>
      </c>
      <c r="H203" s="10"/>
      <c r="I203" s="10"/>
      <c r="J203" s="9" t="s">
        <v>83</v>
      </c>
      <c r="K203" s="12">
        <f>AVERAGE(K193:M193)</f>
        <v>0.67793811467741871</v>
      </c>
      <c r="L203" s="10"/>
      <c r="M203" s="10"/>
      <c r="N203" s="9" t="s">
        <v>84</v>
      </c>
      <c r="O203" s="12">
        <f>AVERAGE(O193:Q193)</f>
        <v>0.65510494214138582</v>
      </c>
      <c r="P203" s="10"/>
      <c r="Q203" s="10"/>
      <c r="R203" s="4" t="s">
        <v>17</v>
      </c>
    </row>
    <row r="204" spans="1:18" x14ac:dyDescent="0.2">
      <c r="A204" s="3" t="s">
        <v>19</v>
      </c>
      <c r="B204" s="3"/>
      <c r="C204" s="15" t="s">
        <v>7</v>
      </c>
      <c r="D204" s="15" t="s">
        <v>7</v>
      </c>
      <c r="E204" s="15" t="s">
        <v>7</v>
      </c>
      <c r="F204" s="15" t="s">
        <v>7</v>
      </c>
      <c r="G204" s="8" t="s">
        <v>7</v>
      </c>
      <c r="H204" s="8" t="s">
        <v>7</v>
      </c>
      <c r="I204" s="8" t="s">
        <v>7</v>
      </c>
      <c r="J204" s="15"/>
      <c r="K204" s="8" t="s">
        <v>7</v>
      </c>
      <c r="L204" s="8" t="s">
        <v>7</v>
      </c>
      <c r="M204" s="8" t="s">
        <v>7</v>
      </c>
      <c r="N204" s="15"/>
      <c r="O204" s="8" t="s">
        <v>7</v>
      </c>
      <c r="P204" s="8" t="s">
        <v>7</v>
      </c>
      <c r="Q204" s="8" t="s">
        <v>7</v>
      </c>
      <c r="R204" s="4" t="s">
        <v>19</v>
      </c>
    </row>
    <row r="205" spans="1:18" x14ac:dyDescent="0.2">
      <c r="A205" s="3" t="s">
        <v>20</v>
      </c>
      <c r="B205" s="3"/>
      <c r="C205" s="15" t="s">
        <v>7</v>
      </c>
      <c r="D205" s="15" t="s">
        <v>7</v>
      </c>
      <c r="E205" s="15" t="s">
        <v>7</v>
      </c>
      <c r="F205" s="15"/>
      <c r="G205" s="8" t="s">
        <v>7</v>
      </c>
      <c r="H205" s="8" t="s">
        <v>7</v>
      </c>
      <c r="I205" s="8" t="s">
        <v>7</v>
      </c>
      <c r="J205" s="15"/>
      <c r="K205" s="8" t="s">
        <v>7</v>
      </c>
      <c r="L205" s="8" t="s">
        <v>7</v>
      </c>
      <c r="M205" s="8" t="s">
        <v>7</v>
      </c>
      <c r="N205" s="15"/>
      <c r="O205" s="8" t="s">
        <v>7</v>
      </c>
      <c r="P205" s="8" t="s">
        <v>7</v>
      </c>
      <c r="Q205" s="8" t="s">
        <v>7</v>
      </c>
      <c r="R205" s="4" t="s">
        <v>20</v>
      </c>
    </row>
    <row r="207" spans="1:18" x14ac:dyDescent="0.2">
      <c r="A207" s="1"/>
      <c r="B207" s="1" t="s">
        <v>86</v>
      </c>
    </row>
    <row r="209" spans="1:16" x14ac:dyDescent="0.2">
      <c r="A209" s="3"/>
      <c r="B209" s="3" t="s">
        <v>26</v>
      </c>
      <c r="C209" s="6">
        <v>1</v>
      </c>
      <c r="D209" s="6">
        <v>2</v>
      </c>
      <c r="E209" s="6">
        <v>3</v>
      </c>
      <c r="G209" s="6">
        <v>4</v>
      </c>
      <c r="H209" s="6">
        <v>5</v>
      </c>
      <c r="I209" s="6">
        <v>6</v>
      </c>
      <c r="J209" s="6">
        <v>7</v>
      </c>
      <c r="K209" s="6">
        <v>8</v>
      </c>
      <c r="L209" s="6">
        <v>9</v>
      </c>
      <c r="M209" s="6">
        <v>10</v>
      </c>
      <c r="N209" s="6">
        <v>11</v>
      </c>
      <c r="O209" s="6">
        <v>12</v>
      </c>
      <c r="P209" s="4"/>
    </row>
    <row r="210" spans="1:16" x14ac:dyDescent="0.2">
      <c r="A210" s="3" t="s">
        <v>6</v>
      </c>
      <c r="B210" s="9" t="s">
        <v>87</v>
      </c>
      <c r="C210" s="7">
        <v>127614</v>
      </c>
      <c r="D210" s="7">
        <v>126113</v>
      </c>
      <c r="E210" s="7">
        <v>127648</v>
      </c>
      <c r="F210" s="9" t="s">
        <v>88</v>
      </c>
      <c r="G210" s="7">
        <v>55803</v>
      </c>
      <c r="H210" s="7">
        <v>53711</v>
      </c>
      <c r="I210" s="7">
        <v>60781</v>
      </c>
      <c r="J210" s="8" t="s">
        <v>7</v>
      </c>
      <c r="K210" s="8" t="s">
        <v>7</v>
      </c>
      <c r="L210" s="8" t="s">
        <v>7</v>
      </c>
      <c r="M210" s="8" t="s">
        <v>7</v>
      </c>
      <c r="N210" s="8" t="s">
        <v>7</v>
      </c>
      <c r="O210" s="8" t="s">
        <v>7</v>
      </c>
      <c r="P210" s="4" t="s">
        <v>6</v>
      </c>
    </row>
    <row r="211" spans="1:16" x14ac:dyDescent="0.2">
      <c r="A211" s="3" t="s">
        <v>9</v>
      </c>
      <c r="B211" s="9" t="s">
        <v>89</v>
      </c>
      <c r="C211" s="7">
        <v>98502</v>
      </c>
      <c r="D211" s="7">
        <v>99321</v>
      </c>
      <c r="E211" s="7">
        <v>102428</v>
      </c>
      <c r="F211" s="9" t="s">
        <v>90</v>
      </c>
      <c r="G211" s="7">
        <v>58831</v>
      </c>
      <c r="H211" s="7">
        <v>61564</v>
      </c>
      <c r="I211" s="7">
        <v>61598</v>
      </c>
      <c r="J211" s="8" t="s">
        <v>7</v>
      </c>
      <c r="K211" s="8" t="s">
        <v>7</v>
      </c>
      <c r="L211" s="8" t="s">
        <v>7</v>
      </c>
      <c r="M211" s="8" t="s">
        <v>7</v>
      </c>
      <c r="N211" s="8" t="s">
        <v>7</v>
      </c>
      <c r="O211" s="8" t="s">
        <v>7</v>
      </c>
      <c r="P211" s="4" t="s">
        <v>9</v>
      </c>
    </row>
    <row r="212" spans="1:16" x14ac:dyDescent="0.2">
      <c r="A212" s="3" t="s">
        <v>11</v>
      </c>
      <c r="B212" s="9" t="s">
        <v>91</v>
      </c>
      <c r="C212" s="7">
        <v>81167</v>
      </c>
      <c r="D212" s="7">
        <v>81447</v>
      </c>
      <c r="E212" s="7">
        <v>80770</v>
      </c>
      <c r="F212" s="9" t="s">
        <v>92</v>
      </c>
      <c r="G212" s="7">
        <v>88051</v>
      </c>
      <c r="H212" s="7">
        <v>88721</v>
      </c>
      <c r="I212" s="7">
        <v>91064</v>
      </c>
      <c r="J212" s="8" t="s">
        <v>7</v>
      </c>
      <c r="K212" s="8" t="s">
        <v>7</v>
      </c>
      <c r="L212" s="8" t="s">
        <v>7</v>
      </c>
      <c r="M212" s="8" t="s">
        <v>7</v>
      </c>
      <c r="N212" s="8" t="s">
        <v>7</v>
      </c>
      <c r="O212" s="8" t="s">
        <v>7</v>
      </c>
      <c r="P212" s="4" t="s">
        <v>11</v>
      </c>
    </row>
    <row r="213" spans="1:16" x14ac:dyDescent="0.2">
      <c r="A213" s="3" t="s">
        <v>13</v>
      </c>
      <c r="B213" s="9" t="s">
        <v>93</v>
      </c>
      <c r="C213" s="17">
        <v>227575</v>
      </c>
      <c r="D213" s="7">
        <v>224502</v>
      </c>
      <c r="E213" s="7">
        <v>231571</v>
      </c>
      <c r="F213" s="9" t="s">
        <v>94</v>
      </c>
      <c r="G213" s="7">
        <v>77155</v>
      </c>
      <c r="H213" s="7">
        <v>79673</v>
      </c>
      <c r="I213" s="7">
        <v>81242</v>
      </c>
      <c r="J213" s="8" t="s">
        <v>7</v>
      </c>
      <c r="K213" s="8" t="s">
        <v>7</v>
      </c>
      <c r="L213" s="8" t="s">
        <v>7</v>
      </c>
      <c r="M213" s="8" t="s">
        <v>7</v>
      </c>
      <c r="N213" s="8" t="s">
        <v>7</v>
      </c>
      <c r="O213" s="8" t="s">
        <v>7</v>
      </c>
      <c r="P213" s="4" t="s">
        <v>13</v>
      </c>
    </row>
    <row r="214" spans="1:16" x14ac:dyDescent="0.2">
      <c r="A214" s="3" t="s">
        <v>15</v>
      </c>
      <c r="B214" s="9" t="s">
        <v>95</v>
      </c>
      <c r="C214" s="7">
        <v>72472</v>
      </c>
      <c r="D214" s="7">
        <v>71500</v>
      </c>
      <c r="E214" s="7">
        <v>72588</v>
      </c>
      <c r="F214" s="9" t="s">
        <v>96</v>
      </c>
      <c r="G214" s="7">
        <v>72787</v>
      </c>
      <c r="H214" s="7">
        <v>71870</v>
      </c>
      <c r="I214" s="7">
        <v>78307</v>
      </c>
      <c r="J214" s="8" t="s">
        <v>7</v>
      </c>
      <c r="K214" s="8" t="s">
        <v>7</v>
      </c>
      <c r="L214" s="8" t="s">
        <v>7</v>
      </c>
      <c r="M214" s="8" t="s">
        <v>7</v>
      </c>
      <c r="N214" s="8" t="s">
        <v>7</v>
      </c>
      <c r="O214" s="8" t="s">
        <v>7</v>
      </c>
      <c r="P214" s="4" t="s">
        <v>15</v>
      </c>
    </row>
    <row r="215" spans="1:16" x14ac:dyDescent="0.2">
      <c r="A215" s="3" t="s">
        <v>17</v>
      </c>
      <c r="B215" s="9" t="s">
        <v>97</v>
      </c>
      <c r="C215" s="7">
        <v>130346</v>
      </c>
      <c r="D215" s="7">
        <v>129272</v>
      </c>
      <c r="E215" s="7">
        <v>129666</v>
      </c>
      <c r="F215" s="9" t="s">
        <v>98</v>
      </c>
      <c r="G215" s="7">
        <v>64665</v>
      </c>
      <c r="H215" s="7">
        <v>67466</v>
      </c>
      <c r="I215" s="7">
        <v>69367</v>
      </c>
      <c r="J215" s="8" t="s">
        <v>7</v>
      </c>
      <c r="K215" s="8" t="s">
        <v>7</v>
      </c>
      <c r="L215" s="8" t="s">
        <v>7</v>
      </c>
      <c r="M215" s="8" t="s">
        <v>7</v>
      </c>
      <c r="N215" s="8" t="s">
        <v>7</v>
      </c>
      <c r="O215" s="8" t="s">
        <v>7</v>
      </c>
      <c r="P215" s="4" t="s">
        <v>17</v>
      </c>
    </row>
    <row r="216" spans="1:16" x14ac:dyDescent="0.2">
      <c r="A216" s="3" t="s">
        <v>19</v>
      </c>
      <c r="B216" s="15" t="s">
        <v>7</v>
      </c>
      <c r="C216" s="8" t="s">
        <v>7</v>
      </c>
      <c r="D216" s="8" t="s">
        <v>7</v>
      </c>
      <c r="E216" s="8" t="s">
        <v>7</v>
      </c>
      <c r="F216" s="15"/>
      <c r="G216" s="8" t="s">
        <v>7</v>
      </c>
      <c r="H216" s="8" t="s">
        <v>7</v>
      </c>
      <c r="I216" s="8" t="s">
        <v>7</v>
      </c>
      <c r="J216" s="8" t="s">
        <v>7</v>
      </c>
      <c r="K216" s="8" t="s">
        <v>7</v>
      </c>
      <c r="L216" s="8" t="s">
        <v>7</v>
      </c>
      <c r="M216" s="8" t="s">
        <v>7</v>
      </c>
      <c r="N216" s="8" t="s">
        <v>7</v>
      </c>
      <c r="O216" s="8" t="s">
        <v>7</v>
      </c>
      <c r="P216" s="4" t="s">
        <v>19</v>
      </c>
    </row>
    <row r="217" spans="1:16" x14ac:dyDescent="0.2">
      <c r="A217" s="3" t="s">
        <v>20</v>
      </c>
      <c r="B217" s="15" t="s">
        <v>7</v>
      </c>
      <c r="C217" s="8" t="s">
        <v>7</v>
      </c>
      <c r="D217" s="8" t="s">
        <v>7</v>
      </c>
      <c r="E217" s="8" t="s">
        <v>7</v>
      </c>
      <c r="F217" s="15"/>
      <c r="G217" s="8" t="s">
        <v>7</v>
      </c>
      <c r="H217" s="8" t="s">
        <v>7</v>
      </c>
      <c r="I217" s="8" t="s">
        <v>7</v>
      </c>
      <c r="J217" s="8" t="s">
        <v>7</v>
      </c>
      <c r="K217" s="8" t="s">
        <v>7</v>
      </c>
      <c r="L217" s="8" t="s">
        <v>7</v>
      </c>
      <c r="M217" s="8" t="s">
        <v>7</v>
      </c>
      <c r="N217" s="8" t="s">
        <v>7</v>
      </c>
      <c r="O217" s="8" t="s">
        <v>7</v>
      </c>
      <c r="P217" s="4" t="s">
        <v>20</v>
      </c>
    </row>
    <row r="218" spans="1:16" x14ac:dyDescent="0.2">
      <c r="B218" s="3"/>
      <c r="C218" s="10"/>
      <c r="D218" s="10"/>
      <c r="E218" s="10"/>
      <c r="F218" s="16"/>
      <c r="G218" s="10"/>
      <c r="H218" s="10"/>
      <c r="I218" s="10"/>
      <c r="J218" s="10"/>
      <c r="K218" s="10"/>
      <c r="L218" s="10"/>
      <c r="M218" s="10"/>
      <c r="N218" s="10"/>
      <c r="O218" s="10"/>
      <c r="P218" s="10"/>
    </row>
    <row r="219" spans="1:16" x14ac:dyDescent="0.2">
      <c r="B219" s="3" t="s">
        <v>39</v>
      </c>
      <c r="C219" s="10"/>
      <c r="D219" s="10"/>
      <c r="E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</row>
    <row r="220" spans="1:16" x14ac:dyDescent="0.2">
      <c r="A220" s="3" t="s">
        <v>6</v>
      </c>
      <c r="B220" s="9" t="s">
        <v>87</v>
      </c>
      <c r="C220" s="7">
        <v>598806</v>
      </c>
      <c r="D220" s="7">
        <v>590095</v>
      </c>
      <c r="E220" s="7">
        <v>592596</v>
      </c>
      <c r="F220" s="9" t="s">
        <v>88</v>
      </c>
      <c r="G220" s="7">
        <v>214098</v>
      </c>
      <c r="H220" s="7">
        <v>203730</v>
      </c>
      <c r="I220" s="7">
        <v>224915</v>
      </c>
      <c r="J220" s="8" t="s">
        <v>7</v>
      </c>
      <c r="K220" s="8" t="s">
        <v>7</v>
      </c>
      <c r="L220" s="8" t="s">
        <v>7</v>
      </c>
      <c r="M220" s="8" t="s">
        <v>7</v>
      </c>
      <c r="N220" s="8" t="s">
        <v>7</v>
      </c>
      <c r="O220" s="8" t="s">
        <v>7</v>
      </c>
      <c r="P220" s="4" t="s">
        <v>6</v>
      </c>
    </row>
    <row r="221" spans="1:16" x14ac:dyDescent="0.2">
      <c r="A221" s="3" t="s">
        <v>9</v>
      </c>
      <c r="B221" s="9" t="s">
        <v>89</v>
      </c>
      <c r="C221" s="7">
        <v>461238</v>
      </c>
      <c r="D221" s="7">
        <v>460759</v>
      </c>
      <c r="E221" s="7">
        <v>468905</v>
      </c>
      <c r="F221" s="9" t="s">
        <v>90</v>
      </c>
      <c r="G221" s="7">
        <v>218014</v>
      </c>
      <c r="H221" s="7">
        <v>226580</v>
      </c>
      <c r="I221" s="7">
        <v>222917</v>
      </c>
      <c r="J221" s="8" t="s">
        <v>7</v>
      </c>
      <c r="K221" s="8" t="s">
        <v>7</v>
      </c>
      <c r="L221" s="8" t="s">
        <v>7</v>
      </c>
      <c r="M221" s="8" t="s">
        <v>7</v>
      </c>
      <c r="N221" s="8" t="s">
        <v>7</v>
      </c>
      <c r="O221" s="8" t="s">
        <v>7</v>
      </c>
      <c r="P221" s="4" t="s">
        <v>9</v>
      </c>
    </row>
    <row r="222" spans="1:16" x14ac:dyDescent="0.2">
      <c r="A222" s="3" t="s">
        <v>11</v>
      </c>
      <c r="B222" s="9" t="s">
        <v>91</v>
      </c>
      <c r="C222" s="7">
        <v>340302</v>
      </c>
      <c r="D222" s="7">
        <v>339730</v>
      </c>
      <c r="E222" s="7">
        <v>335122</v>
      </c>
      <c r="F222" s="9" t="s">
        <v>92</v>
      </c>
      <c r="G222" s="7">
        <v>338450</v>
      </c>
      <c r="H222" s="7">
        <v>340348</v>
      </c>
      <c r="I222" s="7">
        <v>344632</v>
      </c>
      <c r="J222" s="8" t="s">
        <v>7</v>
      </c>
      <c r="K222" s="8" t="s">
        <v>7</v>
      </c>
      <c r="L222" s="8" t="s">
        <v>7</v>
      </c>
      <c r="M222" s="8" t="s">
        <v>7</v>
      </c>
      <c r="N222" s="8" t="s">
        <v>7</v>
      </c>
      <c r="O222" s="8" t="s">
        <v>7</v>
      </c>
      <c r="P222" s="4" t="s">
        <v>11</v>
      </c>
    </row>
    <row r="223" spans="1:16" x14ac:dyDescent="0.2">
      <c r="A223" s="3" t="s">
        <v>13</v>
      </c>
      <c r="B223" s="9" t="s">
        <v>93</v>
      </c>
      <c r="C223" s="17">
        <v>1595061</v>
      </c>
      <c r="D223" s="7">
        <v>1598561</v>
      </c>
      <c r="E223" s="7">
        <v>1587198</v>
      </c>
      <c r="F223" s="9" t="s">
        <v>94</v>
      </c>
      <c r="G223" s="7">
        <v>460023</v>
      </c>
      <c r="H223" s="7">
        <v>474617</v>
      </c>
      <c r="I223" s="7">
        <v>472101</v>
      </c>
      <c r="J223" s="8" t="s">
        <v>7</v>
      </c>
      <c r="K223" s="8" t="s">
        <v>7</v>
      </c>
      <c r="L223" s="8" t="s">
        <v>7</v>
      </c>
      <c r="M223" s="8" t="s">
        <v>7</v>
      </c>
      <c r="N223" s="8" t="s">
        <v>7</v>
      </c>
      <c r="O223" s="8" t="s">
        <v>7</v>
      </c>
      <c r="P223" s="4" t="s">
        <v>13</v>
      </c>
    </row>
    <row r="224" spans="1:16" x14ac:dyDescent="0.2">
      <c r="A224" s="3" t="s">
        <v>15</v>
      </c>
      <c r="B224" s="9" t="s">
        <v>95</v>
      </c>
      <c r="C224" s="7">
        <v>325350</v>
      </c>
      <c r="D224" s="7">
        <v>316381</v>
      </c>
      <c r="E224" s="7">
        <v>317884</v>
      </c>
      <c r="F224" s="9" t="s">
        <v>96</v>
      </c>
      <c r="G224" s="7">
        <v>293319</v>
      </c>
      <c r="H224" s="7">
        <v>282658</v>
      </c>
      <c r="I224" s="7">
        <v>300598</v>
      </c>
      <c r="J224" s="8" t="s">
        <v>7</v>
      </c>
      <c r="K224" s="8" t="s">
        <v>7</v>
      </c>
      <c r="L224" s="8" t="s">
        <v>7</v>
      </c>
      <c r="M224" s="8" t="s">
        <v>7</v>
      </c>
      <c r="N224" s="8" t="s">
        <v>7</v>
      </c>
      <c r="O224" s="8" t="s">
        <v>7</v>
      </c>
      <c r="P224" s="4" t="s">
        <v>15</v>
      </c>
    </row>
    <row r="225" spans="1:16" x14ac:dyDescent="0.2">
      <c r="A225" s="3" t="s">
        <v>17</v>
      </c>
      <c r="B225" s="9" t="s">
        <v>97</v>
      </c>
      <c r="C225" s="7">
        <v>684787</v>
      </c>
      <c r="D225" s="7">
        <v>673549</v>
      </c>
      <c r="E225" s="7">
        <v>666879</v>
      </c>
      <c r="F225" s="9" t="s">
        <v>98</v>
      </c>
      <c r="G225" s="7">
        <v>337810</v>
      </c>
      <c r="H225" s="7">
        <v>344287</v>
      </c>
      <c r="I225" s="7">
        <v>346437</v>
      </c>
      <c r="J225" s="8" t="s">
        <v>7</v>
      </c>
      <c r="K225" s="8" t="s">
        <v>7</v>
      </c>
      <c r="L225" s="8" t="s">
        <v>7</v>
      </c>
      <c r="M225" s="8" t="s">
        <v>7</v>
      </c>
      <c r="N225" s="8" t="s">
        <v>7</v>
      </c>
      <c r="O225" s="8" t="s">
        <v>7</v>
      </c>
      <c r="P225" s="4" t="s">
        <v>17</v>
      </c>
    </row>
    <row r="226" spans="1:16" x14ac:dyDescent="0.2">
      <c r="A226" s="3" t="s">
        <v>19</v>
      </c>
      <c r="B226" s="15" t="s">
        <v>7</v>
      </c>
      <c r="C226" s="8" t="s">
        <v>7</v>
      </c>
      <c r="D226" s="8" t="s">
        <v>7</v>
      </c>
      <c r="E226" s="8" t="s">
        <v>7</v>
      </c>
      <c r="F226" s="15"/>
      <c r="G226" s="8" t="s">
        <v>7</v>
      </c>
      <c r="H226" s="8" t="s">
        <v>7</v>
      </c>
      <c r="I226" s="8" t="s">
        <v>7</v>
      </c>
      <c r="J226" s="8" t="s">
        <v>7</v>
      </c>
      <c r="K226" s="8" t="s">
        <v>7</v>
      </c>
      <c r="L226" s="8" t="s">
        <v>7</v>
      </c>
      <c r="M226" s="8" t="s">
        <v>7</v>
      </c>
      <c r="N226" s="8" t="s">
        <v>7</v>
      </c>
      <c r="O226" s="8" t="s">
        <v>7</v>
      </c>
      <c r="P226" s="4" t="s">
        <v>19</v>
      </c>
    </row>
    <row r="227" spans="1:16" x14ac:dyDescent="0.2">
      <c r="A227" s="3" t="s">
        <v>20</v>
      </c>
      <c r="B227" s="15" t="s">
        <v>7</v>
      </c>
      <c r="C227" s="8" t="s">
        <v>7</v>
      </c>
      <c r="D227" s="8" t="s">
        <v>7</v>
      </c>
      <c r="E227" s="8" t="s">
        <v>7</v>
      </c>
      <c r="F227" s="15"/>
      <c r="G227" s="8" t="s">
        <v>7</v>
      </c>
      <c r="H227" s="8" t="s">
        <v>7</v>
      </c>
      <c r="I227" s="8" t="s">
        <v>7</v>
      </c>
      <c r="J227" s="8" t="s">
        <v>7</v>
      </c>
      <c r="K227" s="8" t="s">
        <v>7</v>
      </c>
      <c r="L227" s="8" t="s">
        <v>7</v>
      </c>
      <c r="M227" s="8" t="s">
        <v>7</v>
      </c>
      <c r="N227" s="8" t="s">
        <v>7</v>
      </c>
      <c r="O227" s="8" t="s">
        <v>7</v>
      </c>
      <c r="P227" s="4" t="s">
        <v>20</v>
      </c>
    </row>
    <row r="228" spans="1:16" x14ac:dyDescent="0.2">
      <c r="B228" s="3"/>
      <c r="C228" s="10"/>
      <c r="D228" s="10"/>
      <c r="E228" s="10"/>
      <c r="F228" s="16"/>
      <c r="G228" s="10"/>
      <c r="H228" s="10"/>
      <c r="I228" s="10"/>
      <c r="J228" s="10"/>
      <c r="K228" s="10"/>
      <c r="L228" s="10"/>
      <c r="M228" s="10"/>
      <c r="N228" s="10"/>
      <c r="O228" s="10"/>
      <c r="P228" s="10"/>
    </row>
    <row r="229" spans="1:16" x14ac:dyDescent="0.2">
      <c r="B229" s="3" t="s">
        <v>40</v>
      </c>
      <c r="C229" s="10"/>
      <c r="D229" s="10"/>
      <c r="E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</row>
    <row r="230" spans="1:16" x14ac:dyDescent="0.2">
      <c r="A230" s="3" t="s">
        <v>6</v>
      </c>
      <c r="B230" s="9" t="s">
        <v>87</v>
      </c>
      <c r="C230" s="11">
        <f t="shared" ref="C230:E235" si="18">C210/C220</f>
        <v>0.21311409705313575</v>
      </c>
      <c r="D230" s="11">
        <f t="shared" si="18"/>
        <v>0.21371643548920088</v>
      </c>
      <c r="E230" s="11">
        <f t="shared" si="18"/>
        <v>0.21540476142262183</v>
      </c>
      <c r="F230" s="9" t="s">
        <v>88</v>
      </c>
      <c r="G230" s="11">
        <f t="shared" ref="G230:I235" si="19">G210/G220</f>
        <v>0.26064232267466303</v>
      </c>
      <c r="H230" s="11">
        <f t="shared" si="19"/>
        <v>0.26363814852991707</v>
      </c>
      <c r="I230" s="11">
        <f t="shared" si="19"/>
        <v>0.27023986839472691</v>
      </c>
      <c r="J230" s="8" t="s">
        <v>7</v>
      </c>
      <c r="K230" s="8" t="s">
        <v>7</v>
      </c>
      <c r="L230" s="8" t="s">
        <v>7</v>
      </c>
      <c r="M230" s="8" t="s">
        <v>7</v>
      </c>
      <c r="N230" s="8" t="s">
        <v>7</v>
      </c>
      <c r="O230" s="8" t="s">
        <v>7</v>
      </c>
      <c r="P230" s="4" t="s">
        <v>6</v>
      </c>
    </row>
    <row r="231" spans="1:16" x14ac:dyDescent="0.2">
      <c r="A231" s="3" t="s">
        <v>9</v>
      </c>
      <c r="B231" s="9" t="s">
        <v>89</v>
      </c>
      <c r="C231" s="11">
        <f t="shared" si="18"/>
        <v>0.21356002757795325</v>
      </c>
      <c r="D231" s="11">
        <f t="shared" si="18"/>
        <v>0.21555954414346762</v>
      </c>
      <c r="E231" s="11">
        <f t="shared" si="18"/>
        <v>0.21844083556370694</v>
      </c>
      <c r="F231" s="9" t="s">
        <v>90</v>
      </c>
      <c r="G231" s="11">
        <f t="shared" si="19"/>
        <v>0.26984964268349737</v>
      </c>
      <c r="H231" s="11">
        <f t="shared" si="19"/>
        <v>0.27170977138317592</v>
      </c>
      <c r="I231" s="11">
        <f t="shared" si="19"/>
        <v>0.27632706343616681</v>
      </c>
      <c r="J231" s="8" t="s">
        <v>7</v>
      </c>
      <c r="K231" s="8" t="s">
        <v>7</v>
      </c>
      <c r="L231" s="8" t="s">
        <v>7</v>
      </c>
      <c r="M231" s="8" t="s">
        <v>7</v>
      </c>
      <c r="N231" s="8" t="s">
        <v>7</v>
      </c>
      <c r="O231" s="8" t="s">
        <v>7</v>
      </c>
      <c r="P231" s="4" t="s">
        <v>9</v>
      </c>
    </row>
    <row r="232" spans="1:16" x14ac:dyDescent="0.2">
      <c r="A232" s="3" t="s">
        <v>11</v>
      </c>
      <c r="B232" s="9" t="s">
        <v>91</v>
      </c>
      <c r="C232" s="11">
        <f t="shared" si="18"/>
        <v>0.23851461349037031</v>
      </c>
      <c r="D232" s="11">
        <f t="shared" si="18"/>
        <v>0.23974038206811291</v>
      </c>
      <c r="E232" s="11">
        <f t="shared" si="18"/>
        <v>0.24101670436438075</v>
      </c>
      <c r="F232" s="9" t="s">
        <v>92</v>
      </c>
      <c r="G232" s="11">
        <f t="shared" si="19"/>
        <v>0.26015955089378046</v>
      </c>
      <c r="H232" s="11">
        <f t="shared" si="19"/>
        <v>0.26067730675661382</v>
      </c>
      <c r="I232" s="11">
        <f t="shared" si="19"/>
        <v>0.2642354743610576</v>
      </c>
      <c r="J232" s="8" t="s">
        <v>7</v>
      </c>
      <c r="K232" s="8" t="s">
        <v>7</v>
      </c>
      <c r="L232" s="8" t="s">
        <v>7</v>
      </c>
      <c r="M232" s="8" t="s">
        <v>7</v>
      </c>
      <c r="N232" s="8" t="s">
        <v>7</v>
      </c>
      <c r="O232" s="8" t="s">
        <v>7</v>
      </c>
      <c r="P232" s="4" t="s">
        <v>11</v>
      </c>
    </row>
    <row r="233" spans="1:16" x14ac:dyDescent="0.2">
      <c r="A233" s="3" t="s">
        <v>13</v>
      </c>
      <c r="B233" s="9" t="s">
        <v>93</v>
      </c>
      <c r="C233" s="11">
        <f t="shared" si="18"/>
        <v>0.14267479425551749</v>
      </c>
      <c r="D233" s="11">
        <f t="shared" si="18"/>
        <v>0.14044005827741324</v>
      </c>
      <c r="E233" s="11">
        <f t="shared" si="18"/>
        <v>0.1458992513851454</v>
      </c>
      <c r="F233" s="9" t="s">
        <v>94</v>
      </c>
      <c r="G233" s="11">
        <f t="shared" si="19"/>
        <v>0.16771987487582143</v>
      </c>
      <c r="H233" s="11">
        <f t="shared" si="19"/>
        <v>0.16786798618675691</v>
      </c>
      <c r="I233" s="11">
        <f t="shared" si="19"/>
        <v>0.1720860578562638</v>
      </c>
      <c r="J233" s="8" t="s">
        <v>7</v>
      </c>
      <c r="K233" s="8" t="s">
        <v>7</v>
      </c>
      <c r="L233" s="8" t="s">
        <v>7</v>
      </c>
      <c r="M233" s="8" t="s">
        <v>7</v>
      </c>
      <c r="N233" s="8" t="s">
        <v>7</v>
      </c>
      <c r="O233" s="8" t="s">
        <v>7</v>
      </c>
      <c r="P233" s="4" t="s">
        <v>13</v>
      </c>
    </row>
    <row r="234" spans="1:16" x14ac:dyDescent="0.2">
      <c r="A234" s="3" t="s">
        <v>15</v>
      </c>
      <c r="B234" s="9" t="s">
        <v>95</v>
      </c>
      <c r="C234" s="11">
        <f t="shared" si="18"/>
        <v>0.22275088366374673</v>
      </c>
      <c r="D234" s="11">
        <f t="shared" si="18"/>
        <v>0.22599334346879238</v>
      </c>
      <c r="E234" s="11">
        <f t="shared" si="18"/>
        <v>0.22834744749657107</v>
      </c>
      <c r="F234" s="9" t="s">
        <v>96</v>
      </c>
      <c r="G234" s="11">
        <f t="shared" si="19"/>
        <v>0.24814962549306385</v>
      </c>
      <c r="H234" s="11">
        <f t="shared" si="19"/>
        <v>0.25426487132860204</v>
      </c>
      <c r="I234" s="11">
        <f t="shared" si="19"/>
        <v>0.2605040619032728</v>
      </c>
      <c r="J234" s="8" t="s">
        <v>7</v>
      </c>
      <c r="K234" s="8" t="s">
        <v>7</v>
      </c>
      <c r="L234" s="8" t="s">
        <v>7</v>
      </c>
      <c r="M234" s="8" t="s">
        <v>7</v>
      </c>
      <c r="N234" s="8" t="s">
        <v>7</v>
      </c>
      <c r="O234" s="8" t="s">
        <v>7</v>
      </c>
      <c r="P234" s="4" t="s">
        <v>15</v>
      </c>
    </row>
    <row r="235" spans="1:16" x14ac:dyDescent="0.2">
      <c r="A235" s="3" t="s">
        <v>17</v>
      </c>
      <c r="B235" s="9" t="s">
        <v>97</v>
      </c>
      <c r="C235" s="11">
        <f t="shared" si="18"/>
        <v>0.19034531905541432</v>
      </c>
      <c r="D235" s="11">
        <f t="shared" si="18"/>
        <v>0.19192664527747796</v>
      </c>
      <c r="E235" s="11">
        <f t="shared" si="18"/>
        <v>0.19443707179263406</v>
      </c>
      <c r="F235" s="9" t="s">
        <v>98</v>
      </c>
      <c r="G235" s="11">
        <f t="shared" si="19"/>
        <v>0.19142417335188419</v>
      </c>
      <c r="H235" s="11">
        <f t="shared" si="19"/>
        <v>0.19595860430396733</v>
      </c>
      <c r="I235" s="11">
        <f t="shared" si="19"/>
        <v>0.20022976760565414</v>
      </c>
      <c r="J235" s="8" t="s">
        <v>7</v>
      </c>
      <c r="K235" s="8" t="s">
        <v>7</v>
      </c>
      <c r="L235" s="8" t="s">
        <v>7</v>
      </c>
      <c r="M235" s="8" t="s">
        <v>7</v>
      </c>
      <c r="N235" s="8" t="s">
        <v>7</v>
      </c>
      <c r="O235" s="8" t="s">
        <v>7</v>
      </c>
      <c r="P235" s="4" t="s">
        <v>17</v>
      </c>
    </row>
    <row r="236" spans="1:16" x14ac:dyDescent="0.2">
      <c r="A236" s="3" t="s">
        <v>19</v>
      </c>
      <c r="B236" s="15" t="s">
        <v>7</v>
      </c>
      <c r="C236" s="8" t="s">
        <v>7</v>
      </c>
      <c r="D236" s="8" t="s">
        <v>7</v>
      </c>
      <c r="E236" s="8" t="s">
        <v>7</v>
      </c>
      <c r="F236" s="15"/>
      <c r="G236" s="8" t="s">
        <v>7</v>
      </c>
      <c r="H236" s="8" t="s">
        <v>7</v>
      </c>
      <c r="I236" s="8" t="s">
        <v>7</v>
      </c>
      <c r="J236" s="8" t="s">
        <v>7</v>
      </c>
      <c r="K236" s="8" t="s">
        <v>7</v>
      </c>
      <c r="L236" s="8" t="s">
        <v>7</v>
      </c>
      <c r="M236" s="8" t="s">
        <v>7</v>
      </c>
      <c r="N236" s="8" t="s">
        <v>7</v>
      </c>
      <c r="O236" s="8" t="s">
        <v>7</v>
      </c>
      <c r="P236" s="4" t="s">
        <v>19</v>
      </c>
    </row>
    <row r="237" spans="1:16" x14ac:dyDescent="0.2">
      <c r="A237" s="3" t="s">
        <v>20</v>
      </c>
      <c r="B237" s="15" t="s">
        <v>7</v>
      </c>
      <c r="C237" s="8" t="s">
        <v>7</v>
      </c>
      <c r="D237" s="8" t="s">
        <v>7</v>
      </c>
      <c r="E237" s="8" t="s">
        <v>7</v>
      </c>
      <c r="F237" s="15"/>
      <c r="G237" s="8" t="s">
        <v>7</v>
      </c>
      <c r="H237" s="8" t="s">
        <v>7</v>
      </c>
      <c r="I237" s="8" t="s">
        <v>7</v>
      </c>
      <c r="J237" s="8" t="s">
        <v>7</v>
      </c>
      <c r="K237" s="8" t="s">
        <v>7</v>
      </c>
      <c r="L237" s="8" t="s">
        <v>7</v>
      </c>
      <c r="M237" s="8" t="s">
        <v>7</v>
      </c>
      <c r="N237" s="8" t="s">
        <v>7</v>
      </c>
      <c r="O237" s="8" t="s">
        <v>7</v>
      </c>
      <c r="P237" s="4" t="s">
        <v>20</v>
      </c>
    </row>
    <row r="238" spans="1:16" x14ac:dyDescent="0.2">
      <c r="B238" s="3"/>
      <c r="C238" s="10"/>
      <c r="D238" s="10"/>
      <c r="E238" s="10"/>
      <c r="F238" s="16"/>
      <c r="G238" s="10"/>
      <c r="H238" s="10"/>
      <c r="I238" s="10"/>
      <c r="J238" s="10"/>
      <c r="K238" s="10"/>
      <c r="L238" s="10"/>
      <c r="M238" s="10"/>
      <c r="N238" s="10"/>
      <c r="O238" s="10"/>
      <c r="P238" s="10"/>
    </row>
    <row r="239" spans="1:16" x14ac:dyDescent="0.2">
      <c r="B239" s="3" t="s">
        <v>23</v>
      </c>
      <c r="C239" s="10"/>
      <c r="D239" s="10"/>
      <c r="E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</row>
    <row r="240" spans="1:16" x14ac:dyDescent="0.2">
      <c r="A240" s="3" t="s">
        <v>6</v>
      </c>
      <c r="B240" s="9" t="s">
        <v>87</v>
      </c>
      <c r="C240" s="22">
        <v>0.9954954160371805</v>
      </c>
      <c r="D240" s="22">
        <v>0.9983090504250377</v>
      </c>
      <c r="E240" s="22">
        <v>1.0061955335377817</v>
      </c>
      <c r="F240" s="9" t="s">
        <v>88</v>
      </c>
      <c r="G240" s="22">
        <v>0.98414971782639438</v>
      </c>
      <c r="H240" s="22">
        <v>0.99546154600475756</v>
      </c>
      <c r="I240" s="22">
        <v>1.020388736168848</v>
      </c>
      <c r="J240" s="8" t="s">
        <v>7</v>
      </c>
      <c r="K240" s="8" t="s">
        <v>7</v>
      </c>
      <c r="L240" s="8" t="s">
        <v>7</v>
      </c>
      <c r="M240" s="8" t="s">
        <v>7</v>
      </c>
      <c r="N240" s="8" t="s">
        <v>7</v>
      </c>
      <c r="O240" s="8" t="s">
        <v>7</v>
      </c>
      <c r="P240" s="4" t="s">
        <v>6</v>
      </c>
    </row>
    <row r="241" spans="1:16" x14ac:dyDescent="0.2">
      <c r="A241" s="3" t="s">
        <v>9</v>
      </c>
      <c r="B241" s="9" t="s">
        <v>89</v>
      </c>
      <c r="C241" s="22">
        <v>0.99757844010487595</v>
      </c>
      <c r="D241" s="22">
        <v>1.0069185522925914</v>
      </c>
      <c r="E241" s="22">
        <v>1.020377598131311</v>
      </c>
      <c r="F241" s="9" t="s">
        <v>90</v>
      </c>
      <c r="G241" s="22">
        <v>1.0189152973211035</v>
      </c>
      <c r="H241" s="22">
        <v>1.0259388885633995</v>
      </c>
      <c r="I241" s="22">
        <v>1.0433731510593833</v>
      </c>
      <c r="J241" s="8" t="s">
        <v>7</v>
      </c>
      <c r="K241" s="8" t="s">
        <v>7</v>
      </c>
      <c r="L241" s="8" t="s">
        <v>7</v>
      </c>
      <c r="M241" s="8" t="s">
        <v>7</v>
      </c>
      <c r="N241" s="8" t="s">
        <v>7</v>
      </c>
      <c r="O241" s="8" t="s">
        <v>7</v>
      </c>
      <c r="P241" s="4" t="s">
        <v>9</v>
      </c>
    </row>
    <row r="242" spans="1:16" x14ac:dyDescent="0.2">
      <c r="A242" s="3" t="s">
        <v>11</v>
      </c>
      <c r="B242" s="9" t="s">
        <v>91</v>
      </c>
      <c r="C242" s="22">
        <v>1.1141459324877159</v>
      </c>
      <c r="D242" s="22">
        <v>1.1198717245265264</v>
      </c>
      <c r="E242" s="22">
        <v>1.1258336623471104</v>
      </c>
      <c r="F242" s="9" t="s">
        <v>92</v>
      </c>
      <c r="G242" s="22">
        <v>0.9823268376929819</v>
      </c>
      <c r="H242" s="22">
        <v>0.98428181292908912</v>
      </c>
      <c r="I242" s="22">
        <v>0.99771696654480979</v>
      </c>
      <c r="J242" s="8" t="s">
        <v>7</v>
      </c>
      <c r="K242" s="8" t="s">
        <v>7</v>
      </c>
      <c r="L242" s="8" t="s">
        <v>7</v>
      </c>
      <c r="M242" s="8" t="s">
        <v>7</v>
      </c>
      <c r="N242" s="8" t="s">
        <v>7</v>
      </c>
      <c r="O242" s="8" t="s">
        <v>7</v>
      </c>
      <c r="P242" s="4" t="s">
        <v>11</v>
      </c>
    </row>
    <row r="243" spans="1:16" x14ac:dyDescent="0.2">
      <c r="A243" s="3" t="s">
        <v>13</v>
      </c>
      <c r="B243" s="9" t="s">
        <v>93</v>
      </c>
      <c r="C243" s="22">
        <v>0.66646038732014357</v>
      </c>
      <c r="D243" s="22">
        <v>0.65602152169361727</v>
      </c>
      <c r="E243" s="22">
        <v>0.68152242374166028</v>
      </c>
      <c r="F243" s="9" t="s">
        <v>94</v>
      </c>
      <c r="G243" s="22">
        <v>0.63328727982120392</v>
      </c>
      <c r="H243" s="22">
        <v>0.63384652784880069</v>
      </c>
      <c r="I243" s="22">
        <v>0.64977338884634595</v>
      </c>
      <c r="J243" s="8" t="s">
        <v>7</v>
      </c>
      <c r="K243" s="8" t="s">
        <v>7</v>
      </c>
      <c r="L243" s="8" t="s">
        <v>7</v>
      </c>
      <c r="M243" s="8" t="s">
        <v>7</v>
      </c>
      <c r="N243" s="8" t="s">
        <v>7</v>
      </c>
      <c r="O243" s="8" t="s">
        <v>7</v>
      </c>
      <c r="P243" s="4" t="s">
        <v>13</v>
      </c>
    </row>
    <row r="244" spans="1:16" x14ac:dyDescent="0.2">
      <c r="A244" s="3" t="s">
        <v>15</v>
      </c>
      <c r="B244" s="9" t="s">
        <v>95</v>
      </c>
      <c r="C244" s="22">
        <v>1.0405106310269228</v>
      </c>
      <c r="D244" s="22">
        <v>1.0556567612794088</v>
      </c>
      <c r="E244" s="22">
        <v>1.0666532171729111</v>
      </c>
      <c r="F244" s="9" t="s">
        <v>96</v>
      </c>
      <c r="G244" s="22">
        <v>0.93697900402981804</v>
      </c>
      <c r="H244" s="22">
        <v>0.96006933487756796</v>
      </c>
      <c r="I244" s="22">
        <v>0.98362766408717872</v>
      </c>
      <c r="J244" s="8" t="s">
        <v>7</v>
      </c>
      <c r="K244" s="8" t="s">
        <v>7</v>
      </c>
      <c r="L244" s="8" t="s">
        <v>7</v>
      </c>
      <c r="M244" s="8" t="s">
        <v>7</v>
      </c>
      <c r="N244" s="8" t="s">
        <v>7</v>
      </c>
      <c r="O244" s="8" t="s">
        <v>7</v>
      </c>
      <c r="P244" s="4" t="s">
        <v>15</v>
      </c>
    </row>
    <row r="245" spans="1:16" x14ac:dyDescent="0.2">
      <c r="A245" s="3" t="s">
        <v>17</v>
      </c>
      <c r="B245" s="9" t="s">
        <v>97</v>
      </c>
      <c r="C245" s="22">
        <v>0.88913823723521446</v>
      </c>
      <c r="D245" s="22">
        <v>0.89652490487987646</v>
      </c>
      <c r="E245" s="22">
        <v>0.90825157206282203</v>
      </c>
      <c r="F245" s="9" t="s">
        <v>98</v>
      </c>
      <c r="G245" s="22">
        <v>0.72279146477895084</v>
      </c>
      <c r="H245" s="22">
        <v>0.7399128551049805</v>
      </c>
      <c r="I245" s="22">
        <v>0.75604018283522156</v>
      </c>
      <c r="J245" s="8" t="s">
        <v>7</v>
      </c>
      <c r="K245" s="8" t="s">
        <v>7</v>
      </c>
      <c r="L245" s="8" t="s">
        <v>7</v>
      </c>
      <c r="M245" s="8" t="s">
        <v>7</v>
      </c>
      <c r="N245" s="8" t="s">
        <v>7</v>
      </c>
      <c r="O245" s="8" t="s">
        <v>7</v>
      </c>
      <c r="P245" s="4" t="s">
        <v>17</v>
      </c>
    </row>
    <row r="246" spans="1:16" x14ac:dyDescent="0.2">
      <c r="A246" s="3" t="s">
        <v>19</v>
      </c>
      <c r="B246" s="15" t="s">
        <v>7</v>
      </c>
      <c r="C246" s="8" t="s">
        <v>7</v>
      </c>
      <c r="D246" s="8" t="s">
        <v>7</v>
      </c>
      <c r="E246" s="8" t="s">
        <v>7</v>
      </c>
      <c r="F246" s="15"/>
      <c r="G246" s="8" t="s">
        <v>7</v>
      </c>
      <c r="H246" s="8" t="s">
        <v>7</v>
      </c>
      <c r="I246" s="8" t="s">
        <v>7</v>
      </c>
      <c r="J246" s="8" t="s">
        <v>7</v>
      </c>
      <c r="K246" s="8" t="s">
        <v>7</v>
      </c>
      <c r="L246" s="8" t="s">
        <v>7</v>
      </c>
      <c r="M246" s="8" t="s">
        <v>7</v>
      </c>
      <c r="N246" s="8" t="s">
        <v>7</v>
      </c>
      <c r="O246" s="8" t="s">
        <v>7</v>
      </c>
      <c r="P246" s="4" t="s">
        <v>19</v>
      </c>
    </row>
    <row r="247" spans="1:16" x14ac:dyDescent="0.2">
      <c r="A247" s="3" t="s">
        <v>20</v>
      </c>
      <c r="B247" s="15" t="s">
        <v>7</v>
      </c>
      <c r="C247" s="8" t="s">
        <v>7</v>
      </c>
      <c r="D247" s="8" t="s">
        <v>7</v>
      </c>
      <c r="E247" s="8" t="s">
        <v>7</v>
      </c>
      <c r="F247" s="15"/>
      <c r="G247" s="8" t="s">
        <v>7</v>
      </c>
      <c r="H247" s="8" t="s">
        <v>7</v>
      </c>
      <c r="I247" s="8" t="s">
        <v>7</v>
      </c>
      <c r="J247" s="8" t="s">
        <v>7</v>
      </c>
      <c r="K247" s="8" t="s">
        <v>7</v>
      </c>
      <c r="L247" s="8" t="s">
        <v>7</v>
      </c>
      <c r="M247" s="8" t="s">
        <v>7</v>
      </c>
      <c r="N247" s="8" t="s">
        <v>7</v>
      </c>
      <c r="O247" s="8" t="s">
        <v>7</v>
      </c>
      <c r="P247" s="4" t="s">
        <v>20</v>
      </c>
    </row>
    <row r="248" spans="1:16" x14ac:dyDescent="0.2">
      <c r="B248" s="3"/>
      <c r="C248" s="10"/>
      <c r="D248" s="10"/>
      <c r="E248" s="10"/>
      <c r="F248" s="16"/>
      <c r="G248" s="10"/>
      <c r="H248" s="10"/>
      <c r="I248" s="10"/>
      <c r="J248" s="10"/>
      <c r="K248" s="10"/>
      <c r="L248" s="10"/>
      <c r="M248" s="10"/>
      <c r="N248" s="10"/>
      <c r="O248" s="10"/>
      <c r="P248" s="10"/>
    </row>
    <row r="249" spans="1:16" x14ac:dyDescent="0.2">
      <c r="B249" s="3" t="s">
        <v>24</v>
      </c>
      <c r="C249" s="10"/>
      <c r="D249" s="10"/>
      <c r="E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</row>
    <row r="250" spans="1:16" x14ac:dyDescent="0.2">
      <c r="A250" s="3" t="s">
        <v>6</v>
      </c>
      <c r="B250" s="9" t="s">
        <v>87</v>
      </c>
      <c r="C250" s="12">
        <f t="shared" ref="C250:C255" si="20">AVERAGE(C240:E240)</f>
        <v>1</v>
      </c>
      <c r="D250" s="10"/>
      <c r="E250" s="10"/>
      <c r="F250" s="9" t="s">
        <v>88</v>
      </c>
      <c r="G250" s="12">
        <f t="shared" ref="G250:G255" si="21">AVERAGE(G240:I240)</f>
        <v>1</v>
      </c>
      <c r="H250" s="10"/>
      <c r="I250" s="10"/>
      <c r="J250" s="8" t="s">
        <v>7</v>
      </c>
      <c r="K250" s="8" t="s">
        <v>7</v>
      </c>
      <c r="L250" s="8" t="s">
        <v>7</v>
      </c>
      <c r="M250" s="8" t="s">
        <v>7</v>
      </c>
      <c r="N250" s="8" t="s">
        <v>7</v>
      </c>
      <c r="O250" s="8" t="s">
        <v>7</v>
      </c>
      <c r="P250" s="4" t="s">
        <v>6</v>
      </c>
    </row>
    <row r="251" spans="1:16" x14ac:dyDescent="0.2">
      <c r="A251" s="3" t="s">
        <v>9</v>
      </c>
      <c r="B251" s="9" t="s">
        <v>89</v>
      </c>
      <c r="C251" s="12">
        <f t="shared" si="20"/>
        <v>1.0082915301762594</v>
      </c>
      <c r="D251" s="10"/>
      <c r="E251" s="10"/>
      <c r="F251" s="9" t="s">
        <v>90</v>
      </c>
      <c r="G251" s="12">
        <f t="shared" si="21"/>
        <v>1.0294091123146289</v>
      </c>
      <c r="H251" s="10"/>
      <c r="I251" s="10"/>
      <c r="J251" s="8" t="s">
        <v>7</v>
      </c>
      <c r="K251" s="8" t="s">
        <v>7</v>
      </c>
      <c r="L251" s="8" t="s">
        <v>7</v>
      </c>
      <c r="M251" s="8" t="s">
        <v>7</v>
      </c>
      <c r="N251" s="8" t="s">
        <v>7</v>
      </c>
      <c r="O251" s="8" t="s">
        <v>7</v>
      </c>
      <c r="P251" s="4" t="s">
        <v>9</v>
      </c>
    </row>
    <row r="252" spans="1:16" x14ac:dyDescent="0.2">
      <c r="A252" s="3" t="s">
        <v>11</v>
      </c>
      <c r="B252" s="9" t="s">
        <v>91</v>
      </c>
      <c r="C252" s="12">
        <f t="shared" si="20"/>
        <v>1.1199504397871174</v>
      </c>
      <c r="D252" s="10"/>
      <c r="E252" s="10"/>
      <c r="F252" s="9" t="s">
        <v>92</v>
      </c>
      <c r="G252" s="12">
        <f t="shared" si="21"/>
        <v>0.9881085390556269</v>
      </c>
      <c r="H252" s="10"/>
      <c r="I252" s="10"/>
      <c r="J252" s="8" t="s">
        <v>7</v>
      </c>
      <c r="K252" s="8" t="s">
        <v>7</v>
      </c>
      <c r="L252" s="8" t="s">
        <v>7</v>
      </c>
      <c r="M252" s="8" t="s">
        <v>7</v>
      </c>
      <c r="N252" s="8" t="s">
        <v>7</v>
      </c>
      <c r="O252" s="8" t="s">
        <v>7</v>
      </c>
      <c r="P252" s="4" t="s">
        <v>11</v>
      </c>
    </row>
    <row r="253" spans="1:16" x14ac:dyDescent="0.2">
      <c r="A253" s="3" t="s">
        <v>13</v>
      </c>
      <c r="B253" s="9" t="s">
        <v>93</v>
      </c>
      <c r="C253" s="12">
        <f t="shared" si="20"/>
        <v>0.66800144425180707</v>
      </c>
      <c r="D253" s="10"/>
      <c r="E253" s="10"/>
      <c r="F253" s="9" t="s">
        <v>94</v>
      </c>
      <c r="G253" s="12">
        <f t="shared" si="21"/>
        <v>0.63896906550545018</v>
      </c>
      <c r="H253" s="10"/>
      <c r="I253" s="10"/>
      <c r="J253" s="8" t="s">
        <v>7</v>
      </c>
      <c r="K253" s="8" t="s">
        <v>7</v>
      </c>
      <c r="L253" s="8" t="s">
        <v>7</v>
      </c>
      <c r="M253" s="8" t="s">
        <v>7</v>
      </c>
      <c r="N253" s="8" t="s">
        <v>7</v>
      </c>
      <c r="O253" s="8" t="s">
        <v>7</v>
      </c>
      <c r="P253" s="4" t="s">
        <v>13</v>
      </c>
    </row>
    <row r="254" spans="1:16" x14ac:dyDescent="0.2">
      <c r="A254" s="3" t="s">
        <v>15</v>
      </c>
      <c r="B254" s="9" t="s">
        <v>95</v>
      </c>
      <c r="C254" s="12">
        <f t="shared" si="20"/>
        <v>1.0542735364930811</v>
      </c>
      <c r="D254" s="10"/>
      <c r="E254" s="10"/>
      <c r="F254" s="9" t="s">
        <v>96</v>
      </c>
      <c r="G254" s="12">
        <f t="shared" si="21"/>
        <v>0.96022533433152157</v>
      </c>
      <c r="H254" s="10"/>
      <c r="I254" s="10"/>
      <c r="J254" s="8" t="s">
        <v>7</v>
      </c>
      <c r="K254" s="8" t="s">
        <v>7</v>
      </c>
      <c r="L254" s="8" t="s">
        <v>7</v>
      </c>
      <c r="M254" s="8" t="s">
        <v>7</v>
      </c>
      <c r="N254" s="8" t="s">
        <v>7</v>
      </c>
      <c r="O254" s="8" t="s">
        <v>7</v>
      </c>
      <c r="P254" s="4" t="s">
        <v>15</v>
      </c>
    </row>
    <row r="255" spans="1:16" x14ac:dyDescent="0.2">
      <c r="A255" s="3" t="s">
        <v>17</v>
      </c>
      <c r="B255" s="9" t="s">
        <v>97</v>
      </c>
      <c r="C255" s="12">
        <f t="shared" si="20"/>
        <v>0.89797157139263761</v>
      </c>
      <c r="D255" s="10"/>
      <c r="E255" s="10"/>
      <c r="F255" s="9" t="s">
        <v>98</v>
      </c>
      <c r="G255" s="12">
        <f t="shared" si="21"/>
        <v>0.7395815009063843</v>
      </c>
      <c r="H255" s="10"/>
      <c r="I255" s="10"/>
      <c r="J255" s="8" t="s">
        <v>7</v>
      </c>
      <c r="K255" s="8" t="s">
        <v>7</v>
      </c>
      <c r="L255" s="8" t="s">
        <v>7</v>
      </c>
      <c r="M255" s="8" t="s">
        <v>7</v>
      </c>
      <c r="N255" s="8" t="s">
        <v>7</v>
      </c>
      <c r="O255" s="8" t="s">
        <v>7</v>
      </c>
      <c r="P255" s="4" t="s">
        <v>17</v>
      </c>
    </row>
    <row r="256" spans="1:16" x14ac:dyDescent="0.2">
      <c r="A256" s="3" t="s">
        <v>19</v>
      </c>
      <c r="B256" s="15" t="s">
        <v>7</v>
      </c>
      <c r="C256" s="8" t="s">
        <v>7</v>
      </c>
      <c r="D256" s="8" t="s">
        <v>7</v>
      </c>
      <c r="E256" s="8" t="s">
        <v>7</v>
      </c>
      <c r="F256" s="15"/>
      <c r="G256" s="8" t="s">
        <v>7</v>
      </c>
      <c r="H256" s="8" t="s">
        <v>7</v>
      </c>
      <c r="I256" s="8" t="s">
        <v>7</v>
      </c>
      <c r="J256" s="8" t="s">
        <v>7</v>
      </c>
      <c r="K256" s="8" t="s">
        <v>7</v>
      </c>
      <c r="L256" s="8" t="s">
        <v>7</v>
      </c>
      <c r="M256" s="8" t="s">
        <v>7</v>
      </c>
      <c r="N256" s="8" t="s">
        <v>7</v>
      </c>
      <c r="O256" s="8" t="s">
        <v>7</v>
      </c>
      <c r="P256" s="4" t="s">
        <v>19</v>
      </c>
    </row>
    <row r="257" spans="1:16" x14ac:dyDescent="0.2">
      <c r="A257" s="3" t="s">
        <v>20</v>
      </c>
      <c r="B257" s="15" t="s">
        <v>7</v>
      </c>
      <c r="C257" s="8" t="s">
        <v>7</v>
      </c>
      <c r="D257" s="8" t="s">
        <v>7</v>
      </c>
      <c r="E257" s="8" t="s">
        <v>7</v>
      </c>
      <c r="F257" s="15"/>
      <c r="G257" s="8" t="s">
        <v>7</v>
      </c>
      <c r="H257" s="8" t="s">
        <v>7</v>
      </c>
      <c r="I257" s="8" t="s">
        <v>7</v>
      </c>
      <c r="J257" s="8" t="s">
        <v>7</v>
      </c>
      <c r="K257" s="8" t="s">
        <v>7</v>
      </c>
      <c r="L257" s="8" t="s">
        <v>7</v>
      </c>
      <c r="M257" s="8" t="s">
        <v>7</v>
      </c>
      <c r="N257" s="8" t="s">
        <v>7</v>
      </c>
      <c r="O257" s="8" t="s">
        <v>7</v>
      </c>
      <c r="P257" s="4" t="s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2019-09-17T23:23:52Z</dcterms:created>
  <dcterms:modified xsi:type="dcterms:W3CDTF">2019-09-17T23:24:09Z</dcterms:modified>
</cp:coreProperties>
</file>