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1840" yWindow="0" windowWidth="20680" windowHeight="14360" tabRatio="500"/>
  </bookViews>
  <sheets>
    <sheet name="Figure 4 Spine" sheetId="2" r:id="rId1"/>
    <sheet name="Figure 4 Habenula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" i="3" l="1"/>
  <c r="U4" i="3"/>
  <c r="V4" i="3"/>
  <c r="W4" i="3"/>
  <c r="O10" i="3"/>
  <c r="X5" i="2"/>
  <c r="Y5" i="2"/>
  <c r="Z5" i="2"/>
  <c r="R11" i="2"/>
  <c r="R10" i="2"/>
  <c r="O5" i="2"/>
  <c r="O4" i="3"/>
  <c r="P4" i="3"/>
  <c r="N9" i="3"/>
  <c r="T4" i="3"/>
  <c r="R4" i="3"/>
  <c r="Q4" i="3"/>
  <c r="S4" i="3"/>
  <c r="O9" i="3"/>
  <c r="M12" i="3"/>
  <c r="N10" i="3"/>
  <c r="AA23" i="2"/>
  <c r="AB24" i="2"/>
  <c r="AB23" i="2"/>
  <c r="S5" i="2"/>
  <c r="T5" i="2"/>
  <c r="U5" i="2"/>
  <c r="V5" i="2"/>
  <c r="W5" i="2"/>
  <c r="Q10" i="2"/>
  <c r="P5" i="2"/>
  <c r="Q5" i="2"/>
  <c r="R5" i="2"/>
  <c r="P10" i="2"/>
  <c r="AA24" i="2"/>
  <c r="Q11" i="2"/>
  <c r="P11" i="2"/>
  <c r="O13" i="2"/>
  <c r="M11" i="3"/>
  <c r="O12" i="2"/>
</calcChain>
</file>

<file path=xl/sharedStrings.xml><?xml version="1.0" encoding="utf-8"?>
<sst xmlns="http://schemas.openxmlformats.org/spreadsheetml/2006/main" count="64" uniqueCount="26">
  <si>
    <t>Intensity Mean</t>
  </si>
  <si>
    <t>12h ANL, No PTZ</t>
  </si>
  <si>
    <t>12h ANL, PTZ+</t>
  </si>
  <si>
    <t>sem</t>
  </si>
  <si>
    <t>ave</t>
  </si>
  <si>
    <t>PTZ+</t>
  </si>
  <si>
    <t>PTZ-</t>
  </si>
  <si>
    <t>ANL 12 hrs Spine</t>
  </si>
  <si>
    <t>average</t>
  </si>
  <si>
    <t>Image  ROI</t>
  </si>
  <si>
    <t>Image ROI</t>
  </si>
  <si>
    <t>Spine</t>
  </si>
  <si>
    <t>12hrs ANL PTZ-</t>
  </si>
  <si>
    <t>12 hrs ANL PTZ+</t>
  </si>
  <si>
    <t>12h ANL, PTZ-</t>
  </si>
  <si>
    <t>12h ANL, PTZ+, PSI+</t>
  </si>
  <si>
    <t>12h ANL, PTZ+,  PSI+</t>
  </si>
  <si>
    <t>PTZ+, PSI+</t>
  </si>
  <si>
    <t>TTEST P (PTZ+ PSI-, PTZ+ PSI+)</t>
  </si>
  <si>
    <t>TTEST P (PTZ-, PTZ+)</t>
  </si>
  <si>
    <t>TTEST P (PTZ+, PTZ+ PSI+) =</t>
  </si>
  <si>
    <t>TTEST P (PTZ-, PTZ+)=</t>
  </si>
  <si>
    <t>habenula</t>
  </si>
  <si>
    <t>Fluoresence intensities in single cells</t>
  </si>
  <si>
    <t>Larva #:</t>
  </si>
  <si>
    <t>Mean for each larva: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</si>
</sst>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Border="1"/>
    <xf numFmtId="0" fontId="0" fillId="2" borderId="0" xfId="0" applyFill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3" fillId="0" borderId="0" xfId="0" applyFont="1"/>
    <xf numFmtId="0" fontId="0" fillId="0" borderId="0" xfId="0" applyFont="1"/>
    <xf numFmtId="0" fontId="0" fillId="0" borderId="0" xfId="0" applyAlignment="1">
      <alignment vertical="top" textRotation="90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 textRotation="90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2"/>
  <sheetViews>
    <sheetView tabSelected="1" workbookViewId="0">
      <selection activeCell="N8" sqref="N8"/>
    </sheetView>
  </sheetViews>
  <sheetFormatPr baseColWidth="10" defaultRowHeight="15" x14ac:dyDescent="0"/>
  <cols>
    <col min="2" max="2" width="13.5" bestFit="1" customWidth="1"/>
    <col min="5" max="6" width="10.83203125" style="1"/>
    <col min="13" max="13" width="13.5" bestFit="1" customWidth="1"/>
    <col min="14" max="14" width="26" bestFit="1" customWidth="1"/>
    <col min="33" max="33" width="11.1640625" bestFit="1" customWidth="1"/>
  </cols>
  <sheetData>
    <row r="1" spans="1:30">
      <c r="B1" s="11" t="s">
        <v>11</v>
      </c>
      <c r="C1" s="11"/>
      <c r="D1" s="11"/>
      <c r="E1" s="11"/>
      <c r="F1" s="11"/>
      <c r="G1" s="11"/>
      <c r="H1" s="11"/>
      <c r="I1" s="11"/>
      <c r="J1" s="11"/>
      <c r="K1" s="2"/>
      <c r="L1" s="2"/>
      <c r="M1" s="2"/>
      <c r="O1" s="11" t="s">
        <v>11</v>
      </c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30">
      <c r="C2" s="10" t="s">
        <v>1</v>
      </c>
      <c r="D2" s="10"/>
      <c r="E2" s="10"/>
      <c r="F2" s="10" t="s">
        <v>2</v>
      </c>
      <c r="G2" s="10"/>
      <c r="H2" s="10"/>
      <c r="I2" s="10"/>
      <c r="J2" s="10"/>
      <c r="K2" s="10" t="s">
        <v>16</v>
      </c>
      <c r="L2" s="10"/>
      <c r="M2" s="10"/>
      <c r="P2" s="10" t="s">
        <v>1</v>
      </c>
      <c r="Q2" s="10"/>
      <c r="R2" s="10"/>
      <c r="S2" s="10" t="s">
        <v>2</v>
      </c>
      <c r="T2" s="10"/>
      <c r="U2" s="10"/>
      <c r="V2" s="10"/>
      <c r="W2" s="10"/>
      <c r="X2" s="10" t="s">
        <v>16</v>
      </c>
      <c r="Y2" s="10"/>
      <c r="Z2" s="10"/>
    </row>
    <row r="3" spans="1:30">
      <c r="A3" t="s">
        <v>24</v>
      </c>
      <c r="B3">
        <v>1</v>
      </c>
      <c r="C3">
        <v>2</v>
      </c>
      <c r="D3">
        <v>3</v>
      </c>
      <c r="E3" s="1">
        <v>4</v>
      </c>
      <c r="F3" s="1">
        <v>1</v>
      </c>
      <c r="G3">
        <v>2</v>
      </c>
      <c r="H3">
        <v>3</v>
      </c>
      <c r="I3">
        <v>4</v>
      </c>
      <c r="J3">
        <v>5</v>
      </c>
      <c r="K3">
        <v>1</v>
      </c>
      <c r="L3">
        <v>2</v>
      </c>
      <c r="M3">
        <v>3</v>
      </c>
      <c r="X3">
        <v>1</v>
      </c>
      <c r="Y3">
        <v>2</v>
      </c>
      <c r="Z3">
        <v>3</v>
      </c>
      <c r="AC3" s="10" t="s">
        <v>7</v>
      </c>
      <c r="AD3" s="10"/>
    </row>
    <row r="4" spans="1:30">
      <c r="B4" t="s">
        <v>0</v>
      </c>
      <c r="C4" t="s">
        <v>0</v>
      </c>
      <c r="D4" t="s">
        <v>0</v>
      </c>
      <c r="E4" s="1" t="s">
        <v>0</v>
      </c>
      <c r="F4" s="1" t="s">
        <v>0</v>
      </c>
      <c r="G4" t="s">
        <v>0</v>
      </c>
      <c r="H4" t="s">
        <v>0</v>
      </c>
      <c r="I4" t="s">
        <v>0</v>
      </c>
      <c r="J4" t="s">
        <v>0</v>
      </c>
      <c r="K4" t="s">
        <v>0</v>
      </c>
      <c r="L4" t="s">
        <v>0</v>
      </c>
      <c r="M4" t="s">
        <v>0</v>
      </c>
      <c r="O4">
        <v>1</v>
      </c>
      <c r="P4">
        <v>2</v>
      </c>
      <c r="Q4">
        <v>3</v>
      </c>
      <c r="R4">
        <v>4</v>
      </c>
      <c r="S4">
        <v>1</v>
      </c>
      <c r="T4">
        <v>2</v>
      </c>
      <c r="U4">
        <v>3</v>
      </c>
      <c r="V4">
        <v>4</v>
      </c>
      <c r="W4">
        <v>5</v>
      </c>
      <c r="AC4" t="s">
        <v>9</v>
      </c>
      <c r="AD4" t="s">
        <v>9</v>
      </c>
    </row>
    <row r="5" spans="1:30">
      <c r="A5" s="9" t="s">
        <v>23</v>
      </c>
      <c r="B5">
        <v>307.86500000000001</v>
      </c>
      <c r="C5">
        <v>286.57299999999998</v>
      </c>
      <c r="D5">
        <v>376.04500000000002</v>
      </c>
      <c r="E5" s="1">
        <v>382.32</v>
      </c>
      <c r="F5" s="1">
        <v>197.989</v>
      </c>
      <c r="G5">
        <v>391.07799999999997</v>
      </c>
      <c r="H5">
        <v>211.084</v>
      </c>
      <c r="I5">
        <v>251.465</v>
      </c>
      <c r="J5">
        <v>278.92200000000003</v>
      </c>
      <c r="K5">
        <v>184.99600000000001</v>
      </c>
      <c r="L5">
        <v>158.91399999999999</v>
      </c>
      <c r="M5">
        <v>188.125</v>
      </c>
      <c r="N5" s="8" t="s">
        <v>25</v>
      </c>
      <c r="O5">
        <f>AVERAGE(B5:B422)</f>
        <v>204.3804444976077</v>
      </c>
      <c r="P5">
        <f>AVERAGE(C5:C104)</f>
        <v>270.71705000000003</v>
      </c>
      <c r="Q5">
        <f>AVERAGE(D5:D211)</f>
        <v>216.13050241545895</v>
      </c>
      <c r="R5">
        <f>AVERAGE(E5:E252)</f>
        <v>272.03669354838706</v>
      </c>
      <c r="S5">
        <f>AVERAGE(F5:F336)</f>
        <v>274.16653433734905</v>
      </c>
      <c r="T5">
        <f>AVERAGE(G5:G154)</f>
        <v>376.62277333333344</v>
      </c>
      <c r="U5">
        <f>AVERAGE(H5:H237)</f>
        <v>245.68019313304723</v>
      </c>
      <c r="V5">
        <f>AVERAGE(I5:I178)</f>
        <v>305.22924712643675</v>
      </c>
      <c r="W5">
        <f>AVERAGE(J5:J207)</f>
        <v>225.1238916256157</v>
      </c>
      <c r="X5">
        <f>AVERAGE(K5:K306)</f>
        <v>115.69968112582781</v>
      </c>
      <c r="Y5">
        <f>AVERAGE(L5:L262)</f>
        <v>116.30696317829462</v>
      </c>
      <c r="Z5">
        <f>AVERAGE(M5:M120)</f>
        <v>101.32966551724139</v>
      </c>
      <c r="AC5">
        <v>267.86700000000002</v>
      </c>
      <c r="AD5">
        <v>302.37799999999999</v>
      </c>
    </row>
    <row r="6" spans="1:30">
      <c r="A6" s="9"/>
      <c r="B6">
        <v>235.59700000000001</v>
      </c>
      <c r="C6">
        <v>270.35700000000003</v>
      </c>
      <c r="D6">
        <v>430.48700000000002</v>
      </c>
      <c r="E6" s="1">
        <v>369.47199999999998</v>
      </c>
      <c r="F6" s="1">
        <v>197.41300000000001</v>
      </c>
      <c r="G6">
        <v>406.512</v>
      </c>
      <c r="H6">
        <v>224.852</v>
      </c>
      <c r="I6">
        <v>355.44499999999999</v>
      </c>
      <c r="J6">
        <v>324.48099999999999</v>
      </c>
      <c r="K6">
        <v>260.83199999999999</v>
      </c>
      <c r="L6">
        <v>136.95599999999999</v>
      </c>
      <c r="M6">
        <v>223.40199999999999</v>
      </c>
      <c r="AC6">
        <v>245.62299999999999</v>
      </c>
      <c r="AD6">
        <v>319.28800000000001</v>
      </c>
    </row>
    <row r="7" spans="1:30">
      <c r="A7" s="9"/>
      <c r="B7">
        <v>339.06200000000001</v>
      </c>
      <c r="C7">
        <v>239.321</v>
      </c>
      <c r="D7">
        <v>428.89499999999998</v>
      </c>
      <c r="E7" s="1">
        <v>403.202</v>
      </c>
      <c r="F7" s="1">
        <v>157.24</v>
      </c>
      <c r="G7">
        <v>353.64699999999999</v>
      </c>
      <c r="H7">
        <v>235.71600000000001</v>
      </c>
      <c r="I7">
        <v>422.75</v>
      </c>
      <c r="J7">
        <v>272.483</v>
      </c>
      <c r="K7">
        <v>164.21899999999999</v>
      </c>
      <c r="L7">
        <v>142.749</v>
      </c>
      <c r="M7">
        <v>140.47800000000001</v>
      </c>
      <c r="AC7">
        <v>223.625</v>
      </c>
      <c r="AD7">
        <v>285.976</v>
      </c>
    </row>
    <row r="8" spans="1:30">
      <c r="A8" s="9"/>
      <c r="B8">
        <v>467.76799999999997</v>
      </c>
      <c r="C8">
        <v>288.92099999999999</v>
      </c>
      <c r="D8">
        <v>426.42099999999999</v>
      </c>
      <c r="E8" s="1">
        <v>325.404</v>
      </c>
      <c r="F8" s="1">
        <v>171.483</v>
      </c>
      <c r="G8">
        <v>448.16199999999998</v>
      </c>
      <c r="H8">
        <v>272.238</v>
      </c>
      <c r="I8">
        <v>320.21600000000001</v>
      </c>
      <c r="J8">
        <v>266.04700000000003</v>
      </c>
      <c r="K8">
        <v>107.605</v>
      </c>
      <c r="L8">
        <v>155.68700000000001</v>
      </c>
      <c r="M8">
        <v>149.76499999999999</v>
      </c>
      <c r="AC8">
        <v>211.86</v>
      </c>
      <c r="AD8">
        <v>255.98400000000001</v>
      </c>
    </row>
    <row r="9" spans="1:30">
      <c r="A9" s="9"/>
      <c r="B9">
        <v>225.786</v>
      </c>
      <c r="C9">
        <v>223.15199999999999</v>
      </c>
      <c r="D9">
        <v>350.32900000000001</v>
      </c>
      <c r="E9" s="1">
        <v>317.36099999999999</v>
      </c>
      <c r="F9" s="1">
        <v>173.54499999999999</v>
      </c>
      <c r="G9">
        <v>423.87900000000002</v>
      </c>
      <c r="H9">
        <v>267.72000000000003</v>
      </c>
      <c r="I9">
        <v>258.33300000000003</v>
      </c>
      <c r="J9">
        <v>188.739</v>
      </c>
      <c r="K9">
        <v>134.828</v>
      </c>
      <c r="L9">
        <v>128.958</v>
      </c>
      <c r="M9">
        <v>148.67400000000001</v>
      </c>
      <c r="P9" t="s">
        <v>6</v>
      </c>
      <c r="Q9" t="s">
        <v>5</v>
      </c>
      <c r="R9" t="s">
        <v>17</v>
      </c>
      <c r="AC9">
        <v>241.6</v>
      </c>
      <c r="AD9">
        <v>239.67</v>
      </c>
    </row>
    <row r="10" spans="1:30">
      <c r="A10" s="9"/>
      <c r="B10">
        <v>280.54500000000002</v>
      </c>
      <c r="C10">
        <v>305.255</v>
      </c>
      <c r="D10">
        <v>312.51600000000002</v>
      </c>
      <c r="E10" s="1">
        <v>270.98500000000001</v>
      </c>
      <c r="F10" s="1">
        <v>161.25299999999999</v>
      </c>
      <c r="G10">
        <v>372.85700000000003</v>
      </c>
      <c r="H10">
        <v>331.02800000000002</v>
      </c>
      <c r="I10">
        <v>274.94200000000001</v>
      </c>
      <c r="J10">
        <v>288.30200000000002</v>
      </c>
      <c r="K10">
        <v>200.53100000000001</v>
      </c>
      <c r="L10">
        <v>206.67699999999999</v>
      </c>
      <c r="M10">
        <v>151.44200000000001</v>
      </c>
      <c r="O10" t="s">
        <v>8</v>
      </c>
      <c r="P10">
        <f>AVERAGE(O5:R5)</f>
        <v>240.81617261536343</v>
      </c>
      <c r="Q10">
        <f>AVERAGE(S5:W5)</f>
        <v>285.36452791115642</v>
      </c>
      <c r="R10">
        <f>AVERAGE(X5:Z5)</f>
        <v>111.11210327378795</v>
      </c>
      <c r="AC10">
        <v>217.70699999999999</v>
      </c>
      <c r="AD10">
        <v>346.96199999999999</v>
      </c>
    </row>
    <row r="11" spans="1:30">
      <c r="A11" s="9"/>
      <c r="B11">
        <v>457.85399999999998</v>
      </c>
      <c r="C11">
        <v>311.94</v>
      </c>
      <c r="D11">
        <v>232.214</v>
      </c>
      <c r="E11" s="1">
        <v>310.74400000000003</v>
      </c>
      <c r="F11" s="1">
        <v>245.078</v>
      </c>
      <c r="G11">
        <v>348.85300000000001</v>
      </c>
      <c r="H11">
        <v>316.18200000000002</v>
      </c>
      <c r="I11">
        <v>261.71499999999997</v>
      </c>
      <c r="J11">
        <v>230.04599999999999</v>
      </c>
      <c r="K11">
        <v>153.21100000000001</v>
      </c>
      <c r="L11">
        <v>187.80199999999999</v>
      </c>
      <c r="M11">
        <v>114.983</v>
      </c>
      <c r="O11" t="s">
        <v>3</v>
      </c>
      <c r="P11">
        <f>STDEV(O5:R5)/SQRT(4)</f>
        <v>17.808537260702387</v>
      </c>
      <c r="Q11">
        <f>STDEV(T5:W5)/SQRT(5)</f>
        <v>30.435841096624163</v>
      </c>
      <c r="R11">
        <f>STDEV(X5:AA5)/SQRT(3)</f>
        <v>4.8943594820412972</v>
      </c>
      <c r="AC11">
        <v>193.084</v>
      </c>
      <c r="AD11">
        <v>290.76400000000001</v>
      </c>
    </row>
    <row r="12" spans="1:30">
      <c r="A12" s="9"/>
      <c r="B12">
        <v>280.62400000000002</v>
      </c>
      <c r="C12">
        <v>239.892</v>
      </c>
      <c r="D12">
        <v>302.95999999999998</v>
      </c>
      <c r="E12" s="1">
        <v>311.85399999999998</v>
      </c>
      <c r="F12" s="1">
        <v>196.63200000000001</v>
      </c>
      <c r="G12">
        <v>383.53300000000002</v>
      </c>
      <c r="H12">
        <v>274.77300000000002</v>
      </c>
      <c r="I12">
        <v>241.56299999999999</v>
      </c>
      <c r="J12">
        <v>232.23699999999999</v>
      </c>
      <c r="K12">
        <v>132.91200000000001</v>
      </c>
      <c r="L12">
        <v>176.55199999999999</v>
      </c>
      <c r="M12">
        <v>73.543300000000002</v>
      </c>
      <c r="N12" s="5" t="s">
        <v>18</v>
      </c>
      <c r="O12" s="5">
        <f>TTEST(S5:W5,X5:Z5,1,3)</f>
        <v>1.1758792030494764E-3</v>
      </c>
      <c r="AC12">
        <v>223.833</v>
      </c>
      <c r="AD12">
        <v>228.94300000000001</v>
      </c>
    </row>
    <row r="13" spans="1:30">
      <c r="A13" s="9"/>
      <c r="B13">
        <v>312.51</v>
      </c>
      <c r="C13">
        <v>284.45100000000002</v>
      </c>
      <c r="D13">
        <v>291.52100000000002</v>
      </c>
      <c r="E13" s="1">
        <v>335.29599999999999</v>
      </c>
      <c r="F13" s="1">
        <v>164.637</v>
      </c>
      <c r="G13">
        <v>419.56299999999999</v>
      </c>
      <c r="H13">
        <v>304.11599999999999</v>
      </c>
      <c r="I13">
        <v>242.96299999999999</v>
      </c>
      <c r="J13">
        <v>183.04599999999999</v>
      </c>
      <c r="K13">
        <v>131.39500000000001</v>
      </c>
      <c r="L13">
        <v>166.45500000000001</v>
      </c>
      <c r="M13">
        <v>62.884999999999998</v>
      </c>
      <c r="N13" t="s">
        <v>19</v>
      </c>
      <c r="O13">
        <f>TTEST(O5:R5,S5:W5,1,3)</f>
        <v>0.1039883916869891</v>
      </c>
      <c r="AC13">
        <v>225.553</v>
      </c>
      <c r="AD13">
        <v>212.46</v>
      </c>
    </row>
    <row r="14" spans="1:30">
      <c r="A14" s="9"/>
      <c r="B14">
        <v>290.70800000000003</v>
      </c>
      <c r="C14">
        <v>363.29300000000001</v>
      </c>
      <c r="D14">
        <v>299.76600000000002</v>
      </c>
      <c r="E14" s="1">
        <v>385.14800000000002</v>
      </c>
      <c r="F14" s="1">
        <v>153.96299999999999</v>
      </c>
      <c r="G14">
        <v>260.524</v>
      </c>
      <c r="H14">
        <v>285.98599999999999</v>
      </c>
      <c r="I14">
        <v>252.77</v>
      </c>
      <c r="J14">
        <v>232.32499999999999</v>
      </c>
      <c r="K14">
        <v>159.84899999999999</v>
      </c>
      <c r="L14">
        <v>148.91300000000001</v>
      </c>
      <c r="M14">
        <v>101.72499999999999</v>
      </c>
      <c r="AC14">
        <v>217.054</v>
      </c>
      <c r="AD14">
        <v>278.76499999999999</v>
      </c>
    </row>
    <row r="15" spans="1:30">
      <c r="A15" s="9"/>
      <c r="B15">
        <v>219.279</v>
      </c>
      <c r="C15">
        <v>302.13499999999999</v>
      </c>
      <c r="D15">
        <v>253.05699999999999</v>
      </c>
      <c r="E15" s="1">
        <v>380.25299999999999</v>
      </c>
      <c r="F15" s="1">
        <v>167.41200000000001</v>
      </c>
      <c r="G15">
        <v>360.67099999999999</v>
      </c>
      <c r="H15">
        <v>333.69099999999997</v>
      </c>
      <c r="I15">
        <v>417.70699999999999</v>
      </c>
      <c r="J15">
        <v>300.66800000000001</v>
      </c>
      <c r="K15">
        <v>163.27600000000001</v>
      </c>
      <c r="L15">
        <v>194.55</v>
      </c>
      <c r="M15">
        <v>101.67700000000001</v>
      </c>
      <c r="AC15">
        <v>212.31200000000001</v>
      </c>
      <c r="AD15">
        <v>279.90899999999999</v>
      </c>
    </row>
    <row r="16" spans="1:30">
      <c r="A16" s="9"/>
      <c r="B16">
        <v>257.38600000000002</v>
      </c>
      <c r="C16">
        <v>211.03100000000001</v>
      </c>
      <c r="D16">
        <v>315.084</v>
      </c>
      <c r="E16" s="1">
        <v>332.17899999999997</v>
      </c>
      <c r="F16" s="1">
        <v>155.298</v>
      </c>
      <c r="G16">
        <v>429.80500000000001</v>
      </c>
      <c r="H16">
        <v>289.08999999999997</v>
      </c>
      <c r="I16">
        <v>313.16699999999997</v>
      </c>
      <c r="J16">
        <v>169.077</v>
      </c>
      <c r="K16">
        <v>194.238</v>
      </c>
      <c r="L16">
        <v>205.78700000000001</v>
      </c>
      <c r="M16">
        <v>165.267</v>
      </c>
      <c r="AC16">
        <v>169.81200000000001</v>
      </c>
      <c r="AD16">
        <v>229.488</v>
      </c>
    </row>
    <row r="17" spans="1:30">
      <c r="A17" s="9"/>
      <c r="B17">
        <v>200.29300000000001</v>
      </c>
      <c r="C17">
        <v>157.39400000000001</v>
      </c>
      <c r="D17">
        <v>197.02600000000001</v>
      </c>
      <c r="E17" s="1">
        <v>322.52800000000002</v>
      </c>
      <c r="F17" s="1">
        <v>188.23500000000001</v>
      </c>
      <c r="G17">
        <v>347.97699999999998</v>
      </c>
      <c r="H17">
        <v>288.625</v>
      </c>
      <c r="I17">
        <v>252.858</v>
      </c>
      <c r="J17">
        <v>242.07300000000001</v>
      </c>
      <c r="K17">
        <v>183.15700000000001</v>
      </c>
      <c r="L17">
        <v>179.035</v>
      </c>
      <c r="M17">
        <v>146.91300000000001</v>
      </c>
      <c r="AC17">
        <v>185.029</v>
      </c>
      <c r="AD17">
        <v>262.15499999999997</v>
      </c>
    </row>
    <row r="18" spans="1:30">
      <c r="A18" s="9"/>
      <c r="B18">
        <v>322.65800000000002</v>
      </c>
      <c r="C18">
        <v>341.84100000000001</v>
      </c>
      <c r="D18">
        <v>419.476</v>
      </c>
      <c r="E18" s="1">
        <v>332.75299999999999</v>
      </c>
      <c r="F18" s="1">
        <v>212.84700000000001</v>
      </c>
      <c r="G18">
        <v>380.11700000000002</v>
      </c>
      <c r="H18">
        <v>304.28300000000002</v>
      </c>
      <c r="I18">
        <v>272.00299999999999</v>
      </c>
      <c r="J18">
        <v>218.167</v>
      </c>
      <c r="K18">
        <v>116.34399999999999</v>
      </c>
      <c r="L18">
        <v>129.18700000000001</v>
      </c>
      <c r="M18">
        <v>122.61</v>
      </c>
      <c r="AC18">
        <v>184.46199999999999</v>
      </c>
      <c r="AD18">
        <v>282.654</v>
      </c>
    </row>
    <row r="19" spans="1:30">
      <c r="A19" s="9"/>
      <c r="B19">
        <v>304.911</v>
      </c>
      <c r="C19">
        <v>338.46699999999998</v>
      </c>
      <c r="D19">
        <v>293.76400000000001</v>
      </c>
      <c r="E19" s="1">
        <v>337.86099999999999</v>
      </c>
      <c r="F19" s="1">
        <v>204.7</v>
      </c>
      <c r="G19">
        <v>378.846</v>
      </c>
      <c r="H19">
        <v>273.697</v>
      </c>
      <c r="I19">
        <v>247.727</v>
      </c>
      <c r="J19">
        <v>175.71600000000001</v>
      </c>
      <c r="K19">
        <v>187.50700000000001</v>
      </c>
      <c r="L19">
        <v>146.15799999999999</v>
      </c>
      <c r="M19">
        <v>138.65299999999999</v>
      </c>
      <c r="AD19">
        <v>353.822</v>
      </c>
    </row>
    <row r="20" spans="1:30">
      <c r="A20" s="9"/>
      <c r="B20">
        <v>256.59199999999998</v>
      </c>
      <c r="C20">
        <v>214.67099999999999</v>
      </c>
      <c r="D20">
        <v>364.84</v>
      </c>
      <c r="E20" s="1">
        <v>307.56099999999998</v>
      </c>
      <c r="F20" s="1">
        <v>167.92699999999999</v>
      </c>
      <c r="G20">
        <v>355.464</v>
      </c>
      <c r="H20">
        <v>364.80200000000002</v>
      </c>
      <c r="I20">
        <v>269.86700000000002</v>
      </c>
      <c r="J20">
        <v>182.71600000000001</v>
      </c>
      <c r="K20">
        <v>126.152</v>
      </c>
      <c r="L20">
        <v>100.71</v>
      </c>
      <c r="M20">
        <v>121.312</v>
      </c>
      <c r="AD20">
        <v>220.982</v>
      </c>
    </row>
    <row r="21" spans="1:30">
      <c r="A21" s="9"/>
      <c r="B21">
        <v>335.25900000000001</v>
      </c>
      <c r="C21">
        <v>219.90899999999999</v>
      </c>
      <c r="D21">
        <v>320.31900000000002</v>
      </c>
      <c r="E21" s="1">
        <v>288.928</v>
      </c>
      <c r="F21" s="1">
        <v>208.21700000000001</v>
      </c>
      <c r="G21">
        <v>455.94799999999998</v>
      </c>
      <c r="H21">
        <v>311.93299999999999</v>
      </c>
      <c r="I21">
        <v>236.518</v>
      </c>
      <c r="J21">
        <v>213.05199999999999</v>
      </c>
      <c r="K21">
        <v>133.268</v>
      </c>
      <c r="L21">
        <v>94.022000000000006</v>
      </c>
      <c r="M21">
        <v>108.992</v>
      </c>
      <c r="Z21" t="s">
        <v>10</v>
      </c>
      <c r="AD21">
        <v>333.01299999999998</v>
      </c>
    </row>
    <row r="22" spans="1:30">
      <c r="A22" s="9"/>
      <c r="B22">
        <v>182.51499999999999</v>
      </c>
      <c r="C22">
        <v>209.959</v>
      </c>
      <c r="D22">
        <v>325.625</v>
      </c>
      <c r="E22" s="1">
        <v>276.66800000000001</v>
      </c>
      <c r="F22" s="1">
        <v>360.31900000000002</v>
      </c>
      <c r="G22">
        <v>449.58</v>
      </c>
      <c r="H22">
        <v>328.31700000000001</v>
      </c>
      <c r="I22">
        <v>343.95499999999998</v>
      </c>
      <c r="J22">
        <v>222.75399999999999</v>
      </c>
      <c r="K22">
        <v>118.637</v>
      </c>
      <c r="L22">
        <v>158.21199999999999</v>
      </c>
      <c r="M22">
        <v>195.30699999999999</v>
      </c>
      <c r="AA22" t="s">
        <v>5</v>
      </c>
      <c r="AB22" t="s">
        <v>6</v>
      </c>
    </row>
    <row r="23" spans="1:30">
      <c r="A23" s="9"/>
      <c r="B23">
        <v>211.899</v>
      </c>
      <c r="C23">
        <v>223.80500000000001</v>
      </c>
      <c r="D23">
        <v>464.14</v>
      </c>
      <c r="E23" s="1">
        <v>294.13600000000002</v>
      </c>
      <c r="F23" s="1">
        <v>321.84699999999998</v>
      </c>
      <c r="G23">
        <v>401.589</v>
      </c>
      <c r="H23">
        <v>285.149</v>
      </c>
      <c r="I23">
        <v>284.37099999999998</v>
      </c>
      <c r="J23">
        <v>227.63</v>
      </c>
      <c r="K23">
        <v>93.654200000000003</v>
      </c>
      <c r="L23">
        <v>115.36799999999999</v>
      </c>
      <c r="M23">
        <v>145.47900000000001</v>
      </c>
      <c r="Z23" t="s">
        <v>4</v>
      </c>
      <c r="AA23">
        <f>AVERAGE(AD5:AD21)</f>
        <v>277.83605882352941</v>
      </c>
      <c r="AB23">
        <f>AVERAGE(AC5:AC18)</f>
        <v>215.6729285714286</v>
      </c>
    </row>
    <row r="24" spans="1:30">
      <c r="A24" s="9"/>
      <c r="B24">
        <v>262.54199999999997</v>
      </c>
      <c r="C24">
        <v>259.13499999999999</v>
      </c>
      <c r="D24">
        <v>367.13</v>
      </c>
      <c r="E24" s="1">
        <v>229.88800000000001</v>
      </c>
      <c r="F24" s="1">
        <v>421.30900000000003</v>
      </c>
      <c r="G24">
        <v>398.339</v>
      </c>
      <c r="H24">
        <v>263.23500000000001</v>
      </c>
      <c r="I24">
        <v>294.41300000000001</v>
      </c>
      <c r="J24">
        <v>161.916</v>
      </c>
      <c r="K24">
        <v>44.3583</v>
      </c>
      <c r="L24">
        <v>166.374</v>
      </c>
      <c r="M24">
        <v>159.41200000000001</v>
      </c>
      <c r="Z24" t="s">
        <v>3</v>
      </c>
      <c r="AA24">
        <f>STDEV(AD5:AD21)/SQRT(5)</f>
        <v>19.555568967988791</v>
      </c>
      <c r="AB24">
        <f>STDEV(AC5:AC18)/SQRT(14)</f>
        <v>7.0630655467148546</v>
      </c>
    </row>
    <row r="25" spans="1:30">
      <c r="A25" s="9"/>
      <c r="B25">
        <v>298.53800000000001</v>
      </c>
      <c r="C25">
        <v>453.47</v>
      </c>
      <c r="D25">
        <v>352.96</v>
      </c>
      <c r="E25" s="1">
        <v>255.245</v>
      </c>
      <c r="F25" s="1">
        <v>196.48</v>
      </c>
      <c r="G25">
        <v>266.85000000000002</v>
      </c>
      <c r="H25">
        <v>299.99299999999999</v>
      </c>
      <c r="I25">
        <v>295.25</v>
      </c>
      <c r="J25">
        <v>184.80099999999999</v>
      </c>
      <c r="K25">
        <v>99.406400000000005</v>
      </c>
      <c r="L25">
        <v>159.65799999999999</v>
      </c>
      <c r="M25">
        <v>115.102</v>
      </c>
    </row>
    <row r="26" spans="1:30">
      <c r="A26" s="9"/>
      <c r="B26">
        <v>259.029</v>
      </c>
      <c r="C26">
        <v>326.49</v>
      </c>
      <c r="D26">
        <v>311.214</v>
      </c>
      <c r="E26" s="1">
        <v>255.15100000000001</v>
      </c>
      <c r="F26" s="1">
        <v>108.992</v>
      </c>
      <c r="G26">
        <v>441.08800000000002</v>
      </c>
      <c r="H26">
        <v>239.946</v>
      </c>
      <c r="I26">
        <v>233.20500000000001</v>
      </c>
      <c r="J26">
        <v>249.37299999999999</v>
      </c>
      <c r="K26">
        <v>83.283799999999999</v>
      </c>
      <c r="L26">
        <v>196.41900000000001</v>
      </c>
      <c r="M26">
        <v>209.96199999999999</v>
      </c>
    </row>
    <row r="27" spans="1:30">
      <c r="A27" s="9"/>
      <c r="B27">
        <v>270.14499999999998</v>
      </c>
      <c r="C27">
        <v>245.6</v>
      </c>
      <c r="D27">
        <v>196.982</v>
      </c>
      <c r="E27" s="1">
        <v>258.94299999999998</v>
      </c>
      <c r="F27" s="1">
        <v>167.94</v>
      </c>
      <c r="G27">
        <v>327.77199999999999</v>
      </c>
      <c r="H27">
        <v>232.84100000000001</v>
      </c>
      <c r="I27">
        <v>231.571</v>
      </c>
      <c r="J27">
        <v>280.77199999999999</v>
      </c>
      <c r="K27">
        <v>129.05000000000001</v>
      </c>
      <c r="L27">
        <v>186.90799999999999</v>
      </c>
      <c r="M27">
        <v>130.131</v>
      </c>
    </row>
    <row r="28" spans="1:30">
      <c r="A28" s="9"/>
      <c r="B28">
        <v>325.60599999999999</v>
      </c>
      <c r="C28">
        <v>326.76</v>
      </c>
      <c r="D28">
        <v>191.16900000000001</v>
      </c>
      <c r="E28" s="1">
        <v>266.86200000000002</v>
      </c>
      <c r="F28" s="1">
        <v>137.542</v>
      </c>
      <c r="G28">
        <v>384.90600000000001</v>
      </c>
      <c r="H28">
        <v>270.88200000000001</v>
      </c>
      <c r="I28">
        <v>229.976</v>
      </c>
      <c r="J28">
        <v>303.07100000000003</v>
      </c>
      <c r="K28">
        <v>145.44999999999999</v>
      </c>
      <c r="L28">
        <v>113.33</v>
      </c>
      <c r="M28">
        <v>210.53700000000001</v>
      </c>
    </row>
    <row r="29" spans="1:30">
      <c r="A29" s="9"/>
      <c r="B29">
        <v>291.19</v>
      </c>
      <c r="C29">
        <v>318.471</v>
      </c>
      <c r="D29">
        <v>254.3</v>
      </c>
      <c r="E29" s="1">
        <v>260.70100000000002</v>
      </c>
      <c r="F29" s="1">
        <v>192.76300000000001</v>
      </c>
      <c r="G29">
        <v>443.83100000000002</v>
      </c>
      <c r="H29">
        <v>224.602</v>
      </c>
      <c r="I29">
        <v>256.62299999999999</v>
      </c>
      <c r="J29">
        <v>182.38300000000001</v>
      </c>
      <c r="K29">
        <v>125.608</v>
      </c>
      <c r="L29">
        <v>117.86199999999999</v>
      </c>
      <c r="M29">
        <v>155.62799999999999</v>
      </c>
    </row>
    <row r="30" spans="1:30">
      <c r="A30" s="9"/>
      <c r="B30">
        <v>386.12700000000001</v>
      </c>
      <c r="C30">
        <v>276.49799999999999</v>
      </c>
      <c r="D30">
        <v>241.261</v>
      </c>
      <c r="E30" s="1">
        <v>290.61700000000002</v>
      </c>
      <c r="F30" s="1">
        <v>298.22000000000003</v>
      </c>
      <c r="G30">
        <v>365.411</v>
      </c>
      <c r="H30">
        <v>216.72300000000001</v>
      </c>
      <c r="I30">
        <v>214.90799999999999</v>
      </c>
      <c r="J30">
        <v>196.26900000000001</v>
      </c>
      <c r="K30">
        <v>85.255799999999994</v>
      </c>
      <c r="L30">
        <v>179.31700000000001</v>
      </c>
      <c r="M30">
        <v>58.895899999999997</v>
      </c>
    </row>
    <row r="31" spans="1:30">
      <c r="A31" s="9"/>
      <c r="B31">
        <v>349.20400000000001</v>
      </c>
      <c r="C31">
        <v>305.60300000000001</v>
      </c>
      <c r="D31">
        <v>275.50099999999998</v>
      </c>
      <c r="E31" s="1">
        <v>328.91399999999999</v>
      </c>
      <c r="F31" s="1">
        <v>177.78899999999999</v>
      </c>
      <c r="G31">
        <v>316.78699999999998</v>
      </c>
      <c r="H31">
        <v>249.50299999999999</v>
      </c>
      <c r="I31">
        <v>300.07799999999997</v>
      </c>
      <c r="J31">
        <v>211.452</v>
      </c>
      <c r="K31">
        <v>141.36799999999999</v>
      </c>
      <c r="L31">
        <v>103.095</v>
      </c>
      <c r="M31">
        <v>51.4129</v>
      </c>
    </row>
    <row r="32" spans="1:30">
      <c r="A32" s="9"/>
      <c r="B32">
        <v>359.26600000000002</v>
      </c>
      <c r="C32">
        <v>301.649</v>
      </c>
      <c r="D32">
        <v>331.28399999999999</v>
      </c>
      <c r="E32" s="1">
        <v>301.435</v>
      </c>
      <c r="F32" s="1">
        <v>192.35599999999999</v>
      </c>
      <c r="G32">
        <v>456.78500000000003</v>
      </c>
      <c r="H32">
        <v>211.71299999999999</v>
      </c>
      <c r="I32">
        <v>347.32400000000001</v>
      </c>
      <c r="J32">
        <v>181.15100000000001</v>
      </c>
      <c r="K32">
        <v>146.06800000000001</v>
      </c>
      <c r="L32">
        <v>119.878</v>
      </c>
      <c r="M32">
        <v>108.583</v>
      </c>
    </row>
    <row r="33" spans="1:13">
      <c r="A33" s="9"/>
      <c r="B33">
        <v>204.72200000000001</v>
      </c>
      <c r="C33">
        <v>344.53</v>
      </c>
      <c r="D33">
        <v>329.83600000000001</v>
      </c>
      <c r="E33" s="1">
        <v>337.6</v>
      </c>
      <c r="F33" s="1">
        <v>188.49299999999999</v>
      </c>
      <c r="G33">
        <v>390.59800000000001</v>
      </c>
      <c r="H33">
        <v>244.69200000000001</v>
      </c>
      <c r="I33">
        <v>250.36699999999999</v>
      </c>
      <c r="J33">
        <v>196.19499999999999</v>
      </c>
      <c r="K33">
        <v>93.180400000000006</v>
      </c>
      <c r="L33">
        <v>122.343</v>
      </c>
      <c r="M33">
        <v>84.545900000000003</v>
      </c>
    </row>
    <row r="34" spans="1:13">
      <c r="A34" s="9"/>
      <c r="B34">
        <v>293.548</v>
      </c>
      <c r="C34">
        <v>267.24799999999999</v>
      </c>
      <c r="D34">
        <v>373.875</v>
      </c>
      <c r="E34" s="1">
        <v>275.86099999999999</v>
      </c>
      <c r="F34" s="1">
        <v>324.17399999999998</v>
      </c>
      <c r="G34">
        <v>359.274</v>
      </c>
      <c r="H34">
        <v>247.93799999999999</v>
      </c>
      <c r="I34">
        <v>319.661</v>
      </c>
      <c r="J34">
        <v>209.822</v>
      </c>
      <c r="K34">
        <v>115.13200000000001</v>
      </c>
      <c r="L34">
        <v>132.87200000000001</v>
      </c>
      <c r="M34">
        <v>95.361400000000003</v>
      </c>
    </row>
    <row r="35" spans="1:13">
      <c r="A35" s="9"/>
      <c r="B35">
        <v>205.37100000000001</v>
      </c>
      <c r="C35">
        <v>234.25800000000001</v>
      </c>
      <c r="D35">
        <v>339.49599999999998</v>
      </c>
      <c r="E35" s="1">
        <v>267.23899999999998</v>
      </c>
      <c r="F35" s="1">
        <v>236.995</v>
      </c>
      <c r="G35">
        <v>451.697</v>
      </c>
      <c r="H35">
        <v>195.79300000000001</v>
      </c>
      <c r="I35">
        <v>308.21699999999998</v>
      </c>
      <c r="J35">
        <v>265.06099999999998</v>
      </c>
      <c r="K35">
        <v>161.67400000000001</v>
      </c>
      <c r="L35">
        <v>156.60300000000001</v>
      </c>
      <c r="M35">
        <v>86.910700000000006</v>
      </c>
    </row>
    <row r="36" spans="1:13">
      <c r="A36" s="9"/>
      <c r="B36">
        <v>173.70099999999999</v>
      </c>
      <c r="C36">
        <v>253.43299999999999</v>
      </c>
      <c r="D36">
        <v>311.947</v>
      </c>
      <c r="E36" s="1">
        <v>240.721</v>
      </c>
      <c r="F36" s="1">
        <v>196.73699999999999</v>
      </c>
      <c r="G36">
        <v>367.565</v>
      </c>
      <c r="H36">
        <v>236.55600000000001</v>
      </c>
      <c r="I36">
        <v>307.21899999999999</v>
      </c>
      <c r="J36">
        <v>175.71</v>
      </c>
      <c r="K36">
        <v>98.5839</v>
      </c>
      <c r="L36">
        <v>138.86500000000001</v>
      </c>
      <c r="M36">
        <v>86.060299999999998</v>
      </c>
    </row>
    <row r="37" spans="1:13">
      <c r="A37" s="9"/>
      <c r="B37">
        <v>214.96</v>
      </c>
      <c r="C37">
        <v>227.52</v>
      </c>
      <c r="D37">
        <v>315.74799999999999</v>
      </c>
      <c r="E37" s="1">
        <v>245.46100000000001</v>
      </c>
      <c r="F37" s="1">
        <v>172.619</v>
      </c>
      <c r="G37">
        <v>302.55599999999998</v>
      </c>
      <c r="H37">
        <v>229.96700000000001</v>
      </c>
      <c r="I37">
        <v>269.45400000000001</v>
      </c>
      <c r="J37">
        <v>177.66200000000001</v>
      </c>
      <c r="K37">
        <v>113.86499999999999</v>
      </c>
      <c r="L37">
        <v>146.44999999999999</v>
      </c>
      <c r="M37">
        <v>97.336600000000004</v>
      </c>
    </row>
    <row r="38" spans="1:13">
      <c r="A38" s="9"/>
      <c r="B38">
        <v>255.12799999999999</v>
      </c>
      <c r="C38">
        <v>298.55900000000003</v>
      </c>
      <c r="D38">
        <v>308.07400000000001</v>
      </c>
      <c r="E38" s="1">
        <v>232.691</v>
      </c>
      <c r="F38" s="1">
        <v>138.93100000000001</v>
      </c>
      <c r="G38">
        <v>495.31599999999997</v>
      </c>
      <c r="H38">
        <v>198.02500000000001</v>
      </c>
      <c r="I38">
        <v>419.572</v>
      </c>
      <c r="J38">
        <v>194.38499999999999</v>
      </c>
      <c r="K38">
        <v>107.211</v>
      </c>
      <c r="L38">
        <v>120.867</v>
      </c>
      <c r="M38">
        <v>69.6828</v>
      </c>
    </row>
    <row r="39" spans="1:13">
      <c r="A39" s="9"/>
      <c r="B39">
        <v>379.42899999999997</v>
      </c>
      <c r="C39">
        <v>207.71299999999999</v>
      </c>
      <c r="D39">
        <v>207.738</v>
      </c>
      <c r="E39" s="1">
        <v>264.48599999999999</v>
      </c>
      <c r="F39" s="1">
        <v>192.964</v>
      </c>
      <c r="G39">
        <v>387.87299999999999</v>
      </c>
      <c r="H39">
        <v>156.26900000000001</v>
      </c>
      <c r="I39">
        <v>280.767</v>
      </c>
      <c r="J39">
        <v>184.57599999999999</v>
      </c>
      <c r="K39">
        <v>101.636</v>
      </c>
      <c r="L39">
        <v>119.702</v>
      </c>
      <c r="M39">
        <v>100.13</v>
      </c>
    </row>
    <row r="40" spans="1:13">
      <c r="A40" s="9"/>
      <c r="B40">
        <v>263.88900000000001</v>
      </c>
      <c r="C40">
        <v>282.71600000000001</v>
      </c>
      <c r="D40">
        <v>256.85399999999998</v>
      </c>
      <c r="E40" s="1">
        <v>279.08499999999998</v>
      </c>
      <c r="F40" s="1">
        <v>216.197</v>
      </c>
      <c r="G40">
        <v>462.916</v>
      </c>
      <c r="H40">
        <v>236.75399999999999</v>
      </c>
      <c r="I40">
        <v>270.80200000000002</v>
      </c>
      <c r="J40">
        <v>164.78399999999999</v>
      </c>
      <c r="K40">
        <v>96.799000000000007</v>
      </c>
      <c r="L40">
        <v>111.34</v>
      </c>
      <c r="M40">
        <v>85.164500000000004</v>
      </c>
    </row>
    <row r="41" spans="1:13">
      <c r="A41" s="9"/>
      <c r="B41">
        <v>266.73</v>
      </c>
      <c r="C41">
        <v>341.95299999999997</v>
      </c>
      <c r="D41">
        <v>259.42599999999999</v>
      </c>
      <c r="E41" s="1">
        <v>144.84299999999999</v>
      </c>
      <c r="F41" s="1">
        <v>160.36099999999999</v>
      </c>
      <c r="G41">
        <v>323.83600000000001</v>
      </c>
      <c r="H41">
        <v>148.56899999999999</v>
      </c>
      <c r="I41">
        <v>300.53399999999999</v>
      </c>
      <c r="J41">
        <v>231.297</v>
      </c>
      <c r="K41">
        <v>145.56100000000001</v>
      </c>
      <c r="L41">
        <v>204.251</v>
      </c>
      <c r="M41">
        <v>108.59399999999999</v>
      </c>
    </row>
    <row r="42" spans="1:13">
      <c r="A42" s="9"/>
      <c r="B42">
        <v>229.90199999999999</v>
      </c>
      <c r="C42">
        <v>339.05799999999999</v>
      </c>
      <c r="D42">
        <v>323.46100000000001</v>
      </c>
      <c r="E42" s="1">
        <v>205.48400000000001</v>
      </c>
      <c r="F42" s="1">
        <v>186.44</v>
      </c>
      <c r="G42">
        <v>358.34899999999999</v>
      </c>
      <c r="H42">
        <v>241.53800000000001</v>
      </c>
      <c r="I42">
        <v>244.839</v>
      </c>
      <c r="J42">
        <v>192.114</v>
      </c>
      <c r="K42">
        <v>81.8416</v>
      </c>
      <c r="L42">
        <v>118.167</v>
      </c>
      <c r="M42">
        <v>74.424400000000006</v>
      </c>
    </row>
    <row r="43" spans="1:13">
      <c r="A43" s="9"/>
      <c r="B43">
        <v>220.24299999999999</v>
      </c>
      <c r="C43">
        <v>397.46699999999998</v>
      </c>
      <c r="D43">
        <v>226.102</v>
      </c>
      <c r="E43" s="1">
        <v>271.65300000000002</v>
      </c>
      <c r="F43" s="1">
        <v>228.87700000000001</v>
      </c>
      <c r="G43">
        <v>398.00900000000001</v>
      </c>
      <c r="H43">
        <v>234.172</v>
      </c>
      <c r="I43">
        <v>307.50799999999998</v>
      </c>
      <c r="J43">
        <v>234.267</v>
      </c>
      <c r="K43">
        <v>138.11500000000001</v>
      </c>
      <c r="L43">
        <v>111.09399999999999</v>
      </c>
      <c r="M43">
        <v>69.754099999999994</v>
      </c>
    </row>
    <row r="44" spans="1:13">
      <c r="A44" s="9"/>
      <c r="B44">
        <v>180.55600000000001</v>
      </c>
      <c r="C44">
        <v>345.93599999999998</v>
      </c>
      <c r="D44">
        <v>152.97</v>
      </c>
      <c r="E44" s="1">
        <v>329.10199999999998</v>
      </c>
      <c r="F44" s="1">
        <v>253.01300000000001</v>
      </c>
      <c r="G44">
        <v>375.98599999999999</v>
      </c>
      <c r="H44">
        <v>124.446</v>
      </c>
      <c r="I44">
        <v>257.45100000000002</v>
      </c>
      <c r="J44">
        <v>182.44800000000001</v>
      </c>
      <c r="K44">
        <v>195.59200000000001</v>
      </c>
      <c r="L44">
        <v>149.19999999999999</v>
      </c>
      <c r="M44">
        <v>97.4011</v>
      </c>
    </row>
    <row r="45" spans="1:13">
      <c r="A45" s="9"/>
      <c r="B45">
        <v>295.08</v>
      </c>
      <c r="C45">
        <v>256.577</v>
      </c>
      <c r="D45">
        <v>360.71100000000001</v>
      </c>
      <c r="E45" s="1">
        <v>309.452</v>
      </c>
      <c r="F45" s="1">
        <v>259.27</v>
      </c>
      <c r="G45">
        <v>425.79</v>
      </c>
      <c r="H45">
        <v>224.124</v>
      </c>
      <c r="I45">
        <v>371.714</v>
      </c>
      <c r="J45">
        <v>168.547</v>
      </c>
      <c r="K45">
        <v>140.65100000000001</v>
      </c>
      <c r="L45">
        <v>136.20099999999999</v>
      </c>
      <c r="M45">
        <v>91.935699999999997</v>
      </c>
    </row>
    <row r="46" spans="1:13">
      <c r="A46" s="9"/>
      <c r="B46">
        <v>290.947</v>
      </c>
      <c r="C46">
        <v>269.87099999999998</v>
      </c>
      <c r="D46">
        <v>163.583</v>
      </c>
      <c r="E46" s="1">
        <v>282.12599999999998</v>
      </c>
      <c r="F46" s="1">
        <v>157.381</v>
      </c>
      <c r="G46">
        <v>387.28699999999998</v>
      </c>
      <c r="H46">
        <v>191.18799999999999</v>
      </c>
      <c r="I46">
        <v>255.547</v>
      </c>
      <c r="J46">
        <v>217.863</v>
      </c>
      <c r="K46">
        <v>115.858</v>
      </c>
      <c r="L46">
        <v>106.61799999999999</v>
      </c>
      <c r="M46">
        <v>64.062299999999993</v>
      </c>
    </row>
    <row r="47" spans="1:13">
      <c r="A47" s="9"/>
      <c r="B47">
        <v>267.80399999999997</v>
      </c>
      <c r="C47">
        <v>267.69600000000003</v>
      </c>
      <c r="D47">
        <v>325.82499999999999</v>
      </c>
      <c r="E47" s="1">
        <v>298.28699999999998</v>
      </c>
      <c r="F47" s="1">
        <v>160.65199999999999</v>
      </c>
      <c r="G47">
        <v>337.90800000000002</v>
      </c>
      <c r="H47">
        <v>271.74799999999999</v>
      </c>
      <c r="I47">
        <v>341.75799999999998</v>
      </c>
      <c r="J47">
        <v>209.94800000000001</v>
      </c>
      <c r="K47">
        <v>132.202</v>
      </c>
      <c r="L47">
        <v>141.495</v>
      </c>
      <c r="M47">
        <v>92.438199999999995</v>
      </c>
    </row>
    <row r="48" spans="1:13">
      <c r="A48" s="9"/>
      <c r="B48">
        <v>255.39</v>
      </c>
      <c r="C48">
        <v>254.815</v>
      </c>
      <c r="D48">
        <v>252.476</v>
      </c>
      <c r="E48" s="1">
        <v>308.22199999999998</v>
      </c>
      <c r="F48" s="1">
        <v>179.62200000000001</v>
      </c>
      <c r="G48">
        <v>310.17599999999999</v>
      </c>
      <c r="H48">
        <v>280.108</v>
      </c>
      <c r="I48">
        <v>311.20999999999998</v>
      </c>
      <c r="J48">
        <v>188.57300000000001</v>
      </c>
      <c r="K48">
        <v>118.43600000000001</v>
      </c>
      <c r="L48">
        <v>116.066</v>
      </c>
      <c r="M48">
        <v>72.761799999999994</v>
      </c>
    </row>
    <row r="49" spans="1:13">
      <c r="A49" s="9"/>
      <c r="B49">
        <v>237.68899999999999</v>
      </c>
      <c r="C49">
        <v>286.69499999999999</v>
      </c>
      <c r="D49">
        <v>237.37799999999999</v>
      </c>
      <c r="E49" s="1">
        <v>334.30399999999997</v>
      </c>
      <c r="F49" s="1">
        <v>201.512</v>
      </c>
      <c r="G49">
        <v>414.87900000000002</v>
      </c>
      <c r="H49">
        <v>240.34700000000001</v>
      </c>
      <c r="I49">
        <v>309.79899999999998</v>
      </c>
      <c r="J49">
        <v>175.72399999999999</v>
      </c>
      <c r="K49">
        <v>63.489899999999999</v>
      </c>
      <c r="L49">
        <v>100.476</v>
      </c>
      <c r="M49">
        <v>89.821700000000007</v>
      </c>
    </row>
    <row r="50" spans="1:13">
      <c r="A50" s="9"/>
      <c r="B50">
        <v>413.39</v>
      </c>
      <c r="C50">
        <v>303.43799999999999</v>
      </c>
      <c r="D50">
        <v>113.974</v>
      </c>
      <c r="E50" s="1">
        <v>309.416</v>
      </c>
      <c r="F50" s="1">
        <v>136.357</v>
      </c>
      <c r="G50">
        <v>366.29500000000002</v>
      </c>
      <c r="H50">
        <v>296.32</v>
      </c>
      <c r="I50">
        <v>341.36399999999998</v>
      </c>
      <c r="J50">
        <v>183.49700000000001</v>
      </c>
      <c r="K50">
        <v>63.7455</v>
      </c>
      <c r="L50">
        <v>173.01300000000001</v>
      </c>
      <c r="M50">
        <v>89.945800000000006</v>
      </c>
    </row>
    <row r="51" spans="1:13">
      <c r="A51" s="9"/>
      <c r="B51">
        <v>350.85300000000001</v>
      </c>
      <c r="C51">
        <v>266.40800000000002</v>
      </c>
      <c r="D51">
        <v>229.73400000000001</v>
      </c>
      <c r="E51" s="1">
        <v>298.06200000000001</v>
      </c>
      <c r="F51" s="1">
        <v>236.28</v>
      </c>
      <c r="G51">
        <v>375.84800000000001</v>
      </c>
      <c r="H51">
        <v>306.42899999999997</v>
      </c>
      <c r="I51">
        <v>292.09100000000001</v>
      </c>
      <c r="J51">
        <v>212.68199999999999</v>
      </c>
      <c r="K51">
        <v>83.931399999999996</v>
      </c>
      <c r="L51">
        <v>98.391400000000004</v>
      </c>
      <c r="M51">
        <v>89.577100000000002</v>
      </c>
    </row>
    <row r="52" spans="1:13">
      <c r="A52" s="9"/>
      <c r="B52">
        <v>223.08799999999999</v>
      </c>
      <c r="C52">
        <v>246.00800000000001</v>
      </c>
      <c r="D52">
        <v>317.49400000000003</v>
      </c>
      <c r="E52" s="1">
        <v>232.68799999999999</v>
      </c>
      <c r="F52" s="1">
        <v>209.10300000000001</v>
      </c>
      <c r="G52">
        <v>348.98500000000001</v>
      </c>
      <c r="H52">
        <v>284.36599999999999</v>
      </c>
      <c r="I52">
        <v>382.35599999999999</v>
      </c>
      <c r="J52">
        <v>260.791</v>
      </c>
      <c r="K52">
        <v>104.28</v>
      </c>
      <c r="L52">
        <v>110.611</v>
      </c>
      <c r="M52">
        <v>96.730199999999996</v>
      </c>
    </row>
    <row r="53" spans="1:13">
      <c r="A53" s="9"/>
      <c r="B53">
        <v>222.727</v>
      </c>
      <c r="C53">
        <v>237.977</v>
      </c>
      <c r="D53">
        <v>243.94</v>
      </c>
      <c r="E53" s="1">
        <v>294.29199999999997</v>
      </c>
      <c r="F53" s="1">
        <v>236.023</v>
      </c>
      <c r="G53">
        <v>325.06799999999998</v>
      </c>
      <c r="H53">
        <v>287.416</v>
      </c>
      <c r="I53">
        <v>358.92399999999998</v>
      </c>
      <c r="J53">
        <v>228.37799999999999</v>
      </c>
      <c r="K53">
        <v>202.22</v>
      </c>
      <c r="L53">
        <v>136.88900000000001</v>
      </c>
      <c r="M53">
        <v>117.113</v>
      </c>
    </row>
    <row r="54" spans="1:13">
      <c r="A54" s="9"/>
      <c r="B54">
        <v>250.536</v>
      </c>
      <c r="C54">
        <v>220.40299999999999</v>
      </c>
      <c r="D54">
        <v>233.166</v>
      </c>
      <c r="E54" s="1">
        <v>219.80699999999999</v>
      </c>
      <c r="F54" s="1">
        <v>288.67099999999999</v>
      </c>
      <c r="G54">
        <v>332.98200000000003</v>
      </c>
      <c r="H54">
        <v>366.505</v>
      </c>
      <c r="I54">
        <v>264.11</v>
      </c>
      <c r="J54">
        <v>231.27099999999999</v>
      </c>
      <c r="K54">
        <v>104.345</v>
      </c>
      <c r="L54">
        <v>118.188</v>
      </c>
      <c r="M54">
        <v>36.290500000000002</v>
      </c>
    </row>
    <row r="55" spans="1:13">
      <c r="A55" s="9"/>
      <c r="B55">
        <v>345.34800000000001</v>
      </c>
      <c r="C55">
        <v>298.12400000000002</v>
      </c>
      <c r="D55">
        <v>258.95499999999998</v>
      </c>
      <c r="E55" s="1">
        <v>297.78100000000001</v>
      </c>
      <c r="F55" s="1">
        <v>211.86199999999999</v>
      </c>
      <c r="G55">
        <v>432.541</v>
      </c>
      <c r="H55">
        <v>307.089</v>
      </c>
      <c r="I55">
        <v>269.625</v>
      </c>
      <c r="J55">
        <v>230.18799999999999</v>
      </c>
      <c r="K55">
        <v>111.21899999999999</v>
      </c>
      <c r="L55">
        <v>64.753799999999998</v>
      </c>
      <c r="M55">
        <v>88.1922</v>
      </c>
    </row>
    <row r="56" spans="1:13">
      <c r="A56" s="9"/>
      <c r="B56">
        <v>188.18700000000001</v>
      </c>
      <c r="C56">
        <v>266.88299999999998</v>
      </c>
      <c r="D56">
        <v>275.43900000000002</v>
      </c>
      <c r="E56" s="1">
        <v>306.65199999999999</v>
      </c>
      <c r="F56" s="1">
        <v>288.31400000000002</v>
      </c>
      <c r="G56">
        <v>313.33999999999997</v>
      </c>
      <c r="H56">
        <v>239.155</v>
      </c>
      <c r="I56">
        <v>259.32499999999999</v>
      </c>
      <c r="J56">
        <v>189.827</v>
      </c>
      <c r="K56">
        <v>121.143</v>
      </c>
      <c r="L56">
        <v>74.053200000000004</v>
      </c>
      <c r="M56">
        <v>86.391599999999997</v>
      </c>
    </row>
    <row r="57" spans="1:13">
      <c r="A57" s="9"/>
      <c r="B57">
        <v>285.447</v>
      </c>
      <c r="C57">
        <v>295.03100000000001</v>
      </c>
      <c r="D57">
        <v>281.87</v>
      </c>
      <c r="E57" s="1">
        <v>299.45600000000002</v>
      </c>
      <c r="F57" s="1">
        <v>283.45</v>
      </c>
      <c r="G57">
        <v>369.81799999999998</v>
      </c>
      <c r="H57">
        <v>279.33499999999998</v>
      </c>
      <c r="I57">
        <v>268.65100000000001</v>
      </c>
      <c r="J57">
        <v>221.12799999999999</v>
      </c>
      <c r="K57">
        <v>118.244</v>
      </c>
      <c r="L57">
        <v>111.491</v>
      </c>
      <c r="M57">
        <v>109.218</v>
      </c>
    </row>
    <row r="58" spans="1:13">
      <c r="A58" s="9"/>
      <c r="B58">
        <v>316.40899999999999</v>
      </c>
      <c r="C58">
        <v>299.97199999999998</v>
      </c>
      <c r="D58">
        <v>371.33699999999999</v>
      </c>
      <c r="E58" s="1">
        <v>248.11099999999999</v>
      </c>
      <c r="F58" s="1">
        <v>218.16800000000001</v>
      </c>
      <c r="G58">
        <v>342.74700000000001</v>
      </c>
      <c r="H58">
        <v>269.23099999999999</v>
      </c>
      <c r="I58">
        <v>154.14599999999999</v>
      </c>
      <c r="J58">
        <v>226.054</v>
      </c>
      <c r="K58">
        <v>115.98399999999999</v>
      </c>
      <c r="L58">
        <v>77.194999999999993</v>
      </c>
      <c r="M58">
        <v>84.837599999999995</v>
      </c>
    </row>
    <row r="59" spans="1:13">
      <c r="A59" s="9"/>
      <c r="B59">
        <v>224.33799999999999</v>
      </c>
      <c r="C59">
        <v>336.24900000000002</v>
      </c>
      <c r="D59">
        <v>287.75299999999999</v>
      </c>
      <c r="E59" s="1">
        <v>402.19799999999998</v>
      </c>
      <c r="F59" s="1">
        <v>166.33600000000001</v>
      </c>
      <c r="G59">
        <v>221.63499999999999</v>
      </c>
      <c r="H59">
        <v>248.13399999999999</v>
      </c>
      <c r="I59">
        <v>299.14600000000002</v>
      </c>
      <c r="J59">
        <v>157.94200000000001</v>
      </c>
      <c r="K59">
        <v>121.20099999999999</v>
      </c>
      <c r="L59">
        <v>124.38800000000001</v>
      </c>
      <c r="M59">
        <v>68.901200000000003</v>
      </c>
    </row>
    <row r="60" spans="1:13">
      <c r="A60" s="9"/>
      <c r="B60">
        <v>284.70600000000002</v>
      </c>
      <c r="C60">
        <v>307.72500000000002</v>
      </c>
      <c r="D60">
        <v>251.05799999999999</v>
      </c>
      <c r="E60" s="1">
        <v>320.50700000000001</v>
      </c>
      <c r="F60" s="1">
        <v>212.29400000000001</v>
      </c>
      <c r="G60">
        <v>396.36099999999999</v>
      </c>
      <c r="H60">
        <v>240.18100000000001</v>
      </c>
      <c r="I60">
        <v>272.69299999999998</v>
      </c>
      <c r="J60">
        <v>224.20400000000001</v>
      </c>
      <c r="K60">
        <v>102.486</v>
      </c>
      <c r="L60">
        <v>87.4512</v>
      </c>
      <c r="M60">
        <v>71.614000000000004</v>
      </c>
    </row>
    <row r="61" spans="1:13">
      <c r="A61" s="9"/>
      <c r="B61">
        <v>298.71100000000001</v>
      </c>
      <c r="C61">
        <v>330.84</v>
      </c>
      <c r="D61">
        <v>267.327</v>
      </c>
      <c r="E61" s="1">
        <v>283.57600000000002</v>
      </c>
      <c r="F61" s="1">
        <v>219.08</v>
      </c>
      <c r="G61">
        <v>414.72500000000002</v>
      </c>
      <c r="H61">
        <v>222.108</v>
      </c>
      <c r="I61">
        <v>282.72399999999999</v>
      </c>
      <c r="J61">
        <v>203.47</v>
      </c>
      <c r="K61">
        <v>162.61600000000001</v>
      </c>
      <c r="L61">
        <v>150.251</v>
      </c>
      <c r="M61">
        <v>103.33199999999999</v>
      </c>
    </row>
    <row r="62" spans="1:13">
      <c r="A62" s="9"/>
      <c r="B62">
        <v>412.87400000000002</v>
      </c>
      <c r="C62">
        <v>246.489</v>
      </c>
      <c r="D62">
        <v>192.375</v>
      </c>
      <c r="E62" s="1">
        <v>305.267</v>
      </c>
      <c r="F62" s="1">
        <v>162.874</v>
      </c>
      <c r="G62">
        <v>407.964</v>
      </c>
      <c r="H62">
        <v>271.69200000000001</v>
      </c>
      <c r="I62">
        <v>301.13099999999997</v>
      </c>
      <c r="J62">
        <v>167.34399999999999</v>
      </c>
      <c r="K62">
        <v>130.126</v>
      </c>
      <c r="L62">
        <v>103.233</v>
      </c>
      <c r="M62">
        <v>89.740700000000004</v>
      </c>
    </row>
    <row r="63" spans="1:13">
      <c r="A63" s="9"/>
      <c r="B63">
        <v>289.38299999999998</v>
      </c>
      <c r="C63">
        <v>270.56200000000001</v>
      </c>
      <c r="D63">
        <v>191.59700000000001</v>
      </c>
      <c r="E63" s="1">
        <v>309.08800000000002</v>
      </c>
      <c r="F63" s="1">
        <v>172.291</v>
      </c>
      <c r="G63">
        <v>415.733</v>
      </c>
      <c r="H63">
        <v>260.21699999999998</v>
      </c>
      <c r="I63">
        <v>302.71800000000002</v>
      </c>
      <c r="J63">
        <v>194.05600000000001</v>
      </c>
      <c r="K63">
        <v>96.878299999999996</v>
      </c>
      <c r="L63">
        <v>161.29</v>
      </c>
      <c r="M63">
        <v>51.436900000000001</v>
      </c>
    </row>
    <row r="64" spans="1:13">
      <c r="A64" s="9"/>
      <c r="B64">
        <v>271.38400000000001</v>
      </c>
      <c r="C64">
        <v>335.12799999999999</v>
      </c>
      <c r="D64">
        <v>198.21600000000001</v>
      </c>
      <c r="E64" s="1">
        <v>232.673</v>
      </c>
      <c r="F64" s="1">
        <v>170.417</v>
      </c>
      <c r="G64">
        <v>445.38799999999998</v>
      </c>
      <c r="H64">
        <v>193.828</v>
      </c>
      <c r="I64">
        <v>257.63299999999998</v>
      </c>
      <c r="J64">
        <v>204.422</v>
      </c>
      <c r="K64">
        <v>127.486</v>
      </c>
      <c r="L64">
        <v>113.73</v>
      </c>
      <c r="M64">
        <v>87.8489</v>
      </c>
    </row>
    <row r="65" spans="1:13">
      <c r="A65" s="9"/>
      <c r="B65">
        <v>166.459</v>
      </c>
      <c r="C65">
        <v>355.714</v>
      </c>
      <c r="D65">
        <v>225.416</v>
      </c>
      <c r="E65" s="1">
        <v>347.447</v>
      </c>
      <c r="F65" s="1">
        <v>138.07900000000001</v>
      </c>
      <c r="G65">
        <v>384.49299999999999</v>
      </c>
      <c r="H65">
        <v>211.86</v>
      </c>
      <c r="I65">
        <v>314.70100000000002</v>
      </c>
      <c r="J65">
        <v>313.096</v>
      </c>
      <c r="K65">
        <v>116.97</v>
      </c>
      <c r="L65">
        <v>171.042</v>
      </c>
      <c r="M65">
        <v>86.690600000000003</v>
      </c>
    </row>
    <row r="66" spans="1:13">
      <c r="A66" s="9"/>
      <c r="B66">
        <v>166.571</v>
      </c>
      <c r="C66">
        <v>200.19900000000001</v>
      </c>
      <c r="D66">
        <v>205.489</v>
      </c>
      <c r="E66" s="1">
        <v>309.82400000000001</v>
      </c>
      <c r="F66" s="1">
        <v>195.04599999999999</v>
      </c>
      <c r="G66">
        <v>371.64400000000001</v>
      </c>
      <c r="H66">
        <v>217.941</v>
      </c>
      <c r="I66">
        <v>277.29599999999999</v>
      </c>
      <c r="J66">
        <v>199.79</v>
      </c>
      <c r="K66">
        <v>70.411900000000003</v>
      </c>
      <c r="L66">
        <v>188.07599999999999</v>
      </c>
      <c r="M66">
        <v>72.1297</v>
      </c>
    </row>
    <row r="67" spans="1:13">
      <c r="A67" s="9"/>
      <c r="B67">
        <v>174.446</v>
      </c>
      <c r="C67">
        <v>162.482</v>
      </c>
      <c r="D67">
        <v>283.27300000000002</v>
      </c>
      <c r="E67" s="1">
        <v>287.04899999999998</v>
      </c>
      <c r="F67" s="1">
        <v>222.602</v>
      </c>
      <c r="G67">
        <v>447.14499999999998</v>
      </c>
      <c r="H67">
        <v>234.53</v>
      </c>
      <c r="I67">
        <v>357.71</v>
      </c>
      <c r="J67">
        <v>256.54000000000002</v>
      </c>
      <c r="K67">
        <v>89.212299999999999</v>
      </c>
      <c r="L67">
        <v>217.58500000000001</v>
      </c>
      <c r="M67">
        <v>74.160899999999998</v>
      </c>
    </row>
    <row r="68" spans="1:13">
      <c r="A68" s="9"/>
      <c r="B68">
        <v>206.435</v>
      </c>
      <c r="C68">
        <v>262.38799999999998</v>
      </c>
      <c r="D68">
        <v>185.21899999999999</v>
      </c>
      <c r="E68" s="1">
        <v>419.74599999999998</v>
      </c>
      <c r="F68" s="1">
        <v>211.24299999999999</v>
      </c>
      <c r="G68">
        <v>370.75200000000001</v>
      </c>
      <c r="H68">
        <v>219.42099999999999</v>
      </c>
      <c r="I68">
        <v>313.62</v>
      </c>
      <c r="J68">
        <v>244.32599999999999</v>
      </c>
      <c r="K68">
        <v>236.53899999999999</v>
      </c>
      <c r="L68">
        <v>229.703</v>
      </c>
      <c r="M68">
        <v>81.7654</v>
      </c>
    </row>
    <row r="69" spans="1:13">
      <c r="A69" s="9"/>
      <c r="B69">
        <v>276.85899999999998</v>
      </c>
      <c r="C69">
        <v>220.67699999999999</v>
      </c>
      <c r="D69">
        <v>167.988</v>
      </c>
      <c r="E69" s="1">
        <v>363.41300000000001</v>
      </c>
      <c r="F69" s="1">
        <v>339.83699999999999</v>
      </c>
      <c r="G69">
        <v>401.601</v>
      </c>
      <c r="H69">
        <v>244.45400000000001</v>
      </c>
      <c r="I69">
        <v>274.52100000000002</v>
      </c>
      <c r="J69">
        <v>198.09100000000001</v>
      </c>
      <c r="K69">
        <v>212.38800000000001</v>
      </c>
      <c r="L69">
        <v>172.06700000000001</v>
      </c>
      <c r="M69">
        <v>69.434899999999999</v>
      </c>
    </row>
    <row r="70" spans="1:13">
      <c r="A70" s="9"/>
      <c r="B70">
        <v>223.411</v>
      </c>
      <c r="C70">
        <v>211.44300000000001</v>
      </c>
      <c r="D70">
        <v>185.92699999999999</v>
      </c>
      <c r="E70" s="1">
        <v>367.13299999999998</v>
      </c>
      <c r="F70" s="1">
        <v>210.542</v>
      </c>
      <c r="G70">
        <v>371.22699999999998</v>
      </c>
      <c r="H70">
        <v>212.90799999999999</v>
      </c>
      <c r="I70">
        <v>322.67500000000001</v>
      </c>
      <c r="J70">
        <v>198.702</v>
      </c>
      <c r="K70">
        <v>174.87899999999999</v>
      </c>
      <c r="L70">
        <v>231.607</v>
      </c>
      <c r="M70">
        <v>53.473100000000002</v>
      </c>
    </row>
    <row r="71" spans="1:13">
      <c r="A71" s="9"/>
      <c r="B71">
        <v>295.887</v>
      </c>
      <c r="C71">
        <v>283.81400000000002</v>
      </c>
      <c r="D71">
        <v>222.494</v>
      </c>
      <c r="E71" s="1">
        <v>255.88300000000001</v>
      </c>
      <c r="F71" s="1">
        <v>222.21799999999999</v>
      </c>
      <c r="G71">
        <v>424.6</v>
      </c>
      <c r="H71">
        <v>253.77</v>
      </c>
      <c r="I71">
        <v>307.85500000000002</v>
      </c>
      <c r="J71">
        <v>187.303</v>
      </c>
      <c r="K71">
        <v>88.801199999999994</v>
      </c>
      <c r="L71">
        <v>230.21700000000001</v>
      </c>
      <c r="M71">
        <v>63.0062</v>
      </c>
    </row>
    <row r="72" spans="1:13">
      <c r="A72" s="9"/>
      <c r="B72">
        <v>234.083</v>
      </c>
      <c r="C72">
        <v>247.91800000000001</v>
      </c>
      <c r="D72">
        <v>184.44900000000001</v>
      </c>
      <c r="E72" s="1">
        <v>344.49599999999998</v>
      </c>
      <c r="F72" s="1">
        <v>241.482</v>
      </c>
      <c r="G72">
        <v>422.11700000000002</v>
      </c>
      <c r="H72">
        <v>214.48</v>
      </c>
      <c r="I72">
        <v>292.13</v>
      </c>
      <c r="J72">
        <v>211.77500000000001</v>
      </c>
      <c r="K72">
        <v>133.417</v>
      </c>
      <c r="L72">
        <v>178.85499999999999</v>
      </c>
      <c r="M72">
        <v>59.507100000000001</v>
      </c>
    </row>
    <row r="73" spans="1:13">
      <c r="A73" s="9"/>
      <c r="B73">
        <v>196.06299999999999</v>
      </c>
      <c r="C73">
        <v>257.69799999999998</v>
      </c>
      <c r="D73">
        <v>261.50099999999998</v>
      </c>
      <c r="E73" s="1">
        <v>286.93</v>
      </c>
      <c r="F73" s="1">
        <v>267.65199999999999</v>
      </c>
      <c r="G73">
        <v>369.58499999999998</v>
      </c>
      <c r="H73">
        <v>274.47300000000001</v>
      </c>
      <c r="I73">
        <v>269.65600000000001</v>
      </c>
      <c r="J73">
        <v>206.06800000000001</v>
      </c>
      <c r="K73">
        <v>141.44399999999999</v>
      </c>
      <c r="L73">
        <v>206.4</v>
      </c>
      <c r="M73">
        <v>87.351100000000002</v>
      </c>
    </row>
    <row r="74" spans="1:13">
      <c r="A74" s="9"/>
      <c r="B74">
        <v>170.46100000000001</v>
      </c>
      <c r="C74">
        <v>282.12200000000001</v>
      </c>
      <c r="D74">
        <v>249.50299999999999</v>
      </c>
      <c r="E74" s="1">
        <v>288.51900000000001</v>
      </c>
      <c r="F74" s="1">
        <v>222.655</v>
      </c>
      <c r="G74">
        <v>396.82799999999997</v>
      </c>
      <c r="H74">
        <v>281.02</v>
      </c>
      <c r="I74">
        <v>240.483</v>
      </c>
      <c r="J74">
        <v>188.125</v>
      </c>
      <c r="K74">
        <v>130.84299999999999</v>
      </c>
      <c r="L74">
        <v>74.481700000000004</v>
      </c>
      <c r="M74">
        <v>59.381</v>
      </c>
    </row>
    <row r="75" spans="1:13">
      <c r="A75" s="9"/>
      <c r="B75">
        <v>210.73099999999999</v>
      </c>
      <c r="C75">
        <v>290.45699999999999</v>
      </c>
      <c r="D75">
        <v>243.172</v>
      </c>
      <c r="E75" s="1">
        <v>266.928</v>
      </c>
      <c r="F75" s="1">
        <v>202.68799999999999</v>
      </c>
      <c r="G75">
        <v>294.35300000000001</v>
      </c>
      <c r="H75">
        <v>258.517</v>
      </c>
      <c r="I75">
        <v>243.065</v>
      </c>
      <c r="J75">
        <v>207.596</v>
      </c>
      <c r="K75">
        <v>161.30699999999999</v>
      </c>
      <c r="L75">
        <v>121.959</v>
      </c>
      <c r="M75">
        <v>81.2791</v>
      </c>
    </row>
    <row r="76" spans="1:13">
      <c r="A76" s="9"/>
      <c r="B76">
        <v>413.27300000000002</v>
      </c>
      <c r="C76">
        <v>279.63</v>
      </c>
      <c r="D76">
        <v>181.59</v>
      </c>
      <c r="E76" s="1">
        <v>347.43299999999999</v>
      </c>
      <c r="F76" s="1">
        <v>210.35900000000001</v>
      </c>
      <c r="G76">
        <v>273.22300000000001</v>
      </c>
      <c r="H76">
        <v>220.05799999999999</v>
      </c>
      <c r="I76">
        <v>253.25299999999999</v>
      </c>
      <c r="J76">
        <v>250.06800000000001</v>
      </c>
      <c r="K76">
        <v>136.35900000000001</v>
      </c>
      <c r="L76">
        <v>165.00399999999999</v>
      </c>
      <c r="M76">
        <v>72.590299999999999</v>
      </c>
    </row>
    <row r="77" spans="1:13">
      <c r="A77" s="9"/>
      <c r="B77">
        <v>213.98</v>
      </c>
      <c r="C77">
        <v>251.97399999999999</v>
      </c>
      <c r="D77">
        <v>184.048</v>
      </c>
      <c r="E77" s="1">
        <v>203.911</v>
      </c>
      <c r="F77" s="1">
        <v>175.36500000000001</v>
      </c>
      <c r="G77">
        <v>340.47500000000002</v>
      </c>
      <c r="H77">
        <v>226.08699999999999</v>
      </c>
      <c r="I77">
        <v>362.56099999999998</v>
      </c>
      <c r="J77">
        <v>189.089</v>
      </c>
      <c r="K77">
        <v>116.78400000000001</v>
      </c>
      <c r="L77">
        <v>125.313</v>
      </c>
      <c r="M77">
        <v>95.801199999999994</v>
      </c>
    </row>
    <row r="78" spans="1:13">
      <c r="A78" s="9"/>
      <c r="B78">
        <v>221.029</v>
      </c>
      <c r="C78">
        <v>276.29300000000001</v>
      </c>
      <c r="D78">
        <v>161.958</v>
      </c>
      <c r="E78" s="1">
        <v>240.54300000000001</v>
      </c>
      <c r="F78" s="1">
        <v>168.58699999999999</v>
      </c>
      <c r="G78">
        <v>348.42</v>
      </c>
      <c r="H78">
        <v>201.68899999999999</v>
      </c>
      <c r="I78">
        <v>304.04899999999998</v>
      </c>
      <c r="J78">
        <v>236.00800000000001</v>
      </c>
      <c r="K78">
        <v>98.341800000000006</v>
      </c>
      <c r="L78">
        <v>182.572</v>
      </c>
      <c r="M78">
        <v>59.650300000000001</v>
      </c>
    </row>
    <row r="79" spans="1:13">
      <c r="A79" s="9"/>
      <c r="B79">
        <v>205.779</v>
      </c>
      <c r="C79">
        <v>283.48700000000002</v>
      </c>
      <c r="D79">
        <v>268.358</v>
      </c>
      <c r="E79" s="1">
        <v>286.12</v>
      </c>
      <c r="F79" s="1">
        <v>236.19</v>
      </c>
      <c r="G79">
        <v>278.28300000000002</v>
      </c>
      <c r="H79">
        <v>255.49</v>
      </c>
      <c r="I79">
        <v>269.66399999999999</v>
      </c>
      <c r="J79">
        <v>215.53800000000001</v>
      </c>
      <c r="K79">
        <v>155.072</v>
      </c>
      <c r="L79">
        <v>170.154</v>
      </c>
      <c r="M79">
        <v>70.456599999999995</v>
      </c>
    </row>
    <row r="80" spans="1:13">
      <c r="A80" s="9"/>
      <c r="B80">
        <v>221.887</v>
      </c>
      <c r="C80">
        <v>250.94</v>
      </c>
      <c r="D80">
        <v>216.37100000000001</v>
      </c>
      <c r="E80" s="1">
        <v>366.44400000000002</v>
      </c>
      <c r="F80" s="1">
        <v>231.89099999999999</v>
      </c>
      <c r="G80">
        <v>294.04899999999998</v>
      </c>
      <c r="H80">
        <v>307.14400000000001</v>
      </c>
      <c r="I80">
        <v>301.858</v>
      </c>
      <c r="J80">
        <v>174.04599999999999</v>
      </c>
      <c r="K80">
        <v>203.86</v>
      </c>
      <c r="L80">
        <v>198.73</v>
      </c>
      <c r="M80">
        <v>70.275499999999994</v>
      </c>
    </row>
    <row r="81" spans="1:13">
      <c r="A81" s="9"/>
      <c r="B81">
        <v>246.83099999999999</v>
      </c>
      <c r="C81">
        <v>180.21700000000001</v>
      </c>
      <c r="D81">
        <v>235.589</v>
      </c>
      <c r="E81" s="1">
        <v>308.14100000000002</v>
      </c>
      <c r="F81" s="1">
        <v>189.55500000000001</v>
      </c>
      <c r="G81">
        <v>362.58199999999999</v>
      </c>
      <c r="H81">
        <v>302.91699999999997</v>
      </c>
      <c r="I81">
        <v>321.40300000000002</v>
      </c>
      <c r="J81">
        <v>143.25899999999999</v>
      </c>
      <c r="K81">
        <v>170.32400000000001</v>
      </c>
      <c r="L81">
        <v>71.508899999999997</v>
      </c>
      <c r="M81">
        <v>65.786000000000001</v>
      </c>
    </row>
    <row r="82" spans="1:13">
      <c r="A82" s="9"/>
      <c r="B82">
        <v>205.001</v>
      </c>
      <c r="C82">
        <v>187.91800000000001</v>
      </c>
      <c r="D82">
        <v>241.51400000000001</v>
      </c>
      <c r="E82" s="1">
        <v>315.81799999999998</v>
      </c>
      <c r="F82" s="1">
        <v>251.67</v>
      </c>
      <c r="G82">
        <v>410.36599999999999</v>
      </c>
      <c r="H82">
        <v>211.11699999999999</v>
      </c>
      <c r="I82">
        <v>282.685</v>
      </c>
      <c r="J82">
        <v>252.459</v>
      </c>
      <c r="K82">
        <v>169.953</v>
      </c>
      <c r="L82">
        <v>83.527299999999997</v>
      </c>
      <c r="M82">
        <v>82.697999999999993</v>
      </c>
    </row>
    <row r="83" spans="1:13">
      <c r="A83" s="9"/>
      <c r="B83">
        <v>199.88300000000001</v>
      </c>
      <c r="C83">
        <v>164.88200000000001</v>
      </c>
      <c r="D83">
        <v>218.43100000000001</v>
      </c>
      <c r="E83" s="1">
        <v>376.09899999999999</v>
      </c>
      <c r="F83" s="1">
        <v>272.608</v>
      </c>
      <c r="G83">
        <v>446.62200000000001</v>
      </c>
      <c r="H83">
        <v>291.10199999999998</v>
      </c>
      <c r="I83">
        <v>422.07900000000001</v>
      </c>
      <c r="J83">
        <v>243.18600000000001</v>
      </c>
      <c r="K83">
        <v>168.75399999999999</v>
      </c>
      <c r="L83">
        <v>108.389</v>
      </c>
      <c r="M83">
        <v>84.505300000000005</v>
      </c>
    </row>
    <row r="84" spans="1:13">
      <c r="A84" s="9"/>
      <c r="B84">
        <v>243.44499999999999</v>
      </c>
      <c r="C84">
        <v>254.94</v>
      </c>
      <c r="D84">
        <v>270.904</v>
      </c>
      <c r="E84" s="1">
        <v>327.59800000000001</v>
      </c>
      <c r="F84" s="1">
        <v>268.68599999999998</v>
      </c>
      <c r="G84">
        <v>454.21499999999997</v>
      </c>
      <c r="H84">
        <v>172.90700000000001</v>
      </c>
      <c r="I84">
        <v>364.84399999999999</v>
      </c>
      <c r="J84">
        <v>224.06</v>
      </c>
      <c r="K84">
        <v>158.29900000000001</v>
      </c>
      <c r="L84">
        <v>88.570499999999996</v>
      </c>
      <c r="M84">
        <v>28.895099999999999</v>
      </c>
    </row>
    <row r="85" spans="1:13">
      <c r="A85" s="9"/>
      <c r="B85">
        <v>279.19799999999998</v>
      </c>
      <c r="C85">
        <v>198.191</v>
      </c>
      <c r="D85">
        <v>211.709</v>
      </c>
      <c r="E85" s="1">
        <v>323.85399999999998</v>
      </c>
      <c r="F85" s="1">
        <v>224.58199999999999</v>
      </c>
      <c r="G85">
        <v>448.67500000000001</v>
      </c>
      <c r="H85">
        <v>218.92599999999999</v>
      </c>
      <c r="I85">
        <v>381.89299999999997</v>
      </c>
      <c r="J85">
        <v>248.61699999999999</v>
      </c>
      <c r="K85">
        <v>163.63399999999999</v>
      </c>
      <c r="L85">
        <v>123.09099999999999</v>
      </c>
      <c r="M85">
        <v>40.311500000000002</v>
      </c>
    </row>
    <row r="86" spans="1:13">
      <c r="A86" s="9"/>
      <c r="B86">
        <v>231.22900000000001</v>
      </c>
      <c r="C86">
        <v>233.024</v>
      </c>
      <c r="D86">
        <v>125.91</v>
      </c>
      <c r="E86" s="1">
        <v>355.03399999999999</v>
      </c>
      <c r="F86" s="1">
        <v>240.47499999999999</v>
      </c>
      <c r="G86">
        <v>383.12</v>
      </c>
      <c r="H86">
        <v>198.86199999999999</v>
      </c>
      <c r="I86">
        <v>285.721</v>
      </c>
      <c r="J86">
        <v>188.19300000000001</v>
      </c>
      <c r="K86">
        <v>124.28</v>
      </c>
      <c r="L86">
        <v>102.364</v>
      </c>
      <c r="M86">
        <v>97.671800000000005</v>
      </c>
    </row>
    <row r="87" spans="1:13">
      <c r="A87" s="9"/>
      <c r="B87">
        <v>230.92699999999999</v>
      </c>
      <c r="C87">
        <v>277.084</v>
      </c>
      <c r="D87">
        <v>136.18799999999999</v>
      </c>
      <c r="E87" s="1">
        <v>235.518</v>
      </c>
      <c r="F87" s="1">
        <v>205.96700000000001</v>
      </c>
      <c r="G87">
        <v>449.55599999999998</v>
      </c>
      <c r="H87">
        <v>229.81700000000001</v>
      </c>
      <c r="I87">
        <v>359.84399999999999</v>
      </c>
      <c r="J87">
        <v>229.821</v>
      </c>
      <c r="K87">
        <v>221.80099999999999</v>
      </c>
      <c r="L87">
        <v>122.744</v>
      </c>
      <c r="M87">
        <v>39.3643</v>
      </c>
    </row>
    <row r="88" spans="1:13">
      <c r="A88" s="9"/>
      <c r="B88">
        <v>202.13200000000001</v>
      </c>
      <c r="C88">
        <v>212.30199999999999</v>
      </c>
      <c r="D88">
        <v>155.16200000000001</v>
      </c>
      <c r="E88" s="1">
        <v>251.203</v>
      </c>
      <c r="F88" s="1">
        <v>356.04199999999997</v>
      </c>
      <c r="G88">
        <v>342.971</v>
      </c>
      <c r="H88">
        <v>189.95500000000001</v>
      </c>
      <c r="I88">
        <v>299.22899999999998</v>
      </c>
      <c r="J88">
        <v>270.08100000000002</v>
      </c>
      <c r="K88">
        <v>150.304</v>
      </c>
      <c r="L88">
        <v>135.74600000000001</v>
      </c>
      <c r="M88">
        <v>117.199</v>
      </c>
    </row>
    <row r="89" spans="1:13">
      <c r="A89" s="9"/>
      <c r="B89">
        <v>220.61600000000001</v>
      </c>
      <c r="C89">
        <v>192.91499999999999</v>
      </c>
      <c r="D89">
        <v>130.922</v>
      </c>
      <c r="E89" s="1">
        <v>266.45800000000003</v>
      </c>
      <c r="F89" s="1">
        <v>299.92599999999999</v>
      </c>
      <c r="G89">
        <v>433.88299999999998</v>
      </c>
      <c r="H89">
        <v>226.86699999999999</v>
      </c>
      <c r="I89">
        <v>342.476</v>
      </c>
      <c r="J89">
        <v>245.56200000000001</v>
      </c>
      <c r="K89">
        <v>238.28100000000001</v>
      </c>
      <c r="L89">
        <v>108.82</v>
      </c>
      <c r="M89">
        <v>59.550600000000003</v>
      </c>
    </row>
    <row r="90" spans="1:13">
      <c r="A90" s="9"/>
      <c r="B90">
        <v>284.64100000000002</v>
      </c>
      <c r="C90">
        <v>147.32499999999999</v>
      </c>
      <c r="D90">
        <v>165.39400000000001</v>
      </c>
      <c r="E90" s="1">
        <v>370.221</v>
      </c>
      <c r="F90" s="1">
        <v>291.7</v>
      </c>
      <c r="G90">
        <v>441.69099999999997</v>
      </c>
      <c r="H90">
        <v>197.91</v>
      </c>
      <c r="I90">
        <v>279.00200000000001</v>
      </c>
      <c r="J90">
        <v>274.02499999999998</v>
      </c>
      <c r="K90">
        <v>211.65</v>
      </c>
      <c r="L90">
        <v>97.038799999999995</v>
      </c>
      <c r="M90">
        <v>105.70399999999999</v>
      </c>
    </row>
    <row r="91" spans="1:13">
      <c r="A91" s="9"/>
      <c r="B91">
        <v>275.94099999999997</v>
      </c>
      <c r="C91">
        <v>221.14699999999999</v>
      </c>
      <c r="D91">
        <v>148.61199999999999</v>
      </c>
      <c r="E91" s="1">
        <v>344.74799999999999</v>
      </c>
      <c r="F91" s="1">
        <v>129.51</v>
      </c>
      <c r="G91">
        <v>300.50200000000001</v>
      </c>
      <c r="H91">
        <v>170.989</v>
      </c>
      <c r="I91">
        <v>328.029</v>
      </c>
      <c r="J91">
        <v>226.50899999999999</v>
      </c>
      <c r="K91">
        <v>222.84100000000001</v>
      </c>
      <c r="L91">
        <v>95.606399999999994</v>
      </c>
      <c r="M91">
        <v>56.779600000000002</v>
      </c>
    </row>
    <row r="92" spans="1:13">
      <c r="A92" s="9"/>
      <c r="B92">
        <v>270.63499999999999</v>
      </c>
      <c r="C92">
        <v>233.65100000000001</v>
      </c>
      <c r="D92">
        <v>136.22999999999999</v>
      </c>
      <c r="E92" s="1">
        <v>312.32600000000002</v>
      </c>
      <c r="F92" s="1">
        <v>132.959</v>
      </c>
      <c r="G92">
        <v>327.83300000000003</v>
      </c>
      <c r="H92">
        <v>161.41999999999999</v>
      </c>
      <c r="I92">
        <v>326.971</v>
      </c>
      <c r="J92">
        <v>222.59</v>
      </c>
      <c r="K92">
        <v>141.6</v>
      </c>
      <c r="L92">
        <v>151.26300000000001</v>
      </c>
      <c r="M92">
        <v>92.219399999999993</v>
      </c>
    </row>
    <row r="93" spans="1:13">
      <c r="A93" s="9"/>
      <c r="B93">
        <v>228.65299999999999</v>
      </c>
      <c r="C93">
        <v>245.91900000000001</v>
      </c>
      <c r="D93">
        <v>152.47800000000001</v>
      </c>
      <c r="E93" s="1">
        <v>280.29300000000001</v>
      </c>
      <c r="F93" s="1">
        <v>102.551</v>
      </c>
      <c r="G93">
        <v>312.565</v>
      </c>
      <c r="H93">
        <v>219.76</v>
      </c>
      <c r="I93">
        <v>393.83</v>
      </c>
      <c r="J93">
        <v>274.68599999999998</v>
      </c>
      <c r="K93">
        <v>192.477</v>
      </c>
      <c r="L93">
        <v>146.31100000000001</v>
      </c>
      <c r="M93">
        <v>71.027500000000003</v>
      </c>
    </row>
    <row r="94" spans="1:13">
      <c r="A94" s="9"/>
      <c r="B94">
        <v>306.10300000000001</v>
      </c>
      <c r="C94">
        <v>291.029</v>
      </c>
      <c r="D94">
        <v>213.06399999999999</v>
      </c>
      <c r="E94" s="1">
        <v>320.60000000000002</v>
      </c>
      <c r="F94" s="1">
        <v>126.68899999999999</v>
      </c>
      <c r="G94">
        <v>365.23200000000003</v>
      </c>
      <c r="H94">
        <v>208.43899999999999</v>
      </c>
      <c r="I94">
        <v>336.26600000000002</v>
      </c>
      <c r="J94">
        <v>247.12299999999999</v>
      </c>
      <c r="K94">
        <v>199.94300000000001</v>
      </c>
      <c r="L94">
        <v>108.922</v>
      </c>
      <c r="M94">
        <v>96.338099999999997</v>
      </c>
    </row>
    <row r="95" spans="1:13">
      <c r="A95" s="9"/>
      <c r="B95">
        <v>249.726</v>
      </c>
      <c r="C95">
        <v>238.21600000000001</v>
      </c>
      <c r="D95">
        <v>207.09399999999999</v>
      </c>
      <c r="E95" s="1">
        <v>308.14400000000001</v>
      </c>
      <c r="F95" s="1">
        <v>116.73</v>
      </c>
      <c r="G95">
        <v>357.32</v>
      </c>
      <c r="H95">
        <v>181.92</v>
      </c>
      <c r="I95">
        <v>380.49599999999998</v>
      </c>
      <c r="J95">
        <v>231.803</v>
      </c>
      <c r="K95">
        <v>201.59299999999999</v>
      </c>
      <c r="L95">
        <v>150.46799999999999</v>
      </c>
      <c r="M95">
        <v>65.181799999999996</v>
      </c>
    </row>
    <row r="96" spans="1:13">
      <c r="A96" s="9"/>
      <c r="B96">
        <v>175.18799999999999</v>
      </c>
      <c r="C96">
        <v>241.82499999999999</v>
      </c>
      <c r="D96">
        <v>187.227</v>
      </c>
      <c r="E96" s="1">
        <v>254.97399999999999</v>
      </c>
      <c r="F96" s="1">
        <v>136.08099999999999</v>
      </c>
      <c r="G96">
        <v>244.81700000000001</v>
      </c>
      <c r="H96">
        <v>190.14599999999999</v>
      </c>
      <c r="I96">
        <v>373.50599999999997</v>
      </c>
      <c r="J96">
        <v>209.48699999999999</v>
      </c>
      <c r="K96">
        <v>184.79300000000001</v>
      </c>
      <c r="L96">
        <v>83.777199999999993</v>
      </c>
      <c r="M96">
        <v>66.475999999999999</v>
      </c>
    </row>
    <row r="97" spans="1:13">
      <c r="A97" s="9"/>
      <c r="B97">
        <v>276.29199999999997</v>
      </c>
      <c r="C97">
        <v>308.08499999999998</v>
      </c>
      <c r="D97">
        <v>173.36600000000001</v>
      </c>
      <c r="E97" s="1">
        <v>289.16500000000002</v>
      </c>
      <c r="F97" s="1">
        <v>159.97300000000001</v>
      </c>
      <c r="G97">
        <v>349.75799999999998</v>
      </c>
      <c r="H97">
        <v>157.42400000000001</v>
      </c>
      <c r="I97">
        <v>304.61500000000001</v>
      </c>
      <c r="J97">
        <v>233.25800000000001</v>
      </c>
      <c r="K97">
        <v>134.16</v>
      </c>
      <c r="L97">
        <v>149.941</v>
      </c>
      <c r="M97">
        <v>71.887600000000006</v>
      </c>
    </row>
    <row r="98" spans="1:13">
      <c r="A98" s="9"/>
      <c r="B98">
        <v>260.572</v>
      </c>
      <c r="C98">
        <v>314.89499999999998</v>
      </c>
      <c r="D98">
        <v>170.63300000000001</v>
      </c>
      <c r="E98" s="1">
        <v>372.62299999999999</v>
      </c>
      <c r="F98" s="1">
        <v>200.57599999999999</v>
      </c>
      <c r="G98">
        <v>433.28800000000001</v>
      </c>
      <c r="H98">
        <v>212.60599999999999</v>
      </c>
      <c r="I98">
        <v>304.34300000000002</v>
      </c>
      <c r="J98">
        <v>246.547</v>
      </c>
      <c r="K98">
        <v>131.31100000000001</v>
      </c>
      <c r="L98">
        <v>99.476600000000005</v>
      </c>
      <c r="M98">
        <v>84.215500000000006</v>
      </c>
    </row>
    <row r="99" spans="1:13">
      <c r="A99" s="9"/>
      <c r="B99">
        <v>304.62799999999999</v>
      </c>
      <c r="C99">
        <v>210.447</v>
      </c>
      <c r="D99">
        <v>183.55799999999999</v>
      </c>
      <c r="E99" s="1">
        <v>388.75299999999999</v>
      </c>
      <c r="F99" s="1">
        <v>238.81200000000001</v>
      </c>
      <c r="G99">
        <v>394.70400000000001</v>
      </c>
      <c r="H99">
        <v>298.00700000000001</v>
      </c>
      <c r="I99">
        <v>318.63900000000001</v>
      </c>
      <c r="J99">
        <v>237.928</v>
      </c>
      <c r="K99">
        <v>192.41200000000001</v>
      </c>
      <c r="L99">
        <v>101.919</v>
      </c>
      <c r="M99">
        <v>91.775099999999995</v>
      </c>
    </row>
    <row r="100" spans="1:13">
      <c r="A100" s="9"/>
      <c r="B100">
        <v>332.68</v>
      </c>
      <c r="C100">
        <v>347.44900000000001</v>
      </c>
      <c r="D100">
        <v>225.77</v>
      </c>
      <c r="E100" s="1">
        <v>386.62200000000001</v>
      </c>
      <c r="F100" s="1">
        <v>143.98500000000001</v>
      </c>
      <c r="G100">
        <v>398.32499999999999</v>
      </c>
      <c r="H100">
        <v>194.81899999999999</v>
      </c>
      <c r="I100">
        <v>320.45</v>
      </c>
      <c r="J100">
        <v>247.37700000000001</v>
      </c>
      <c r="K100">
        <v>195.50800000000001</v>
      </c>
      <c r="L100">
        <v>115.23099999999999</v>
      </c>
      <c r="M100">
        <v>91.496200000000002</v>
      </c>
    </row>
    <row r="101" spans="1:13">
      <c r="A101" s="9"/>
      <c r="B101">
        <v>237.39699999999999</v>
      </c>
      <c r="C101">
        <v>347.82</v>
      </c>
      <c r="D101">
        <v>189.97800000000001</v>
      </c>
      <c r="E101" s="1">
        <v>384.13099999999997</v>
      </c>
      <c r="F101" s="1">
        <v>186.42500000000001</v>
      </c>
      <c r="G101">
        <v>434.00700000000001</v>
      </c>
      <c r="H101">
        <v>224.92500000000001</v>
      </c>
      <c r="I101">
        <v>288.77199999999999</v>
      </c>
      <c r="J101">
        <v>206.39599999999999</v>
      </c>
      <c r="K101">
        <v>196.976</v>
      </c>
      <c r="L101">
        <v>130.36600000000001</v>
      </c>
      <c r="M101">
        <v>112.339</v>
      </c>
    </row>
    <row r="102" spans="1:13">
      <c r="A102" s="9"/>
      <c r="B102">
        <v>329.09100000000001</v>
      </c>
      <c r="C102">
        <v>263.88499999999999</v>
      </c>
      <c r="D102">
        <v>179.78100000000001</v>
      </c>
      <c r="E102" s="1">
        <v>288.32400000000001</v>
      </c>
      <c r="F102" s="1">
        <v>148.04599999999999</v>
      </c>
      <c r="G102">
        <v>415.40600000000001</v>
      </c>
      <c r="H102">
        <v>277.33699999999999</v>
      </c>
      <c r="I102">
        <v>395.29700000000003</v>
      </c>
      <c r="J102">
        <v>253.06800000000001</v>
      </c>
      <c r="K102">
        <v>239.97900000000001</v>
      </c>
      <c r="L102">
        <v>104.691</v>
      </c>
      <c r="M102">
        <v>91.310199999999995</v>
      </c>
    </row>
    <row r="103" spans="1:13">
      <c r="A103" s="9"/>
      <c r="B103">
        <v>250.113</v>
      </c>
      <c r="C103">
        <v>280.77100000000002</v>
      </c>
      <c r="D103">
        <v>149.97499999999999</v>
      </c>
      <c r="E103" s="1">
        <v>322.97500000000002</v>
      </c>
      <c r="F103" s="1">
        <v>191.62899999999999</v>
      </c>
      <c r="G103">
        <v>389.07600000000002</v>
      </c>
      <c r="H103">
        <v>328.666</v>
      </c>
      <c r="I103">
        <v>329.42200000000003</v>
      </c>
      <c r="J103">
        <v>230.78100000000001</v>
      </c>
      <c r="K103">
        <v>220.29</v>
      </c>
      <c r="L103">
        <v>124.395</v>
      </c>
      <c r="M103">
        <v>45.873600000000003</v>
      </c>
    </row>
    <row r="104" spans="1:13">
      <c r="A104" s="9"/>
      <c r="B104">
        <v>278.36</v>
      </c>
      <c r="C104">
        <v>377.20699999999999</v>
      </c>
      <c r="D104">
        <v>141.61000000000001</v>
      </c>
      <c r="E104" s="1">
        <v>246.57900000000001</v>
      </c>
      <c r="F104" s="1">
        <v>125.321</v>
      </c>
      <c r="G104">
        <v>481.18200000000002</v>
      </c>
      <c r="H104">
        <v>305.31</v>
      </c>
      <c r="I104">
        <v>356.12799999999999</v>
      </c>
      <c r="J104">
        <v>275.57400000000001</v>
      </c>
      <c r="K104">
        <v>231.85900000000001</v>
      </c>
      <c r="L104">
        <v>151.66499999999999</v>
      </c>
      <c r="M104">
        <v>117.982</v>
      </c>
    </row>
    <row r="105" spans="1:13">
      <c r="A105" s="9"/>
      <c r="B105">
        <v>404.55500000000001</v>
      </c>
      <c r="D105">
        <v>122.535</v>
      </c>
      <c r="E105" s="1">
        <v>305.92</v>
      </c>
      <c r="F105" s="1">
        <v>208.03200000000001</v>
      </c>
      <c r="G105">
        <v>447.87700000000001</v>
      </c>
      <c r="H105">
        <v>344.94400000000002</v>
      </c>
      <c r="I105">
        <v>313.31599999999997</v>
      </c>
      <c r="J105">
        <v>282.17700000000002</v>
      </c>
      <c r="K105">
        <v>229.791</v>
      </c>
      <c r="L105">
        <v>107.202</v>
      </c>
      <c r="M105">
        <v>109.376</v>
      </c>
    </row>
    <row r="106" spans="1:13">
      <c r="A106" s="9"/>
      <c r="B106">
        <v>232.84399999999999</v>
      </c>
      <c r="D106">
        <v>166.226</v>
      </c>
      <c r="E106" s="1">
        <v>328.09399999999999</v>
      </c>
      <c r="F106" s="1">
        <v>159.71</v>
      </c>
      <c r="G106">
        <v>385.137</v>
      </c>
      <c r="H106">
        <v>349.65600000000001</v>
      </c>
      <c r="I106">
        <v>364.649</v>
      </c>
      <c r="J106">
        <v>272.00900000000001</v>
      </c>
      <c r="K106">
        <v>110.63</v>
      </c>
      <c r="L106">
        <v>105.65900000000001</v>
      </c>
      <c r="M106">
        <v>103.23699999999999</v>
      </c>
    </row>
    <row r="107" spans="1:13">
      <c r="A107" s="9"/>
      <c r="B107">
        <v>242.63</v>
      </c>
      <c r="D107">
        <v>146.46299999999999</v>
      </c>
      <c r="E107" s="1">
        <v>280.95499999999998</v>
      </c>
      <c r="F107" s="1">
        <v>160.19300000000001</v>
      </c>
      <c r="G107">
        <v>400.38099999999997</v>
      </c>
      <c r="H107">
        <v>349.52300000000002</v>
      </c>
      <c r="I107">
        <v>325.69600000000003</v>
      </c>
      <c r="J107">
        <v>266.68700000000001</v>
      </c>
      <c r="K107">
        <v>175.285</v>
      </c>
      <c r="L107">
        <v>95.245500000000007</v>
      </c>
      <c r="M107">
        <v>113.907</v>
      </c>
    </row>
    <row r="108" spans="1:13">
      <c r="A108" s="9"/>
      <c r="B108">
        <v>244.084</v>
      </c>
      <c r="D108">
        <v>159.42500000000001</v>
      </c>
      <c r="E108" s="1">
        <v>245.67</v>
      </c>
      <c r="F108" s="1">
        <v>123.93600000000001</v>
      </c>
      <c r="G108">
        <v>450.72199999999998</v>
      </c>
      <c r="H108">
        <v>330.214</v>
      </c>
      <c r="I108">
        <v>343.286</v>
      </c>
      <c r="J108">
        <v>233.90299999999999</v>
      </c>
      <c r="K108">
        <v>95.943700000000007</v>
      </c>
      <c r="L108">
        <v>124.19199999999999</v>
      </c>
      <c r="M108">
        <v>182.011</v>
      </c>
    </row>
    <row r="109" spans="1:13">
      <c r="A109" s="9"/>
      <c r="B109">
        <v>338.28500000000003</v>
      </c>
      <c r="D109">
        <v>160.03399999999999</v>
      </c>
      <c r="E109" s="1">
        <v>247.81299999999999</v>
      </c>
      <c r="F109" s="1">
        <v>169.08199999999999</v>
      </c>
      <c r="G109">
        <v>432.173</v>
      </c>
      <c r="H109">
        <v>242.06399999999999</v>
      </c>
      <c r="I109">
        <v>414.00799999999998</v>
      </c>
      <c r="J109">
        <v>202.52600000000001</v>
      </c>
      <c r="K109">
        <v>101.86199999999999</v>
      </c>
      <c r="L109">
        <v>88.081999999999994</v>
      </c>
      <c r="M109">
        <v>217.38300000000001</v>
      </c>
    </row>
    <row r="110" spans="1:13">
      <c r="A110" s="9"/>
      <c r="B110">
        <v>313.69200000000001</v>
      </c>
      <c r="D110">
        <v>155.07499999999999</v>
      </c>
      <c r="E110" s="1">
        <v>281.495</v>
      </c>
      <c r="F110" s="1">
        <v>158.02500000000001</v>
      </c>
      <c r="G110">
        <v>499.72800000000001</v>
      </c>
      <c r="H110">
        <v>277.60700000000003</v>
      </c>
      <c r="I110">
        <v>388.94200000000001</v>
      </c>
      <c r="J110">
        <v>301.01499999999999</v>
      </c>
      <c r="K110">
        <v>197.62100000000001</v>
      </c>
      <c r="L110">
        <v>77.814599999999999</v>
      </c>
      <c r="M110">
        <v>219.97300000000001</v>
      </c>
    </row>
    <row r="111" spans="1:13">
      <c r="A111" s="9"/>
      <c r="B111">
        <v>328.02600000000001</v>
      </c>
      <c r="D111">
        <v>198.505</v>
      </c>
      <c r="E111" s="1">
        <v>351.33</v>
      </c>
      <c r="F111" s="1">
        <v>170.45099999999999</v>
      </c>
      <c r="G111">
        <v>412.69600000000003</v>
      </c>
      <c r="H111">
        <v>254.14400000000001</v>
      </c>
      <c r="I111">
        <v>331.26100000000002</v>
      </c>
      <c r="J111">
        <v>238.67599999999999</v>
      </c>
      <c r="K111">
        <v>123.44499999999999</v>
      </c>
      <c r="L111">
        <v>116.21299999999999</v>
      </c>
      <c r="M111">
        <v>163.26</v>
      </c>
    </row>
    <row r="112" spans="1:13">
      <c r="A112" s="9"/>
      <c r="B112">
        <v>332.78300000000002</v>
      </c>
      <c r="D112">
        <v>188.245</v>
      </c>
      <c r="E112" s="1">
        <v>288.39299999999997</v>
      </c>
      <c r="F112" s="1">
        <v>157.22900000000001</v>
      </c>
      <c r="G112">
        <v>437.91399999999999</v>
      </c>
      <c r="H112">
        <v>276.02999999999997</v>
      </c>
      <c r="I112">
        <v>318.55799999999999</v>
      </c>
      <c r="J112">
        <v>263.21499999999997</v>
      </c>
      <c r="K112">
        <v>145.03399999999999</v>
      </c>
      <c r="L112">
        <v>85.064400000000006</v>
      </c>
      <c r="M112">
        <v>189.12299999999999</v>
      </c>
    </row>
    <row r="113" spans="1:13">
      <c r="A113" s="9"/>
      <c r="B113">
        <v>295.94099999999997</v>
      </c>
      <c r="D113">
        <v>177.548</v>
      </c>
      <c r="E113" s="1">
        <v>272.99</v>
      </c>
      <c r="F113" s="1">
        <v>191.93100000000001</v>
      </c>
      <c r="G113">
        <v>419.322</v>
      </c>
      <c r="H113">
        <v>272.29700000000003</v>
      </c>
      <c r="I113">
        <v>329.96800000000002</v>
      </c>
      <c r="J113">
        <v>264.44600000000003</v>
      </c>
      <c r="K113">
        <v>121.02500000000001</v>
      </c>
      <c r="L113">
        <v>101.044</v>
      </c>
      <c r="M113">
        <v>246.80099999999999</v>
      </c>
    </row>
    <row r="114" spans="1:13">
      <c r="A114" s="9"/>
      <c r="B114">
        <v>189.124</v>
      </c>
      <c r="D114">
        <v>146.64500000000001</v>
      </c>
      <c r="E114" s="1">
        <v>258.61599999999999</v>
      </c>
      <c r="F114" s="1">
        <v>117.295</v>
      </c>
      <c r="G114">
        <v>379.68599999999998</v>
      </c>
      <c r="H114">
        <v>216.71299999999999</v>
      </c>
      <c r="I114">
        <v>309.32600000000002</v>
      </c>
      <c r="J114">
        <v>260.91800000000001</v>
      </c>
      <c r="K114">
        <v>115.92100000000001</v>
      </c>
      <c r="L114">
        <v>203.03399999999999</v>
      </c>
      <c r="M114">
        <v>101.057</v>
      </c>
    </row>
    <row r="115" spans="1:13">
      <c r="A115" s="9"/>
      <c r="B115">
        <v>141.01499999999999</v>
      </c>
      <c r="D115">
        <v>149.202</v>
      </c>
      <c r="E115" s="1">
        <v>268.37900000000002</v>
      </c>
      <c r="F115" s="1">
        <v>98.584699999999998</v>
      </c>
      <c r="G115">
        <v>359.72899999999998</v>
      </c>
      <c r="H115">
        <v>277.94299999999998</v>
      </c>
      <c r="I115">
        <v>334.81</v>
      </c>
      <c r="J115">
        <v>192.64400000000001</v>
      </c>
      <c r="K115">
        <v>85.362499999999997</v>
      </c>
      <c r="L115">
        <v>194.39500000000001</v>
      </c>
      <c r="M115">
        <v>91.492000000000004</v>
      </c>
    </row>
    <row r="116" spans="1:13">
      <c r="A116" s="9"/>
      <c r="B116">
        <v>151.636</v>
      </c>
      <c r="D116">
        <v>190.49</v>
      </c>
      <c r="E116" s="1">
        <v>374.48099999999999</v>
      </c>
      <c r="F116" s="1">
        <v>97.174000000000007</v>
      </c>
      <c r="G116">
        <v>285.483</v>
      </c>
      <c r="H116">
        <v>249.43899999999999</v>
      </c>
      <c r="I116">
        <v>283.63499999999999</v>
      </c>
      <c r="J116">
        <v>364.46100000000001</v>
      </c>
      <c r="K116">
        <v>84.962900000000005</v>
      </c>
      <c r="L116">
        <v>77.558599999999998</v>
      </c>
      <c r="M116">
        <v>72.884900000000002</v>
      </c>
    </row>
    <row r="117" spans="1:13">
      <c r="A117" s="9"/>
      <c r="B117">
        <v>125.42</v>
      </c>
      <c r="D117">
        <v>195.858</v>
      </c>
      <c r="E117" s="1">
        <v>255.40799999999999</v>
      </c>
      <c r="F117" s="1">
        <v>168.03399999999999</v>
      </c>
      <c r="G117">
        <v>374.35899999999998</v>
      </c>
      <c r="H117">
        <v>276.90199999999999</v>
      </c>
      <c r="I117">
        <v>218.72399999999999</v>
      </c>
      <c r="J117">
        <v>312.40100000000001</v>
      </c>
      <c r="K117">
        <v>63.528599999999997</v>
      </c>
      <c r="L117">
        <v>71.112499999999997</v>
      </c>
      <c r="M117">
        <v>99.961299999999994</v>
      </c>
    </row>
    <row r="118" spans="1:13">
      <c r="A118" s="9"/>
      <c r="B118">
        <v>72.799099999999996</v>
      </c>
      <c r="D118">
        <v>159.471</v>
      </c>
      <c r="E118" s="1">
        <v>292.36700000000002</v>
      </c>
      <c r="F118" s="1">
        <v>138.36699999999999</v>
      </c>
      <c r="G118">
        <v>409.517</v>
      </c>
      <c r="H118">
        <v>202.815</v>
      </c>
      <c r="I118">
        <v>312.52100000000002</v>
      </c>
      <c r="J118">
        <v>307.73399999999998</v>
      </c>
      <c r="K118">
        <v>73.667699999999996</v>
      </c>
      <c r="L118">
        <v>115.49</v>
      </c>
      <c r="M118">
        <v>58.011499999999998</v>
      </c>
    </row>
    <row r="119" spans="1:13">
      <c r="A119" s="9"/>
      <c r="B119">
        <v>146.208</v>
      </c>
      <c r="D119">
        <v>211.999</v>
      </c>
      <c r="E119" s="1">
        <v>208.84299999999999</v>
      </c>
      <c r="F119" s="1">
        <v>123.083</v>
      </c>
      <c r="G119">
        <v>375.61599999999999</v>
      </c>
      <c r="H119">
        <v>233.91900000000001</v>
      </c>
      <c r="I119">
        <v>364.18700000000001</v>
      </c>
      <c r="J119">
        <v>193.947</v>
      </c>
      <c r="K119">
        <v>68.531199999999998</v>
      </c>
      <c r="L119">
        <v>80.395300000000006</v>
      </c>
      <c r="M119">
        <v>107.991</v>
      </c>
    </row>
    <row r="120" spans="1:13">
      <c r="A120" s="9"/>
      <c r="B120">
        <v>164.91900000000001</v>
      </c>
      <c r="D120">
        <v>229.18299999999999</v>
      </c>
      <c r="E120" s="1">
        <v>294.21600000000001</v>
      </c>
      <c r="F120" s="1">
        <v>139.95599999999999</v>
      </c>
      <c r="G120">
        <v>411.39600000000002</v>
      </c>
      <c r="H120">
        <v>297.09399999999999</v>
      </c>
      <c r="I120">
        <v>359.99099999999999</v>
      </c>
      <c r="J120">
        <v>263.98599999999999</v>
      </c>
      <c r="K120">
        <v>54.863700000000001</v>
      </c>
      <c r="L120">
        <v>115.235</v>
      </c>
      <c r="M120">
        <v>105.78100000000001</v>
      </c>
    </row>
    <row r="121" spans="1:13">
      <c r="A121" s="9"/>
      <c r="B121">
        <v>116.746</v>
      </c>
      <c r="D121">
        <v>207.61</v>
      </c>
      <c r="E121" s="1">
        <v>329.83499999999998</v>
      </c>
      <c r="F121" s="1">
        <v>165.53700000000001</v>
      </c>
      <c r="G121">
        <v>372.96800000000002</v>
      </c>
      <c r="H121">
        <v>296.767</v>
      </c>
      <c r="I121">
        <v>380.75099999999998</v>
      </c>
      <c r="J121">
        <v>328.48399999999998</v>
      </c>
      <c r="K121">
        <v>99.864699999999999</v>
      </c>
      <c r="L121">
        <v>91.885199999999998</v>
      </c>
    </row>
    <row r="122" spans="1:13">
      <c r="A122" s="9"/>
      <c r="B122">
        <v>131.67099999999999</v>
      </c>
      <c r="D122">
        <v>209.762</v>
      </c>
      <c r="E122" s="1">
        <v>246.32400000000001</v>
      </c>
      <c r="F122" s="1">
        <v>157.99299999999999</v>
      </c>
      <c r="G122">
        <v>375.66199999999998</v>
      </c>
      <c r="H122">
        <v>322.56299999999999</v>
      </c>
      <c r="I122">
        <v>334.53100000000001</v>
      </c>
      <c r="J122">
        <v>251.315</v>
      </c>
      <c r="K122">
        <v>63.930799999999998</v>
      </c>
      <c r="L122">
        <v>89.586299999999994</v>
      </c>
    </row>
    <row r="123" spans="1:13">
      <c r="A123" s="9"/>
      <c r="B123">
        <v>161.41300000000001</v>
      </c>
      <c r="D123">
        <v>184.35499999999999</v>
      </c>
      <c r="E123" s="1">
        <v>290.14600000000002</v>
      </c>
      <c r="F123" s="1">
        <v>192.95400000000001</v>
      </c>
      <c r="G123">
        <v>384.29300000000001</v>
      </c>
      <c r="H123">
        <v>226.82400000000001</v>
      </c>
      <c r="I123">
        <v>312.68700000000001</v>
      </c>
      <c r="J123">
        <v>215.732</v>
      </c>
      <c r="K123">
        <v>68.211200000000005</v>
      </c>
      <c r="L123">
        <v>114.152</v>
      </c>
    </row>
    <row r="124" spans="1:13">
      <c r="A124" s="9"/>
      <c r="B124">
        <v>191.69499999999999</v>
      </c>
      <c r="D124">
        <v>207.934</v>
      </c>
      <c r="E124" s="1">
        <v>252.648</v>
      </c>
      <c r="F124" s="1">
        <v>126.706</v>
      </c>
      <c r="G124">
        <v>332.65499999999997</v>
      </c>
      <c r="H124">
        <v>194.50800000000001</v>
      </c>
      <c r="I124">
        <v>242.75899999999999</v>
      </c>
      <c r="J124">
        <v>201.422</v>
      </c>
      <c r="K124">
        <v>107.33799999999999</v>
      </c>
      <c r="L124">
        <v>98.363</v>
      </c>
    </row>
    <row r="125" spans="1:13">
      <c r="A125" s="9"/>
      <c r="B125">
        <v>180.51599999999999</v>
      </c>
      <c r="D125">
        <v>187.55600000000001</v>
      </c>
      <c r="E125" s="1">
        <v>245.99199999999999</v>
      </c>
      <c r="F125" s="1">
        <v>134.76300000000001</v>
      </c>
      <c r="G125">
        <v>332.15699999999998</v>
      </c>
      <c r="H125">
        <v>192.166</v>
      </c>
      <c r="I125">
        <v>233.56899999999999</v>
      </c>
      <c r="J125">
        <v>265.25900000000001</v>
      </c>
      <c r="K125">
        <v>110.521</v>
      </c>
      <c r="L125">
        <v>130.041</v>
      </c>
    </row>
    <row r="126" spans="1:13">
      <c r="A126" s="9"/>
      <c r="B126">
        <v>263.88400000000001</v>
      </c>
      <c r="D126">
        <v>251.05199999999999</v>
      </c>
      <c r="E126" s="1">
        <v>345.589</v>
      </c>
      <c r="F126" s="1">
        <v>182.76300000000001</v>
      </c>
      <c r="G126">
        <v>399.59100000000001</v>
      </c>
      <c r="H126">
        <v>240.66</v>
      </c>
      <c r="I126">
        <v>248.04599999999999</v>
      </c>
      <c r="J126">
        <v>222.34100000000001</v>
      </c>
      <c r="K126">
        <v>90.939800000000005</v>
      </c>
      <c r="L126">
        <v>131.012</v>
      </c>
    </row>
    <row r="127" spans="1:13">
      <c r="A127" s="9"/>
      <c r="B127">
        <v>243.27</v>
      </c>
      <c r="D127">
        <v>203.37200000000001</v>
      </c>
      <c r="E127" s="1">
        <v>288.327</v>
      </c>
      <c r="F127" s="1">
        <v>180.27199999999999</v>
      </c>
      <c r="G127">
        <v>369.79</v>
      </c>
      <c r="H127">
        <v>264.15600000000001</v>
      </c>
      <c r="I127">
        <v>302.83100000000002</v>
      </c>
      <c r="J127">
        <v>267</v>
      </c>
      <c r="K127">
        <v>105.72199999999999</v>
      </c>
      <c r="L127">
        <v>213.072</v>
      </c>
    </row>
    <row r="128" spans="1:13">
      <c r="A128" s="9"/>
      <c r="B128">
        <v>447.73099999999999</v>
      </c>
      <c r="D128">
        <v>154.44999999999999</v>
      </c>
      <c r="E128" s="1">
        <v>270.82400000000001</v>
      </c>
      <c r="F128" s="1">
        <v>205.904</v>
      </c>
      <c r="G128">
        <v>329.77100000000002</v>
      </c>
      <c r="H128">
        <v>243.51900000000001</v>
      </c>
      <c r="I128">
        <v>307.79899999999998</v>
      </c>
      <c r="J128">
        <v>263.35300000000001</v>
      </c>
      <c r="K128">
        <v>146.85599999999999</v>
      </c>
      <c r="L128">
        <v>138.583</v>
      </c>
    </row>
    <row r="129" spans="1:12">
      <c r="A129" s="9"/>
      <c r="B129">
        <v>261.548</v>
      </c>
      <c r="D129">
        <v>240.65700000000001</v>
      </c>
      <c r="E129" s="1">
        <v>270.85199999999998</v>
      </c>
      <c r="F129" s="1">
        <v>270.26799999999997</v>
      </c>
      <c r="G129">
        <v>333.77699999999999</v>
      </c>
      <c r="H129">
        <v>270.14299999999997</v>
      </c>
      <c r="I129">
        <v>301.27300000000002</v>
      </c>
      <c r="J129">
        <v>397.74299999999999</v>
      </c>
      <c r="K129">
        <v>102.491</v>
      </c>
      <c r="L129">
        <v>211.52500000000001</v>
      </c>
    </row>
    <row r="130" spans="1:12">
      <c r="A130" s="9"/>
      <c r="B130">
        <v>373.78899999999999</v>
      </c>
      <c r="D130">
        <v>193.82900000000001</v>
      </c>
      <c r="E130" s="1">
        <v>253.48400000000001</v>
      </c>
      <c r="F130" s="1">
        <v>235.24199999999999</v>
      </c>
      <c r="G130">
        <v>290.65100000000001</v>
      </c>
      <c r="H130">
        <v>225.54</v>
      </c>
      <c r="I130">
        <v>241.12899999999999</v>
      </c>
      <c r="J130">
        <v>321.92899999999997</v>
      </c>
      <c r="K130">
        <v>131.16399999999999</v>
      </c>
      <c r="L130">
        <v>171.375</v>
      </c>
    </row>
    <row r="131" spans="1:12">
      <c r="A131" s="9"/>
      <c r="B131">
        <v>415.303</v>
      </c>
      <c r="D131">
        <v>160.61500000000001</v>
      </c>
      <c r="E131" s="1">
        <v>320.13</v>
      </c>
      <c r="F131" s="1">
        <v>111.35599999999999</v>
      </c>
      <c r="G131">
        <v>425.97</v>
      </c>
      <c r="H131">
        <v>263.53100000000001</v>
      </c>
      <c r="I131">
        <v>337.32799999999997</v>
      </c>
      <c r="J131">
        <v>325.73500000000001</v>
      </c>
      <c r="K131">
        <v>99.391900000000007</v>
      </c>
      <c r="L131">
        <v>79.948099999999997</v>
      </c>
    </row>
    <row r="132" spans="1:12">
      <c r="A132" s="9"/>
      <c r="B132">
        <v>201.77</v>
      </c>
      <c r="D132">
        <v>166.304</v>
      </c>
      <c r="E132" s="1">
        <v>264.41300000000001</v>
      </c>
      <c r="F132" s="1">
        <v>139.30099999999999</v>
      </c>
      <c r="G132">
        <v>369.00200000000001</v>
      </c>
      <c r="H132">
        <v>293.49400000000003</v>
      </c>
      <c r="I132">
        <v>312.24</v>
      </c>
      <c r="J132">
        <v>346.90100000000001</v>
      </c>
      <c r="K132">
        <v>94.072599999999994</v>
      </c>
      <c r="L132">
        <v>77.480900000000005</v>
      </c>
    </row>
    <row r="133" spans="1:12">
      <c r="A133" s="9"/>
      <c r="B133">
        <v>270.91800000000001</v>
      </c>
      <c r="D133">
        <v>182.42500000000001</v>
      </c>
      <c r="E133" s="1">
        <v>247.17599999999999</v>
      </c>
      <c r="F133" s="1">
        <v>171.14099999999999</v>
      </c>
      <c r="G133">
        <v>347.49299999999999</v>
      </c>
      <c r="H133">
        <v>221.28800000000001</v>
      </c>
      <c r="I133">
        <v>246.29599999999999</v>
      </c>
      <c r="J133">
        <v>315.78100000000001</v>
      </c>
      <c r="K133">
        <v>100.48</v>
      </c>
      <c r="L133">
        <v>88.479699999999994</v>
      </c>
    </row>
    <row r="134" spans="1:12">
      <c r="A134" s="9"/>
      <c r="B134">
        <v>213.066</v>
      </c>
      <c r="D134">
        <v>184.881</v>
      </c>
      <c r="E134" s="1">
        <v>257.67200000000003</v>
      </c>
      <c r="F134" s="1">
        <v>146.28100000000001</v>
      </c>
      <c r="G134">
        <v>351.55500000000001</v>
      </c>
      <c r="H134">
        <v>175.988</v>
      </c>
      <c r="I134">
        <v>239.09800000000001</v>
      </c>
      <c r="J134">
        <v>249.108</v>
      </c>
      <c r="K134">
        <v>61.895899999999997</v>
      </c>
      <c r="L134">
        <v>86.608800000000002</v>
      </c>
    </row>
    <row r="135" spans="1:12">
      <c r="A135" s="9"/>
      <c r="B135">
        <v>266.43200000000002</v>
      </c>
      <c r="D135">
        <v>166.691</v>
      </c>
      <c r="E135" s="1">
        <v>214.69900000000001</v>
      </c>
      <c r="F135" s="1">
        <v>162.54400000000001</v>
      </c>
      <c r="G135">
        <v>374.53100000000001</v>
      </c>
      <c r="H135">
        <v>239.74199999999999</v>
      </c>
      <c r="I135">
        <v>284.26</v>
      </c>
      <c r="J135">
        <v>262.70800000000003</v>
      </c>
      <c r="K135">
        <v>102.245</v>
      </c>
      <c r="L135">
        <v>110.694</v>
      </c>
    </row>
    <row r="136" spans="1:12">
      <c r="A136" s="9"/>
      <c r="B136">
        <v>267.37200000000001</v>
      </c>
      <c r="D136">
        <v>221.59800000000001</v>
      </c>
      <c r="E136" s="1">
        <v>221.018</v>
      </c>
      <c r="F136" s="1">
        <v>132.59700000000001</v>
      </c>
      <c r="G136">
        <v>421.46800000000002</v>
      </c>
      <c r="H136">
        <v>197.55600000000001</v>
      </c>
      <c r="I136">
        <v>273.64</v>
      </c>
      <c r="J136">
        <v>305.77300000000002</v>
      </c>
      <c r="K136">
        <v>93.697599999999994</v>
      </c>
      <c r="L136">
        <v>65.898799999999994</v>
      </c>
    </row>
    <row r="137" spans="1:12">
      <c r="A137" s="9"/>
      <c r="B137">
        <v>221.09700000000001</v>
      </c>
      <c r="D137">
        <v>179.39599999999999</v>
      </c>
      <c r="E137" s="1">
        <v>244.506</v>
      </c>
      <c r="F137" s="1">
        <v>161.39699999999999</v>
      </c>
      <c r="G137">
        <v>341.19600000000003</v>
      </c>
      <c r="H137">
        <v>214.54400000000001</v>
      </c>
      <c r="I137">
        <v>234.94900000000001</v>
      </c>
      <c r="J137">
        <v>196.69200000000001</v>
      </c>
      <c r="K137">
        <v>126.949</v>
      </c>
      <c r="L137">
        <v>77.1965</v>
      </c>
    </row>
    <row r="138" spans="1:12">
      <c r="A138" s="9"/>
      <c r="B138">
        <v>222.678</v>
      </c>
      <c r="D138">
        <v>176.71199999999999</v>
      </c>
      <c r="E138" s="1">
        <v>244.042</v>
      </c>
      <c r="F138" s="1">
        <v>131.09899999999999</v>
      </c>
      <c r="G138">
        <v>384.51600000000002</v>
      </c>
      <c r="H138">
        <v>237.04300000000001</v>
      </c>
      <c r="I138">
        <v>334.44200000000001</v>
      </c>
      <c r="J138">
        <v>223.57300000000001</v>
      </c>
      <c r="K138">
        <v>152.97999999999999</v>
      </c>
      <c r="L138">
        <v>88.017899999999997</v>
      </c>
    </row>
    <row r="139" spans="1:12">
      <c r="A139" s="9"/>
      <c r="B139">
        <v>194.91900000000001</v>
      </c>
      <c r="D139">
        <v>243.65</v>
      </c>
      <c r="E139" s="1">
        <v>273.97000000000003</v>
      </c>
      <c r="F139" s="1">
        <v>147.99199999999999</v>
      </c>
      <c r="G139">
        <v>328.52199999999999</v>
      </c>
      <c r="H139">
        <v>246.172</v>
      </c>
      <c r="I139">
        <v>235.46899999999999</v>
      </c>
      <c r="J139">
        <v>344.51799999999997</v>
      </c>
      <c r="K139">
        <v>135.059</v>
      </c>
      <c r="L139">
        <v>118.989</v>
      </c>
    </row>
    <row r="140" spans="1:12">
      <c r="A140" s="9"/>
      <c r="B140">
        <v>202.233</v>
      </c>
      <c r="D140">
        <v>197.167</v>
      </c>
      <c r="E140" s="1">
        <v>302.71199999999999</v>
      </c>
      <c r="F140" s="1">
        <v>115.58</v>
      </c>
      <c r="G140">
        <v>324.19200000000001</v>
      </c>
      <c r="H140">
        <v>184.23599999999999</v>
      </c>
      <c r="I140">
        <v>300.029</v>
      </c>
      <c r="J140">
        <v>301.25400000000002</v>
      </c>
      <c r="K140">
        <v>153.31200000000001</v>
      </c>
      <c r="L140">
        <v>89.639200000000002</v>
      </c>
    </row>
    <row r="141" spans="1:12">
      <c r="A141" s="9"/>
      <c r="B141">
        <v>82.353300000000004</v>
      </c>
      <c r="D141">
        <v>170.33699999999999</v>
      </c>
      <c r="E141" s="1">
        <v>261.351</v>
      </c>
      <c r="F141" s="1">
        <v>136.82900000000001</v>
      </c>
      <c r="G141">
        <v>355.06400000000002</v>
      </c>
      <c r="H141">
        <v>243.42</v>
      </c>
      <c r="I141">
        <v>340.51100000000002</v>
      </c>
      <c r="J141">
        <v>222.96</v>
      </c>
      <c r="K141">
        <v>113.032</v>
      </c>
      <c r="L141">
        <v>89.963200000000001</v>
      </c>
    </row>
    <row r="142" spans="1:12">
      <c r="A142" s="9"/>
      <c r="B142">
        <v>205.435</v>
      </c>
      <c r="D142">
        <v>202.78399999999999</v>
      </c>
      <c r="E142" s="1">
        <v>266.52300000000002</v>
      </c>
      <c r="F142" s="1">
        <v>110.645</v>
      </c>
      <c r="G142">
        <v>316.89299999999997</v>
      </c>
      <c r="H142">
        <v>223.31200000000001</v>
      </c>
      <c r="I142">
        <v>341.08699999999999</v>
      </c>
      <c r="J142">
        <v>281.24599999999998</v>
      </c>
      <c r="K142">
        <v>101.072</v>
      </c>
      <c r="L142">
        <v>90.957599999999999</v>
      </c>
    </row>
    <row r="143" spans="1:12">
      <c r="A143" s="9"/>
      <c r="B143">
        <v>219.38499999999999</v>
      </c>
      <c r="D143">
        <v>232.31100000000001</v>
      </c>
      <c r="E143" s="1">
        <v>286.22199999999998</v>
      </c>
      <c r="F143" s="1">
        <v>111.44</v>
      </c>
      <c r="G143">
        <v>320.31599999999997</v>
      </c>
      <c r="H143">
        <v>221.37200000000001</v>
      </c>
      <c r="I143">
        <v>307.65899999999999</v>
      </c>
      <c r="J143">
        <v>379.49700000000001</v>
      </c>
      <c r="K143">
        <v>149.55799999999999</v>
      </c>
      <c r="L143">
        <v>100.399</v>
      </c>
    </row>
    <row r="144" spans="1:12">
      <c r="A144" s="9"/>
      <c r="B144">
        <v>162.63399999999999</v>
      </c>
      <c r="D144">
        <v>178.09399999999999</v>
      </c>
      <c r="E144" s="1">
        <v>338.95600000000002</v>
      </c>
      <c r="F144" s="1">
        <v>87.668999999999997</v>
      </c>
      <c r="G144">
        <v>362.70400000000001</v>
      </c>
      <c r="H144">
        <v>209.9</v>
      </c>
      <c r="I144">
        <v>304.25799999999998</v>
      </c>
      <c r="J144">
        <v>290.15499999999997</v>
      </c>
      <c r="K144">
        <v>99.864800000000002</v>
      </c>
      <c r="L144">
        <v>122.324</v>
      </c>
    </row>
    <row r="145" spans="1:12">
      <c r="A145" s="9"/>
      <c r="B145">
        <v>299.08800000000002</v>
      </c>
      <c r="D145">
        <v>292.39499999999998</v>
      </c>
      <c r="E145" s="1">
        <v>189.852</v>
      </c>
      <c r="F145" s="1">
        <v>107.129</v>
      </c>
      <c r="G145">
        <v>355.654</v>
      </c>
      <c r="H145">
        <v>269.56900000000002</v>
      </c>
      <c r="I145">
        <v>285.37400000000002</v>
      </c>
      <c r="J145">
        <v>269.25</v>
      </c>
      <c r="K145">
        <v>151.11500000000001</v>
      </c>
      <c r="L145">
        <v>76.079599999999999</v>
      </c>
    </row>
    <row r="146" spans="1:12">
      <c r="A146" s="9"/>
      <c r="B146">
        <v>255.08099999999999</v>
      </c>
      <c r="D146">
        <v>209.17699999999999</v>
      </c>
      <c r="E146" s="1">
        <v>276.68200000000002</v>
      </c>
      <c r="F146" s="1">
        <v>111.997</v>
      </c>
      <c r="G146">
        <v>344.49099999999999</v>
      </c>
      <c r="H146">
        <v>174.577</v>
      </c>
      <c r="I146">
        <v>329.19099999999997</v>
      </c>
      <c r="J146">
        <v>343.48700000000002</v>
      </c>
      <c r="K146">
        <v>147.404</v>
      </c>
      <c r="L146">
        <v>89.5</v>
      </c>
    </row>
    <row r="147" spans="1:12">
      <c r="A147" s="9"/>
      <c r="B147">
        <v>217.06899999999999</v>
      </c>
      <c r="D147">
        <v>181.00800000000001</v>
      </c>
      <c r="E147" s="1">
        <v>271.22399999999999</v>
      </c>
      <c r="F147" s="1">
        <v>90.325800000000001</v>
      </c>
      <c r="G147">
        <v>353.447</v>
      </c>
      <c r="H147">
        <v>199.61199999999999</v>
      </c>
      <c r="I147">
        <v>279.71899999999999</v>
      </c>
      <c r="J147">
        <v>283.68299999999999</v>
      </c>
      <c r="K147">
        <v>38.246400000000001</v>
      </c>
      <c r="L147">
        <v>71.320300000000003</v>
      </c>
    </row>
    <row r="148" spans="1:12">
      <c r="A148" s="9"/>
      <c r="B148">
        <v>184.28</v>
      </c>
      <c r="D148">
        <v>159.94800000000001</v>
      </c>
      <c r="E148" s="1">
        <v>229.44</v>
      </c>
      <c r="F148" s="1">
        <v>177.94</v>
      </c>
      <c r="G148">
        <v>239.637</v>
      </c>
      <c r="H148">
        <v>264.61200000000002</v>
      </c>
      <c r="I148">
        <v>270.87599999999998</v>
      </c>
      <c r="J148">
        <v>269.54000000000002</v>
      </c>
      <c r="K148">
        <v>65.447699999999998</v>
      </c>
      <c r="L148">
        <v>72.060400000000001</v>
      </c>
    </row>
    <row r="149" spans="1:12">
      <c r="A149" s="9"/>
      <c r="B149">
        <v>213.92099999999999</v>
      </c>
      <c r="D149">
        <v>179.84</v>
      </c>
      <c r="E149" s="1">
        <v>233.876</v>
      </c>
      <c r="F149" s="1">
        <v>164.93199999999999</v>
      </c>
      <c r="G149">
        <v>252.553</v>
      </c>
      <c r="H149">
        <v>244.72399999999999</v>
      </c>
      <c r="I149">
        <v>370.72899999999998</v>
      </c>
      <c r="J149">
        <v>147.22900000000001</v>
      </c>
      <c r="K149">
        <v>62.173000000000002</v>
      </c>
      <c r="L149">
        <v>68.569199999999995</v>
      </c>
    </row>
    <row r="150" spans="1:12">
      <c r="A150" s="9"/>
      <c r="B150">
        <v>169.95699999999999</v>
      </c>
      <c r="D150">
        <v>174.92</v>
      </c>
      <c r="E150" s="1">
        <v>239.374</v>
      </c>
      <c r="F150" s="1">
        <v>169.858</v>
      </c>
      <c r="G150">
        <v>281.279</v>
      </c>
      <c r="H150">
        <v>185.27600000000001</v>
      </c>
      <c r="I150">
        <v>267.50900000000001</v>
      </c>
      <c r="J150">
        <v>280.09100000000001</v>
      </c>
      <c r="K150">
        <v>75.490300000000005</v>
      </c>
      <c r="L150">
        <v>97.341700000000003</v>
      </c>
    </row>
    <row r="151" spans="1:12">
      <c r="A151" s="9"/>
      <c r="B151">
        <v>236.77699999999999</v>
      </c>
      <c r="D151">
        <v>220.499</v>
      </c>
      <c r="E151" s="1">
        <v>182.73500000000001</v>
      </c>
      <c r="F151" s="1">
        <v>136.24199999999999</v>
      </c>
      <c r="G151">
        <v>347.41699999999997</v>
      </c>
      <c r="H151">
        <v>178.08</v>
      </c>
      <c r="I151">
        <v>345.541</v>
      </c>
      <c r="J151">
        <v>228.57900000000001</v>
      </c>
      <c r="K151">
        <v>73.729399999999998</v>
      </c>
      <c r="L151">
        <v>70.902799999999999</v>
      </c>
    </row>
    <row r="152" spans="1:12">
      <c r="A152" s="9"/>
      <c r="B152">
        <v>261.48500000000001</v>
      </c>
      <c r="D152">
        <v>213.37299999999999</v>
      </c>
      <c r="E152" s="1">
        <v>139.6</v>
      </c>
      <c r="F152" s="1">
        <v>138.637</v>
      </c>
      <c r="G152">
        <v>335.63200000000001</v>
      </c>
      <c r="H152">
        <v>169.68</v>
      </c>
      <c r="I152">
        <v>380.45299999999997</v>
      </c>
      <c r="J152">
        <v>245.56700000000001</v>
      </c>
      <c r="K152">
        <v>65.119100000000003</v>
      </c>
      <c r="L152">
        <v>118.316</v>
      </c>
    </row>
    <row r="153" spans="1:12">
      <c r="A153" s="9"/>
      <c r="B153">
        <v>218.874</v>
      </c>
      <c r="D153">
        <v>168.017</v>
      </c>
      <c r="E153" s="1">
        <v>143.59299999999999</v>
      </c>
      <c r="F153" s="1">
        <v>146.696</v>
      </c>
      <c r="G153">
        <v>482.714</v>
      </c>
      <c r="H153">
        <v>239.02099999999999</v>
      </c>
      <c r="I153">
        <v>267.36700000000002</v>
      </c>
      <c r="J153">
        <v>211.072</v>
      </c>
      <c r="K153">
        <v>137.33199999999999</v>
      </c>
      <c r="L153">
        <v>83.445800000000006</v>
      </c>
    </row>
    <row r="154" spans="1:12">
      <c r="A154" s="9"/>
      <c r="B154">
        <v>243.79599999999999</v>
      </c>
      <c r="D154">
        <v>184.57</v>
      </c>
      <c r="E154" s="1">
        <v>171.102</v>
      </c>
      <c r="F154" s="1">
        <v>132.745</v>
      </c>
      <c r="G154">
        <v>477.80900000000003</v>
      </c>
      <c r="H154">
        <v>172.18199999999999</v>
      </c>
      <c r="I154">
        <v>322.06799999999998</v>
      </c>
      <c r="J154">
        <v>163.87100000000001</v>
      </c>
      <c r="K154">
        <v>82.064700000000002</v>
      </c>
      <c r="L154">
        <v>89.803200000000004</v>
      </c>
    </row>
    <row r="155" spans="1:12">
      <c r="A155" s="9"/>
      <c r="B155">
        <v>187.81700000000001</v>
      </c>
      <c r="D155">
        <v>215.48</v>
      </c>
      <c r="E155" s="1">
        <v>195.28299999999999</v>
      </c>
      <c r="F155" s="1">
        <v>166.84</v>
      </c>
      <c r="H155">
        <v>205.86500000000001</v>
      </c>
      <c r="I155">
        <v>235.07599999999999</v>
      </c>
      <c r="J155">
        <v>153.404</v>
      </c>
      <c r="K155">
        <v>157.63800000000001</v>
      </c>
      <c r="L155">
        <v>95.444400000000002</v>
      </c>
    </row>
    <row r="156" spans="1:12">
      <c r="A156" s="9"/>
      <c r="B156">
        <v>307.48700000000002</v>
      </c>
      <c r="D156">
        <v>182.43799999999999</v>
      </c>
      <c r="E156" s="1">
        <v>127.40300000000001</v>
      </c>
      <c r="F156" s="1">
        <v>327.12099999999998</v>
      </c>
      <c r="H156">
        <v>184.203</v>
      </c>
      <c r="I156">
        <v>240.018</v>
      </c>
      <c r="J156">
        <v>216.13200000000001</v>
      </c>
      <c r="K156">
        <v>183.74</v>
      </c>
      <c r="L156">
        <v>111.032</v>
      </c>
    </row>
    <row r="157" spans="1:12">
      <c r="A157" s="9"/>
      <c r="B157">
        <v>241.333</v>
      </c>
      <c r="D157">
        <v>167.20699999999999</v>
      </c>
      <c r="E157" s="1">
        <v>155.529</v>
      </c>
      <c r="F157" s="1">
        <v>327.673</v>
      </c>
      <c r="H157">
        <v>214.93600000000001</v>
      </c>
      <c r="I157">
        <v>284.93700000000001</v>
      </c>
      <c r="J157">
        <v>158.80500000000001</v>
      </c>
      <c r="K157">
        <v>119.526</v>
      </c>
      <c r="L157">
        <v>103.497</v>
      </c>
    </row>
    <row r="158" spans="1:12">
      <c r="A158" s="9"/>
      <c r="B158">
        <v>170.67</v>
      </c>
      <c r="D158">
        <v>147.38900000000001</v>
      </c>
      <c r="E158" s="1">
        <v>241.18</v>
      </c>
      <c r="F158" s="1">
        <v>278.97899999999998</v>
      </c>
      <c r="H158">
        <v>217.55600000000001</v>
      </c>
      <c r="I158">
        <v>231.322</v>
      </c>
      <c r="J158">
        <v>158.505</v>
      </c>
      <c r="K158">
        <v>126.479</v>
      </c>
      <c r="L158">
        <v>96.507599999999996</v>
      </c>
    </row>
    <row r="159" spans="1:12">
      <c r="A159" s="9"/>
      <c r="B159">
        <v>211.15600000000001</v>
      </c>
      <c r="D159">
        <v>177.88399999999999</v>
      </c>
      <c r="E159" s="1">
        <v>306.75700000000001</v>
      </c>
      <c r="F159" s="1">
        <v>215.83099999999999</v>
      </c>
      <c r="H159">
        <v>237.04300000000001</v>
      </c>
      <c r="I159">
        <v>261.38799999999998</v>
      </c>
      <c r="J159">
        <v>145.946</v>
      </c>
      <c r="K159">
        <v>145.179</v>
      </c>
      <c r="L159">
        <v>81.378600000000006</v>
      </c>
    </row>
    <row r="160" spans="1:12">
      <c r="A160" s="9"/>
      <c r="B160">
        <v>224.441</v>
      </c>
      <c r="D160">
        <v>133.52600000000001</v>
      </c>
      <c r="E160" s="1">
        <v>191.82599999999999</v>
      </c>
      <c r="F160" s="1">
        <v>92.770099999999999</v>
      </c>
      <c r="H160">
        <v>177.32900000000001</v>
      </c>
      <c r="I160">
        <v>456.88299999999998</v>
      </c>
      <c r="J160">
        <v>187.96600000000001</v>
      </c>
      <c r="K160">
        <v>160.154</v>
      </c>
      <c r="L160">
        <v>84.648399999999995</v>
      </c>
    </row>
    <row r="161" spans="1:12">
      <c r="A161" s="9"/>
      <c r="B161">
        <v>224.82900000000001</v>
      </c>
      <c r="D161">
        <v>252.53299999999999</v>
      </c>
      <c r="E161" s="1">
        <v>239.512</v>
      </c>
      <c r="F161" s="1">
        <v>95.206999999999994</v>
      </c>
      <c r="H161">
        <v>167.45699999999999</v>
      </c>
      <c r="I161">
        <v>333.988</v>
      </c>
      <c r="J161">
        <v>210.50800000000001</v>
      </c>
      <c r="K161">
        <v>182.2</v>
      </c>
      <c r="L161">
        <v>81.850800000000007</v>
      </c>
    </row>
    <row r="162" spans="1:12">
      <c r="A162" s="9"/>
      <c r="B162">
        <v>229.64699999999999</v>
      </c>
      <c r="D162">
        <v>239.56100000000001</v>
      </c>
      <c r="E162" s="1">
        <v>289.48</v>
      </c>
      <c r="F162" s="1">
        <v>304.154</v>
      </c>
      <c r="H162">
        <v>178.08799999999999</v>
      </c>
      <c r="I162">
        <v>396.80399999999997</v>
      </c>
      <c r="J162">
        <v>178.614</v>
      </c>
      <c r="K162">
        <v>157.10599999999999</v>
      </c>
      <c r="L162">
        <v>70.545500000000004</v>
      </c>
    </row>
    <row r="163" spans="1:12">
      <c r="A163" s="9"/>
      <c r="B163">
        <v>194.393</v>
      </c>
      <c r="D163">
        <v>245.66399999999999</v>
      </c>
      <c r="E163" s="1">
        <v>339.22</v>
      </c>
      <c r="F163" s="1">
        <v>311.21800000000002</v>
      </c>
      <c r="H163">
        <v>173.215</v>
      </c>
      <c r="I163">
        <v>364.71499999999997</v>
      </c>
      <c r="J163">
        <v>174.31</v>
      </c>
      <c r="K163">
        <v>119.03700000000001</v>
      </c>
      <c r="L163">
        <v>122.669</v>
      </c>
    </row>
    <row r="164" spans="1:12">
      <c r="A164" s="9"/>
      <c r="B164">
        <v>185.36699999999999</v>
      </c>
      <c r="D164">
        <v>201.94499999999999</v>
      </c>
      <c r="E164" s="1">
        <v>295.73399999999998</v>
      </c>
      <c r="F164" s="1">
        <v>286.95600000000002</v>
      </c>
      <c r="H164">
        <v>168.386</v>
      </c>
      <c r="I164">
        <v>256.46100000000001</v>
      </c>
      <c r="J164">
        <v>150.416</v>
      </c>
      <c r="K164">
        <v>150.90700000000001</v>
      </c>
      <c r="L164">
        <v>106.958</v>
      </c>
    </row>
    <row r="165" spans="1:12">
      <c r="A165" s="9"/>
      <c r="B165">
        <v>187.953</v>
      </c>
      <c r="D165">
        <v>180.56</v>
      </c>
      <c r="E165" s="1">
        <v>312.82499999999999</v>
      </c>
      <c r="F165" s="1">
        <v>310.90699999999998</v>
      </c>
      <c r="H165">
        <v>241.30799999999999</v>
      </c>
      <c r="I165">
        <v>439.15600000000001</v>
      </c>
      <c r="J165">
        <v>163.904</v>
      </c>
      <c r="K165">
        <v>157.10599999999999</v>
      </c>
      <c r="L165">
        <v>101.048</v>
      </c>
    </row>
    <row r="166" spans="1:12">
      <c r="A166" s="9"/>
      <c r="B166">
        <v>260.16899999999998</v>
      </c>
      <c r="D166">
        <v>153.99199999999999</v>
      </c>
      <c r="E166" s="1">
        <v>290.03199999999998</v>
      </c>
      <c r="F166" s="1">
        <v>330.91699999999997</v>
      </c>
      <c r="H166">
        <v>262.23099999999999</v>
      </c>
      <c r="I166">
        <v>343.90499999999997</v>
      </c>
      <c r="J166">
        <v>225.19</v>
      </c>
      <c r="K166">
        <v>126.081</v>
      </c>
      <c r="L166">
        <v>71.376000000000005</v>
      </c>
    </row>
    <row r="167" spans="1:12">
      <c r="A167" s="9"/>
      <c r="B167">
        <v>134.65100000000001</v>
      </c>
      <c r="D167">
        <v>164.28</v>
      </c>
      <c r="E167" s="1">
        <v>255.874</v>
      </c>
      <c r="F167" s="1">
        <v>111.491</v>
      </c>
      <c r="H167">
        <v>303.43900000000002</v>
      </c>
      <c r="I167">
        <v>325.01499999999999</v>
      </c>
      <c r="J167">
        <v>218.88499999999999</v>
      </c>
      <c r="K167">
        <v>148.84100000000001</v>
      </c>
      <c r="L167">
        <v>86.878500000000003</v>
      </c>
    </row>
    <row r="168" spans="1:12">
      <c r="A168" s="9"/>
      <c r="B168">
        <v>181.93</v>
      </c>
      <c r="D168">
        <v>203.24799999999999</v>
      </c>
      <c r="E168" s="1">
        <v>331.83300000000003</v>
      </c>
      <c r="F168" s="1">
        <v>77.435900000000004</v>
      </c>
      <c r="H168">
        <v>267.39</v>
      </c>
      <c r="I168">
        <v>402.80900000000003</v>
      </c>
      <c r="J168">
        <v>208.215</v>
      </c>
      <c r="K168">
        <v>51.682699999999997</v>
      </c>
      <c r="L168">
        <v>84.767300000000006</v>
      </c>
    </row>
    <row r="169" spans="1:12">
      <c r="A169" s="9"/>
      <c r="B169">
        <v>212.477</v>
      </c>
      <c r="D169">
        <v>220.78399999999999</v>
      </c>
      <c r="E169" s="1">
        <v>295.64100000000002</v>
      </c>
      <c r="F169" s="1">
        <v>103.49299999999999</v>
      </c>
      <c r="H169">
        <v>290.92200000000003</v>
      </c>
      <c r="I169">
        <v>267.13099999999997</v>
      </c>
      <c r="J169">
        <v>170.28899999999999</v>
      </c>
      <c r="K169">
        <v>80.742900000000006</v>
      </c>
      <c r="L169">
        <v>97.257800000000003</v>
      </c>
    </row>
    <row r="170" spans="1:12">
      <c r="A170" s="9"/>
      <c r="B170">
        <v>321.41399999999999</v>
      </c>
      <c r="D170">
        <v>183.05799999999999</v>
      </c>
      <c r="E170" s="1">
        <v>296.63900000000001</v>
      </c>
      <c r="F170" s="1">
        <v>136.637</v>
      </c>
      <c r="H170">
        <v>246.892</v>
      </c>
      <c r="I170">
        <v>295.96100000000001</v>
      </c>
      <c r="J170">
        <v>182.815</v>
      </c>
      <c r="K170">
        <v>88.397400000000005</v>
      </c>
      <c r="L170">
        <v>100.38200000000001</v>
      </c>
    </row>
    <row r="171" spans="1:12">
      <c r="A171" s="9"/>
      <c r="B171">
        <v>251.70699999999999</v>
      </c>
      <c r="D171">
        <v>216.46299999999999</v>
      </c>
      <c r="E171" s="1">
        <v>309.48500000000001</v>
      </c>
      <c r="F171" s="1">
        <v>124.333</v>
      </c>
      <c r="H171">
        <v>267.48</v>
      </c>
      <c r="I171">
        <v>200.655</v>
      </c>
      <c r="J171">
        <v>258.25900000000001</v>
      </c>
      <c r="K171">
        <v>88.045100000000005</v>
      </c>
      <c r="L171">
        <v>95.625</v>
      </c>
    </row>
    <row r="172" spans="1:12">
      <c r="A172" s="9"/>
      <c r="B172">
        <v>390.05700000000002</v>
      </c>
      <c r="D172">
        <v>265.71199999999999</v>
      </c>
      <c r="E172" s="1">
        <v>263.08100000000002</v>
      </c>
      <c r="F172" s="1">
        <v>132.77699999999999</v>
      </c>
      <c r="H172">
        <v>184.31399999999999</v>
      </c>
      <c r="I172">
        <v>233.547</v>
      </c>
      <c r="J172">
        <v>194.75299999999999</v>
      </c>
      <c r="K172">
        <v>79.447299999999998</v>
      </c>
      <c r="L172">
        <v>92.404499999999999</v>
      </c>
    </row>
    <row r="173" spans="1:12">
      <c r="A173" s="9"/>
      <c r="B173">
        <v>215.13499999999999</v>
      </c>
      <c r="D173">
        <v>176.24799999999999</v>
      </c>
      <c r="E173" s="1">
        <v>237.80799999999999</v>
      </c>
      <c r="F173" s="1">
        <v>106.57</v>
      </c>
      <c r="H173">
        <v>191.97200000000001</v>
      </c>
      <c r="I173">
        <v>277.18599999999998</v>
      </c>
      <c r="J173">
        <v>171.929</v>
      </c>
      <c r="K173">
        <v>91.184799999999996</v>
      </c>
      <c r="L173">
        <v>121.651</v>
      </c>
    </row>
    <row r="174" spans="1:12">
      <c r="A174" s="9"/>
      <c r="B174">
        <v>221.291</v>
      </c>
      <c r="D174">
        <v>249.34</v>
      </c>
      <c r="E174" s="1">
        <v>245.261</v>
      </c>
      <c r="F174" s="1">
        <v>100.396</v>
      </c>
      <c r="H174">
        <v>192.37799999999999</v>
      </c>
      <c r="I174">
        <v>296.60899999999998</v>
      </c>
      <c r="J174">
        <v>170.61</v>
      </c>
      <c r="K174">
        <v>94.829099999999997</v>
      </c>
      <c r="L174">
        <v>82.299700000000001</v>
      </c>
    </row>
    <row r="175" spans="1:12">
      <c r="A175" s="9"/>
      <c r="B175">
        <v>366.58499999999998</v>
      </c>
      <c r="D175">
        <v>185.815</v>
      </c>
      <c r="E175" s="1">
        <v>256.99</v>
      </c>
      <c r="F175" s="1">
        <v>140.37700000000001</v>
      </c>
      <c r="H175">
        <v>177.18299999999999</v>
      </c>
      <c r="I175">
        <v>340.34699999999998</v>
      </c>
      <c r="J175">
        <v>142.52199999999999</v>
      </c>
      <c r="K175">
        <v>81.918300000000002</v>
      </c>
      <c r="L175">
        <v>85.805000000000007</v>
      </c>
    </row>
    <row r="176" spans="1:12">
      <c r="A176" s="9"/>
      <c r="B176">
        <v>341.76499999999999</v>
      </c>
      <c r="D176">
        <v>180.64500000000001</v>
      </c>
      <c r="E176" s="1">
        <v>289.00400000000002</v>
      </c>
      <c r="F176" s="1">
        <v>115.36199999999999</v>
      </c>
      <c r="H176">
        <v>274.05599999999998</v>
      </c>
      <c r="I176">
        <v>365.17399999999998</v>
      </c>
      <c r="J176">
        <v>130.86699999999999</v>
      </c>
      <c r="K176">
        <v>152.983</v>
      </c>
      <c r="L176">
        <v>127.938</v>
      </c>
    </row>
    <row r="177" spans="1:12">
      <c r="A177" s="9"/>
      <c r="B177">
        <v>493.44200000000001</v>
      </c>
      <c r="D177">
        <v>118.883</v>
      </c>
      <c r="E177" s="1">
        <v>348.43700000000001</v>
      </c>
      <c r="F177" s="1">
        <v>215.83</v>
      </c>
      <c r="H177">
        <v>265.447</v>
      </c>
      <c r="I177">
        <v>319.76600000000002</v>
      </c>
      <c r="J177">
        <v>166.81200000000001</v>
      </c>
      <c r="K177">
        <v>176.92</v>
      </c>
      <c r="L177">
        <v>116.66800000000001</v>
      </c>
    </row>
    <row r="178" spans="1:12">
      <c r="A178" s="9"/>
      <c r="B178">
        <v>308.95699999999999</v>
      </c>
      <c r="D178">
        <v>176.60900000000001</v>
      </c>
      <c r="E178" s="1">
        <v>232.54</v>
      </c>
      <c r="F178" s="1">
        <v>156.273</v>
      </c>
      <c r="H178">
        <v>276.56400000000002</v>
      </c>
      <c r="I178">
        <v>354.91399999999999</v>
      </c>
      <c r="J178">
        <v>157.541</v>
      </c>
      <c r="K178">
        <v>164.56200000000001</v>
      </c>
      <c r="L178">
        <v>114.97199999999999</v>
      </c>
    </row>
    <row r="179" spans="1:12">
      <c r="A179" s="9"/>
      <c r="B179">
        <v>154.05799999999999</v>
      </c>
      <c r="D179">
        <v>121.69499999999999</v>
      </c>
      <c r="E179" s="1">
        <v>234.149</v>
      </c>
      <c r="F179" s="1">
        <v>97.027600000000007</v>
      </c>
      <c r="H179">
        <v>217.88900000000001</v>
      </c>
      <c r="J179">
        <v>251.70099999999999</v>
      </c>
      <c r="K179">
        <v>159.155</v>
      </c>
      <c r="L179">
        <v>95.493300000000005</v>
      </c>
    </row>
    <row r="180" spans="1:12">
      <c r="A180" s="9"/>
      <c r="B180">
        <v>266.56</v>
      </c>
      <c r="D180">
        <v>100.727</v>
      </c>
      <c r="E180" s="1">
        <v>189.69300000000001</v>
      </c>
      <c r="F180" s="1">
        <v>330.488</v>
      </c>
      <c r="H180">
        <v>241.035</v>
      </c>
      <c r="J180">
        <v>277.47699999999998</v>
      </c>
      <c r="K180">
        <v>102.593</v>
      </c>
      <c r="L180">
        <v>99.467399999999998</v>
      </c>
    </row>
    <row r="181" spans="1:12">
      <c r="A181" s="9"/>
      <c r="B181">
        <v>272.38799999999998</v>
      </c>
      <c r="D181">
        <v>224.58</v>
      </c>
      <c r="E181" s="1">
        <v>207.018</v>
      </c>
      <c r="F181" s="1">
        <v>146.001</v>
      </c>
      <c r="H181">
        <v>316.726</v>
      </c>
      <c r="J181">
        <v>252.83600000000001</v>
      </c>
      <c r="K181">
        <v>91.7898</v>
      </c>
      <c r="L181">
        <v>84.222099999999998</v>
      </c>
    </row>
    <row r="182" spans="1:12">
      <c r="A182" s="9"/>
      <c r="B182">
        <v>152.864</v>
      </c>
      <c r="D182">
        <v>140.958</v>
      </c>
      <c r="E182" s="1">
        <v>169.946</v>
      </c>
      <c r="F182" s="1">
        <v>136.19999999999999</v>
      </c>
      <c r="H182">
        <v>274.726</v>
      </c>
      <c r="J182">
        <v>222.51599999999999</v>
      </c>
      <c r="K182">
        <v>100.274</v>
      </c>
      <c r="L182">
        <v>104.3</v>
      </c>
    </row>
    <row r="183" spans="1:12">
      <c r="A183" s="9"/>
      <c r="B183">
        <v>175.18700000000001</v>
      </c>
      <c r="D183">
        <v>315.58499999999998</v>
      </c>
      <c r="E183" s="1">
        <v>171.48099999999999</v>
      </c>
      <c r="F183" s="1">
        <v>129.40199999999999</v>
      </c>
      <c r="H183">
        <v>295.798</v>
      </c>
      <c r="J183">
        <v>191.673</v>
      </c>
      <c r="K183">
        <v>160.91999999999999</v>
      </c>
      <c r="L183">
        <v>155.13300000000001</v>
      </c>
    </row>
    <row r="184" spans="1:12">
      <c r="A184" s="9"/>
      <c r="B184">
        <v>288.24700000000001</v>
      </c>
      <c r="D184">
        <v>191.72499999999999</v>
      </c>
      <c r="E184" s="1">
        <v>216.202</v>
      </c>
      <c r="F184" s="1">
        <v>239.92699999999999</v>
      </c>
      <c r="H184">
        <v>229.7</v>
      </c>
      <c r="J184">
        <v>200.535</v>
      </c>
      <c r="K184">
        <v>189.744</v>
      </c>
      <c r="L184">
        <v>85.842399999999998</v>
      </c>
    </row>
    <row r="185" spans="1:12">
      <c r="A185" s="9"/>
      <c r="B185">
        <v>384.30700000000002</v>
      </c>
      <c r="D185">
        <v>115.83</v>
      </c>
      <c r="E185" s="1">
        <v>215.90700000000001</v>
      </c>
      <c r="F185" s="1">
        <v>319.53199999999998</v>
      </c>
      <c r="H185">
        <v>196.89099999999999</v>
      </c>
      <c r="J185">
        <v>207.708</v>
      </c>
      <c r="K185">
        <v>158.81</v>
      </c>
      <c r="L185">
        <v>87.046400000000006</v>
      </c>
    </row>
    <row r="186" spans="1:12">
      <c r="A186" s="9"/>
      <c r="B186">
        <v>243.44399999999999</v>
      </c>
      <c r="D186">
        <v>192.04400000000001</v>
      </c>
      <c r="E186" s="1">
        <v>215.214</v>
      </c>
      <c r="F186" s="1">
        <v>321.93299999999999</v>
      </c>
      <c r="H186">
        <v>233.465</v>
      </c>
      <c r="J186">
        <v>194.45699999999999</v>
      </c>
      <c r="K186">
        <v>145.74299999999999</v>
      </c>
      <c r="L186">
        <v>92.3108</v>
      </c>
    </row>
    <row r="187" spans="1:12">
      <c r="A187" s="9"/>
      <c r="B187">
        <v>238.58099999999999</v>
      </c>
      <c r="D187">
        <v>204.39599999999999</v>
      </c>
      <c r="E187" s="1">
        <v>222.08600000000001</v>
      </c>
      <c r="F187" s="1">
        <v>145.446</v>
      </c>
      <c r="H187">
        <v>186.786</v>
      </c>
      <c r="J187">
        <v>158.48099999999999</v>
      </c>
      <c r="K187">
        <v>101.083</v>
      </c>
      <c r="L187">
        <v>83.773799999999994</v>
      </c>
    </row>
    <row r="188" spans="1:12">
      <c r="A188" s="9"/>
      <c r="B188">
        <v>177.577</v>
      </c>
      <c r="D188">
        <v>147.399</v>
      </c>
      <c r="E188" s="1">
        <v>186.01400000000001</v>
      </c>
      <c r="F188" s="1">
        <v>140.786</v>
      </c>
      <c r="H188">
        <v>251.048</v>
      </c>
      <c r="J188">
        <v>199.39400000000001</v>
      </c>
      <c r="K188">
        <v>99.832400000000007</v>
      </c>
      <c r="L188">
        <v>89.052099999999996</v>
      </c>
    </row>
    <row r="189" spans="1:12">
      <c r="A189" s="9"/>
      <c r="B189">
        <v>237.03200000000001</v>
      </c>
      <c r="D189">
        <v>116.25700000000001</v>
      </c>
      <c r="E189" s="1">
        <v>233.74799999999999</v>
      </c>
      <c r="F189" s="1">
        <v>351.12700000000001</v>
      </c>
      <c r="H189">
        <v>244.82499999999999</v>
      </c>
      <c r="J189">
        <v>313.017</v>
      </c>
      <c r="K189">
        <v>179.88499999999999</v>
      </c>
      <c r="L189">
        <v>99.314099999999996</v>
      </c>
    </row>
    <row r="190" spans="1:12">
      <c r="A190" s="9"/>
      <c r="B190">
        <v>197.654</v>
      </c>
      <c r="D190">
        <v>230.38200000000001</v>
      </c>
      <c r="E190" s="1">
        <v>198.12200000000001</v>
      </c>
      <c r="F190" s="1">
        <v>267.58600000000001</v>
      </c>
      <c r="H190">
        <v>186.005</v>
      </c>
      <c r="J190">
        <v>175.94800000000001</v>
      </c>
      <c r="K190">
        <v>112.236</v>
      </c>
      <c r="L190">
        <v>93.885199999999998</v>
      </c>
    </row>
    <row r="191" spans="1:12">
      <c r="A191" s="9"/>
      <c r="B191">
        <v>218.99</v>
      </c>
      <c r="D191">
        <v>261.84800000000001</v>
      </c>
      <c r="E191" s="1">
        <v>193.52799999999999</v>
      </c>
      <c r="F191" s="1">
        <v>135.71</v>
      </c>
      <c r="H191">
        <v>262.95999999999998</v>
      </c>
      <c r="J191">
        <v>199.62799999999999</v>
      </c>
      <c r="K191">
        <v>145.28</v>
      </c>
      <c r="L191">
        <v>85.270099999999999</v>
      </c>
    </row>
    <row r="192" spans="1:12">
      <c r="A192" s="9"/>
      <c r="B192">
        <v>248.75399999999999</v>
      </c>
      <c r="D192">
        <v>218.97499999999999</v>
      </c>
      <c r="E192" s="1">
        <v>128.81800000000001</v>
      </c>
      <c r="F192" s="1">
        <v>115.018</v>
      </c>
      <c r="H192">
        <v>313.27199999999999</v>
      </c>
      <c r="J192">
        <v>160.16</v>
      </c>
      <c r="K192">
        <v>149.113</v>
      </c>
      <c r="L192">
        <v>105.696</v>
      </c>
    </row>
    <row r="193" spans="1:12">
      <c r="A193" s="9"/>
      <c r="B193">
        <v>188.209</v>
      </c>
      <c r="D193">
        <v>111.39</v>
      </c>
      <c r="E193" s="1">
        <v>215.72399999999999</v>
      </c>
      <c r="F193" s="1">
        <v>103.245</v>
      </c>
      <c r="H193">
        <v>317.678</v>
      </c>
      <c r="J193">
        <v>141.58500000000001</v>
      </c>
      <c r="K193">
        <v>94.421999999999997</v>
      </c>
      <c r="L193">
        <v>92.142099999999999</v>
      </c>
    </row>
    <row r="194" spans="1:12">
      <c r="A194" s="9"/>
      <c r="B194">
        <v>114.831</v>
      </c>
      <c r="D194">
        <v>124.569</v>
      </c>
      <c r="E194" s="1">
        <v>156.767</v>
      </c>
      <c r="F194" s="1">
        <v>94.823300000000003</v>
      </c>
      <c r="H194">
        <v>262.66399999999999</v>
      </c>
      <c r="J194">
        <v>144.83000000000001</v>
      </c>
      <c r="K194">
        <v>109.959</v>
      </c>
      <c r="L194">
        <v>111.38500000000001</v>
      </c>
    </row>
    <row r="195" spans="1:12">
      <c r="A195" s="9"/>
      <c r="B195">
        <v>145.095</v>
      </c>
      <c r="D195">
        <v>170.92699999999999</v>
      </c>
      <c r="E195" s="1">
        <v>199.61099999999999</v>
      </c>
      <c r="F195" s="1">
        <v>134.45500000000001</v>
      </c>
      <c r="H195">
        <v>329.31299999999999</v>
      </c>
      <c r="J195">
        <v>130.98599999999999</v>
      </c>
      <c r="K195">
        <v>95.688800000000001</v>
      </c>
      <c r="L195">
        <v>81.439599999999999</v>
      </c>
    </row>
    <row r="196" spans="1:12">
      <c r="A196" s="9"/>
      <c r="B196">
        <v>136.98099999999999</v>
      </c>
      <c r="D196">
        <v>111.93300000000001</v>
      </c>
      <c r="E196" s="1">
        <v>179.779</v>
      </c>
      <c r="F196" s="1">
        <v>103.151</v>
      </c>
      <c r="H196">
        <v>220.23699999999999</v>
      </c>
      <c r="J196">
        <v>197.28</v>
      </c>
      <c r="K196">
        <v>66.906199999999998</v>
      </c>
      <c r="L196">
        <v>87.305700000000002</v>
      </c>
    </row>
    <row r="197" spans="1:12">
      <c r="A197" s="9"/>
      <c r="B197">
        <v>181.90899999999999</v>
      </c>
      <c r="D197">
        <v>101.755</v>
      </c>
      <c r="E197" s="1">
        <v>295.97300000000001</v>
      </c>
      <c r="F197" s="1">
        <v>108.84</v>
      </c>
      <c r="H197">
        <v>327.536</v>
      </c>
      <c r="J197">
        <v>166.126</v>
      </c>
      <c r="K197">
        <v>91.556399999999996</v>
      </c>
      <c r="L197">
        <v>78.231999999999999</v>
      </c>
    </row>
    <row r="198" spans="1:12">
      <c r="A198" s="9"/>
      <c r="B198">
        <v>217.459</v>
      </c>
      <c r="D198">
        <v>214.38</v>
      </c>
      <c r="E198" s="1">
        <v>175.01900000000001</v>
      </c>
      <c r="F198" s="1">
        <v>109.80500000000001</v>
      </c>
      <c r="H198">
        <v>287.40899999999999</v>
      </c>
      <c r="J198">
        <v>161.55000000000001</v>
      </c>
      <c r="K198">
        <v>98.069599999999994</v>
      </c>
      <c r="L198">
        <v>95.116799999999998</v>
      </c>
    </row>
    <row r="199" spans="1:12">
      <c r="A199" s="9"/>
      <c r="B199">
        <v>158.72499999999999</v>
      </c>
      <c r="D199">
        <v>160.55500000000001</v>
      </c>
      <c r="E199" s="1">
        <v>184.27199999999999</v>
      </c>
      <c r="F199" s="1">
        <v>110.35</v>
      </c>
      <c r="H199">
        <v>314.51600000000002</v>
      </c>
      <c r="J199">
        <v>168.602</v>
      </c>
      <c r="K199">
        <v>84.113699999999994</v>
      </c>
      <c r="L199">
        <v>91.159099999999995</v>
      </c>
    </row>
    <row r="200" spans="1:12">
      <c r="A200" s="9"/>
      <c r="B200">
        <v>151.596</v>
      </c>
      <c r="D200">
        <v>192.65600000000001</v>
      </c>
      <c r="E200" s="1">
        <v>171.441</v>
      </c>
      <c r="F200" s="1">
        <v>176.38200000000001</v>
      </c>
      <c r="H200">
        <v>213.52500000000001</v>
      </c>
      <c r="J200">
        <v>162.88200000000001</v>
      </c>
      <c r="K200">
        <v>83.231700000000004</v>
      </c>
      <c r="L200">
        <v>96.364699999999999</v>
      </c>
    </row>
    <row r="201" spans="1:12">
      <c r="A201" s="9"/>
      <c r="B201">
        <v>173.255</v>
      </c>
      <c r="D201">
        <v>163.97</v>
      </c>
      <c r="E201" s="1">
        <v>126.621</v>
      </c>
      <c r="F201" s="1">
        <v>133.251</v>
      </c>
      <c r="H201">
        <v>201.11199999999999</v>
      </c>
      <c r="J201">
        <v>189.23699999999999</v>
      </c>
      <c r="K201">
        <v>80.3459</v>
      </c>
      <c r="L201">
        <v>101.009</v>
      </c>
    </row>
    <row r="202" spans="1:12">
      <c r="A202" s="9"/>
      <c r="B202">
        <v>179.45599999999999</v>
      </c>
      <c r="D202">
        <v>147.32400000000001</v>
      </c>
      <c r="E202" s="1">
        <v>143.012</v>
      </c>
      <c r="F202" s="1">
        <v>124.735</v>
      </c>
      <c r="H202">
        <v>211.51499999999999</v>
      </c>
      <c r="J202">
        <v>190.95400000000001</v>
      </c>
      <c r="K202">
        <v>74.584999999999994</v>
      </c>
      <c r="L202">
        <v>106.843</v>
      </c>
    </row>
    <row r="203" spans="1:12">
      <c r="A203" s="9"/>
      <c r="B203">
        <v>210.94300000000001</v>
      </c>
      <c r="D203">
        <v>165.048</v>
      </c>
      <c r="E203" s="1">
        <v>161.595</v>
      </c>
      <c r="F203" s="1">
        <v>101.602</v>
      </c>
      <c r="H203">
        <v>211.50899999999999</v>
      </c>
      <c r="J203">
        <v>188.09299999999999</v>
      </c>
      <c r="K203">
        <v>78.881799999999998</v>
      </c>
      <c r="L203">
        <v>103.953</v>
      </c>
    </row>
    <row r="204" spans="1:12">
      <c r="A204" s="9"/>
      <c r="B204">
        <v>107.786</v>
      </c>
      <c r="D204">
        <v>135.553</v>
      </c>
      <c r="E204" s="1">
        <v>198.49700000000001</v>
      </c>
      <c r="F204" s="1">
        <v>132.137</v>
      </c>
      <c r="H204">
        <v>211.607</v>
      </c>
      <c r="J204">
        <v>287.67500000000001</v>
      </c>
      <c r="K204">
        <v>100.033</v>
      </c>
      <c r="L204">
        <v>103.4</v>
      </c>
    </row>
    <row r="205" spans="1:12">
      <c r="A205" s="9"/>
      <c r="B205">
        <v>160.631</v>
      </c>
      <c r="D205">
        <v>135.47399999999999</v>
      </c>
      <c r="E205" s="1">
        <v>193.66800000000001</v>
      </c>
      <c r="F205" s="1">
        <v>125.517</v>
      </c>
      <c r="H205">
        <v>200.51599999999999</v>
      </c>
      <c r="J205">
        <v>325.66899999999998</v>
      </c>
      <c r="K205">
        <v>113.178</v>
      </c>
      <c r="L205">
        <v>76.053799999999995</v>
      </c>
    </row>
    <row r="206" spans="1:12">
      <c r="A206" s="9"/>
      <c r="B206">
        <v>157.25399999999999</v>
      </c>
      <c r="D206">
        <v>149.41499999999999</v>
      </c>
      <c r="E206" s="1">
        <v>173.14599999999999</v>
      </c>
      <c r="F206" s="1">
        <v>446.25700000000001</v>
      </c>
      <c r="H206">
        <v>223.82</v>
      </c>
      <c r="J206">
        <v>212.6</v>
      </c>
      <c r="K206">
        <v>119.703</v>
      </c>
      <c r="L206">
        <v>104.82</v>
      </c>
    </row>
    <row r="207" spans="1:12">
      <c r="A207" s="9"/>
      <c r="B207">
        <v>149.661</v>
      </c>
      <c r="D207">
        <v>141.11000000000001</v>
      </c>
      <c r="E207" s="1">
        <v>196.559</v>
      </c>
      <c r="F207" s="1">
        <v>522.43299999999999</v>
      </c>
      <c r="H207">
        <v>212.28</v>
      </c>
      <c r="J207">
        <v>243.31</v>
      </c>
      <c r="K207">
        <v>79.551299999999998</v>
      </c>
      <c r="L207">
        <v>101.76900000000001</v>
      </c>
    </row>
    <row r="208" spans="1:12">
      <c r="A208" s="9"/>
      <c r="B208">
        <v>182.01499999999999</v>
      </c>
      <c r="D208">
        <v>146</v>
      </c>
      <c r="E208" s="1">
        <v>185.56299999999999</v>
      </c>
      <c r="F208" s="1">
        <v>712.80600000000004</v>
      </c>
      <c r="H208">
        <v>235.46600000000001</v>
      </c>
      <c r="K208">
        <v>81.231700000000004</v>
      </c>
      <c r="L208">
        <v>93.248999999999995</v>
      </c>
    </row>
    <row r="209" spans="1:12">
      <c r="A209" s="9"/>
      <c r="B209">
        <v>184.869</v>
      </c>
      <c r="D209">
        <v>136.81</v>
      </c>
      <c r="E209" s="1">
        <v>173.477</v>
      </c>
      <c r="F209" s="1">
        <v>780.08199999999999</v>
      </c>
      <c r="H209">
        <v>181.21899999999999</v>
      </c>
      <c r="K209">
        <v>58.886800000000001</v>
      </c>
      <c r="L209">
        <v>87.260800000000003</v>
      </c>
    </row>
    <row r="210" spans="1:12">
      <c r="A210" s="9"/>
      <c r="B210">
        <v>170.65199999999999</v>
      </c>
      <c r="D210">
        <v>202.83799999999999</v>
      </c>
      <c r="E210" s="1">
        <v>177.185</v>
      </c>
      <c r="F210" s="1">
        <v>359.08699999999999</v>
      </c>
      <c r="H210">
        <v>197.81100000000001</v>
      </c>
      <c r="K210">
        <v>68.104900000000001</v>
      </c>
      <c r="L210">
        <v>102.973</v>
      </c>
    </row>
    <row r="211" spans="1:12">
      <c r="A211" s="9"/>
      <c r="B211">
        <v>174.53299999999999</v>
      </c>
      <c r="D211">
        <v>197.57300000000001</v>
      </c>
      <c r="E211" s="1">
        <v>228.92599999999999</v>
      </c>
      <c r="F211" s="1">
        <v>498.923</v>
      </c>
      <c r="H211">
        <v>224.21799999999999</v>
      </c>
      <c r="K211">
        <v>70.432100000000005</v>
      </c>
      <c r="L211">
        <v>91.660600000000002</v>
      </c>
    </row>
    <row r="212" spans="1:12">
      <c r="A212" s="9"/>
      <c r="B212">
        <v>178.55099999999999</v>
      </c>
      <c r="E212" s="1">
        <v>325.38299999999998</v>
      </c>
      <c r="F212" s="1">
        <v>424.95499999999998</v>
      </c>
      <c r="H212">
        <v>238.11799999999999</v>
      </c>
      <c r="K212">
        <v>113.146</v>
      </c>
      <c r="L212">
        <v>86.035600000000002</v>
      </c>
    </row>
    <row r="213" spans="1:12">
      <c r="A213" s="9"/>
      <c r="B213">
        <v>244.18799999999999</v>
      </c>
      <c r="E213" s="1">
        <v>283.7</v>
      </c>
      <c r="F213" s="1">
        <v>418.226</v>
      </c>
      <c r="H213">
        <v>251.43600000000001</v>
      </c>
      <c r="K213">
        <v>76.805700000000002</v>
      </c>
      <c r="L213">
        <v>91.143799999999999</v>
      </c>
    </row>
    <row r="214" spans="1:12">
      <c r="A214" s="9"/>
      <c r="B214">
        <v>213.31299999999999</v>
      </c>
      <c r="E214" s="1">
        <v>197.64099999999999</v>
      </c>
      <c r="F214" s="1">
        <v>309.44499999999999</v>
      </c>
      <c r="H214">
        <v>221.91200000000001</v>
      </c>
      <c r="K214">
        <v>77.968400000000003</v>
      </c>
      <c r="L214">
        <v>104.08199999999999</v>
      </c>
    </row>
    <row r="215" spans="1:12">
      <c r="A215" s="9"/>
      <c r="B215">
        <v>169.185</v>
      </c>
      <c r="E215" s="1">
        <v>210.761</v>
      </c>
      <c r="F215" s="1">
        <v>473.78100000000001</v>
      </c>
      <c r="H215">
        <v>218.56899999999999</v>
      </c>
      <c r="K215">
        <v>100.309</v>
      </c>
      <c r="L215">
        <v>120.024</v>
      </c>
    </row>
    <row r="216" spans="1:12">
      <c r="A216" s="9"/>
      <c r="B216">
        <v>137.94</v>
      </c>
      <c r="E216" s="1">
        <v>254.07300000000001</v>
      </c>
      <c r="F216" s="1">
        <v>492.089</v>
      </c>
      <c r="H216">
        <v>262.95499999999998</v>
      </c>
      <c r="K216">
        <v>84.165599999999998</v>
      </c>
      <c r="L216">
        <v>109.258</v>
      </c>
    </row>
    <row r="217" spans="1:12">
      <c r="A217" s="9"/>
      <c r="B217">
        <v>302.06</v>
      </c>
      <c r="E217" s="1">
        <v>232.61699999999999</v>
      </c>
      <c r="F217" s="1">
        <v>584.67999999999995</v>
      </c>
      <c r="H217">
        <v>235.81</v>
      </c>
      <c r="K217">
        <v>103.00700000000001</v>
      </c>
      <c r="L217">
        <v>88.085599999999999</v>
      </c>
    </row>
    <row r="218" spans="1:12">
      <c r="A218" s="9"/>
      <c r="B218">
        <v>389.46800000000002</v>
      </c>
      <c r="E218" s="1">
        <v>263.18</v>
      </c>
      <c r="F218" s="1">
        <v>523.28</v>
      </c>
      <c r="H218">
        <v>216.94499999999999</v>
      </c>
      <c r="K218">
        <v>86.357699999999994</v>
      </c>
      <c r="L218">
        <v>112.194</v>
      </c>
    </row>
    <row r="219" spans="1:12">
      <c r="A219" s="9"/>
      <c r="B219">
        <v>214.71799999999999</v>
      </c>
      <c r="E219" s="1">
        <v>278.19900000000001</v>
      </c>
      <c r="F219" s="1">
        <v>688.81299999999999</v>
      </c>
      <c r="H219">
        <v>275.40800000000002</v>
      </c>
      <c r="K219">
        <v>107.096</v>
      </c>
      <c r="L219">
        <v>81.065700000000007</v>
      </c>
    </row>
    <row r="220" spans="1:12">
      <c r="A220" s="9"/>
      <c r="B220">
        <v>282.64800000000002</v>
      </c>
      <c r="E220" s="1">
        <v>359.59500000000003</v>
      </c>
      <c r="F220" s="1">
        <v>432.666</v>
      </c>
      <c r="H220">
        <v>275.255</v>
      </c>
      <c r="K220">
        <v>75.493700000000004</v>
      </c>
      <c r="L220">
        <v>106.883</v>
      </c>
    </row>
    <row r="221" spans="1:12">
      <c r="A221" s="9"/>
      <c r="B221">
        <v>387.51799999999997</v>
      </c>
      <c r="E221" s="1">
        <v>296.53899999999999</v>
      </c>
      <c r="F221" s="1">
        <v>761.97900000000004</v>
      </c>
      <c r="H221">
        <v>252.09700000000001</v>
      </c>
      <c r="K221">
        <v>103.919</v>
      </c>
      <c r="L221">
        <v>102.697</v>
      </c>
    </row>
    <row r="222" spans="1:12">
      <c r="A222" s="9"/>
      <c r="B222">
        <v>274.39400000000001</v>
      </c>
      <c r="E222" s="1">
        <v>247.435</v>
      </c>
      <c r="F222" s="1">
        <v>536.43899999999996</v>
      </c>
      <c r="H222">
        <v>272.62099999999998</v>
      </c>
      <c r="K222">
        <v>100.161</v>
      </c>
      <c r="L222">
        <v>105.96299999999999</v>
      </c>
    </row>
    <row r="223" spans="1:12">
      <c r="A223" s="9"/>
      <c r="B223">
        <v>106.253</v>
      </c>
      <c r="E223" s="1">
        <v>261.07900000000001</v>
      </c>
      <c r="F223" s="1">
        <v>721.43200000000002</v>
      </c>
      <c r="H223">
        <v>263.09399999999999</v>
      </c>
      <c r="K223">
        <v>93.978300000000004</v>
      </c>
      <c r="L223">
        <v>108.752</v>
      </c>
    </row>
    <row r="224" spans="1:12">
      <c r="A224" s="9"/>
      <c r="B224">
        <v>116.959</v>
      </c>
      <c r="E224" s="1">
        <v>270.57100000000003</v>
      </c>
      <c r="F224" s="1">
        <v>1404.31</v>
      </c>
      <c r="H224">
        <v>263.87200000000001</v>
      </c>
      <c r="K224">
        <v>65.103800000000007</v>
      </c>
      <c r="L224">
        <v>99.475300000000004</v>
      </c>
    </row>
    <row r="225" spans="1:12">
      <c r="A225" s="9"/>
      <c r="B225">
        <v>125.31100000000001</v>
      </c>
      <c r="E225" s="1">
        <v>184.381</v>
      </c>
      <c r="F225" s="1">
        <v>503.73599999999999</v>
      </c>
      <c r="H225">
        <v>262.67700000000002</v>
      </c>
      <c r="K225">
        <v>62.325200000000002</v>
      </c>
      <c r="L225">
        <v>101.321</v>
      </c>
    </row>
    <row r="226" spans="1:12">
      <c r="A226" s="9"/>
      <c r="B226">
        <v>137.91200000000001</v>
      </c>
      <c r="E226" s="1">
        <v>269.33300000000003</v>
      </c>
      <c r="F226" s="1">
        <v>809.65899999999999</v>
      </c>
      <c r="H226">
        <v>275.584</v>
      </c>
      <c r="K226">
        <v>74.710300000000004</v>
      </c>
      <c r="L226">
        <v>104.482</v>
      </c>
    </row>
    <row r="227" spans="1:12">
      <c r="A227" s="9"/>
      <c r="B227">
        <v>163.25299999999999</v>
      </c>
      <c r="E227" s="1">
        <v>222.542</v>
      </c>
      <c r="F227" s="1">
        <v>726.27</v>
      </c>
      <c r="H227">
        <v>207.00299999999999</v>
      </c>
      <c r="K227">
        <v>69.122299999999996</v>
      </c>
      <c r="L227">
        <v>92.139799999999994</v>
      </c>
    </row>
    <row r="228" spans="1:12">
      <c r="A228" s="9"/>
      <c r="B228">
        <v>143.916</v>
      </c>
      <c r="E228" s="1">
        <v>279.75299999999999</v>
      </c>
      <c r="F228" s="1">
        <v>562.00099999999998</v>
      </c>
      <c r="H228">
        <v>201.64099999999999</v>
      </c>
      <c r="K228">
        <v>66.224100000000007</v>
      </c>
      <c r="L228">
        <v>75.577200000000005</v>
      </c>
    </row>
    <row r="229" spans="1:12">
      <c r="A229" s="9"/>
      <c r="B229">
        <v>111.95099999999999</v>
      </c>
      <c r="E229" s="1">
        <v>282.25</v>
      </c>
      <c r="F229" s="1">
        <v>709.03599999999994</v>
      </c>
      <c r="H229">
        <v>243.96100000000001</v>
      </c>
      <c r="K229">
        <v>79.003399999999999</v>
      </c>
      <c r="L229">
        <v>79.718599999999995</v>
      </c>
    </row>
    <row r="230" spans="1:12">
      <c r="A230" s="9"/>
      <c r="B230">
        <v>109.824</v>
      </c>
      <c r="E230" s="1">
        <v>324.43700000000001</v>
      </c>
      <c r="F230" s="1">
        <v>681.60199999999998</v>
      </c>
      <c r="H230">
        <v>348</v>
      </c>
      <c r="K230">
        <v>76.517499999999998</v>
      </c>
      <c r="L230">
        <v>52.8688</v>
      </c>
    </row>
    <row r="231" spans="1:12">
      <c r="A231" s="9"/>
      <c r="B231">
        <v>134.83600000000001</v>
      </c>
      <c r="E231" s="1">
        <v>288.846</v>
      </c>
      <c r="F231" s="1">
        <v>538.09199999999998</v>
      </c>
      <c r="H231">
        <v>393.24099999999999</v>
      </c>
      <c r="K231">
        <v>74.245800000000003</v>
      </c>
      <c r="L231">
        <v>73.624499999999998</v>
      </c>
    </row>
    <row r="232" spans="1:12">
      <c r="A232" s="9"/>
      <c r="B232">
        <v>190.917</v>
      </c>
      <c r="E232" s="1">
        <v>154.29599999999999</v>
      </c>
      <c r="F232" s="1">
        <v>735.37900000000002</v>
      </c>
      <c r="H232">
        <v>324.68900000000002</v>
      </c>
      <c r="K232">
        <v>68.599199999999996</v>
      </c>
      <c r="L232">
        <v>79.786500000000004</v>
      </c>
    </row>
    <row r="233" spans="1:12">
      <c r="A233" s="9"/>
      <c r="B233">
        <v>150.25800000000001</v>
      </c>
      <c r="E233" s="1">
        <v>304.31900000000002</v>
      </c>
      <c r="F233" s="1">
        <v>511.39299999999997</v>
      </c>
      <c r="H233">
        <v>274.13600000000002</v>
      </c>
      <c r="K233">
        <v>94.917699999999996</v>
      </c>
      <c r="L233">
        <v>69.545299999999997</v>
      </c>
    </row>
    <row r="234" spans="1:12">
      <c r="A234" s="9"/>
      <c r="B234">
        <v>152.80699999999999</v>
      </c>
      <c r="E234" s="1">
        <v>231.37</v>
      </c>
      <c r="F234" s="1">
        <v>773.50900000000001</v>
      </c>
      <c r="H234">
        <v>265.709</v>
      </c>
      <c r="K234">
        <v>77.136099999999999</v>
      </c>
      <c r="L234">
        <v>65.385099999999994</v>
      </c>
    </row>
    <row r="235" spans="1:12">
      <c r="A235" s="9"/>
      <c r="B235">
        <v>169.38800000000001</v>
      </c>
      <c r="E235" s="1">
        <v>300.98899999999998</v>
      </c>
      <c r="F235" s="1">
        <v>486.06099999999998</v>
      </c>
      <c r="H235">
        <v>305.51400000000001</v>
      </c>
      <c r="K235">
        <v>83.685599999999994</v>
      </c>
      <c r="L235">
        <v>78.9833</v>
      </c>
    </row>
    <row r="236" spans="1:12">
      <c r="A236" s="9"/>
      <c r="B236">
        <v>197.57599999999999</v>
      </c>
      <c r="E236" s="1">
        <v>253.74799999999999</v>
      </c>
      <c r="F236" s="1">
        <v>304.07100000000003</v>
      </c>
      <c r="H236">
        <v>289.10700000000003</v>
      </c>
      <c r="K236">
        <v>94.1066</v>
      </c>
      <c r="L236">
        <v>63.972700000000003</v>
      </c>
    </row>
    <row r="237" spans="1:12">
      <c r="A237" s="9"/>
      <c r="B237">
        <v>183.089</v>
      </c>
      <c r="E237" s="1">
        <v>425.298</v>
      </c>
      <c r="F237" s="1">
        <v>272.48700000000002</v>
      </c>
      <c r="H237">
        <v>313.36900000000003</v>
      </c>
      <c r="K237">
        <v>70.215100000000007</v>
      </c>
      <c r="L237">
        <v>68.989099999999993</v>
      </c>
    </row>
    <row r="238" spans="1:12">
      <c r="A238" s="9"/>
      <c r="B238">
        <v>182.04499999999999</v>
      </c>
      <c r="E238" s="1">
        <v>335.93400000000003</v>
      </c>
      <c r="F238" s="1">
        <v>338.21800000000002</v>
      </c>
      <c r="K238">
        <v>77.908199999999994</v>
      </c>
      <c r="L238">
        <v>98.931600000000003</v>
      </c>
    </row>
    <row r="239" spans="1:12">
      <c r="A239" s="9"/>
      <c r="B239">
        <v>111.533</v>
      </c>
      <c r="E239" s="1">
        <v>304.24299999999999</v>
      </c>
      <c r="F239" s="1">
        <v>377.90600000000001</v>
      </c>
      <c r="K239">
        <v>92.599599999999995</v>
      </c>
      <c r="L239">
        <v>100.861</v>
      </c>
    </row>
    <row r="240" spans="1:12">
      <c r="A240" s="9"/>
      <c r="B240">
        <v>143.577</v>
      </c>
      <c r="E240" s="1">
        <v>332.24099999999999</v>
      </c>
      <c r="F240" s="1">
        <v>582.83500000000004</v>
      </c>
      <c r="K240">
        <v>59.985700000000001</v>
      </c>
      <c r="L240">
        <v>128.982</v>
      </c>
    </row>
    <row r="241" spans="1:12">
      <c r="A241" s="9"/>
      <c r="B241">
        <v>118.61499999999999</v>
      </c>
      <c r="E241" s="1">
        <v>295.55599999999998</v>
      </c>
      <c r="F241" s="1">
        <v>922.75800000000004</v>
      </c>
      <c r="K241">
        <v>54.992699999999999</v>
      </c>
      <c r="L241">
        <v>107.825</v>
      </c>
    </row>
    <row r="242" spans="1:12">
      <c r="A242" s="9"/>
      <c r="B242">
        <v>158.47399999999999</v>
      </c>
      <c r="E242" s="1">
        <v>327.06700000000001</v>
      </c>
      <c r="F242" s="1">
        <v>612.57100000000003</v>
      </c>
      <c r="K242">
        <v>77.188599999999994</v>
      </c>
      <c r="L242">
        <v>89.788200000000003</v>
      </c>
    </row>
    <row r="243" spans="1:12">
      <c r="A243" s="9"/>
      <c r="B243">
        <v>169.09299999999999</v>
      </c>
      <c r="E243" s="1">
        <v>270.577</v>
      </c>
      <c r="F243" s="1">
        <v>343.69799999999998</v>
      </c>
      <c r="K243">
        <v>82.724800000000002</v>
      </c>
      <c r="L243">
        <v>98.912400000000005</v>
      </c>
    </row>
    <row r="244" spans="1:12">
      <c r="A244" s="9"/>
      <c r="B244">
        <v>188.46199999999999</v>
      </c>
      <c r="E244" s="1">
        <v>266</v>
      </c>
      <c r="F244" s="1">
        <v>400.88900000000001</v>
      </c>
      <c r="K244">
        <v>76.789100000000005</v>
      </c>
      <c r="L244">
        <v>103.88200000000001</v>
      </c>
    </row>
    <row r="245" spans="1:12">
      <c r="A245" s="9"/>
      <c r="B245">
        <v>257.55900000000003</v>
      </c>
      <c r="E245" s="1">
        <v>243.541</v>
      </c>
      <c r="F245" s="1">
        <v>550.12599999999998</v>
      </c>
      <c r="K245">
        <v>103.57599999999999</v>
      </c>
      <c r="L245">
        <v>106.883</v>
      </c>
    </row>
    <row r="246" spans="1:12">
      <c r="A246" s="9"/>
      <c r="B246">
        <v>193.42500000000001</v>
      </c>
      <c r="E246" s="1">
        <v>340.94200000000001</v>
      </c>
      <c r="F246" s="1">
        <v>371.95400000000001</v>
      </c>
      <c r="K246">
        <v>112.54900000000001</v>
      </c>
      <c r="L246">
        <v>101.387</v>
      </c>
    </row>
    <row r="247" spans="1:12">
      <c r="A247" s="9"/>
      <c r="B247">
        <v>224.17400000000001</v>
      </c>
      <c r="E247" s="1">
        <v>279.197</v>
      </c>
      <c r="F247" s="1">
        <v>444.56900000000002</v>
      </c>
      <c r="K247">
        <v>85.224299999999999</v>
      </c>
      <c r="L247">
        <v>98.961699999999993</v>
      </c>
    </row>
    <row r="248" spans="1:12">
      <c r="A248" s="9"/>
      <c r="B248">
        <v>256.73500000000001</v>
      </c>
      <c r="E248" s="1">
        <v>194.43100000000001</v>
      </c>
      <c r="F248" s="1">
        <v>855.24699999999996</v>
      </c>
      <c r="K248">
        <v>76.300399999999996</v>
      </c>
      <c r="L248">
        <v>69.3048</v>
      </c>
    </row>
    <row r="249" spans="1:12">
      <c r="A249" s="9"/>
      <c r="B249">
        <v>177.85</v>
      </c>
      <c r="E249" s="1">
        <v>333.64699999999999</v>
      </c>
      <c r="F249" s="1">
        <v>565.19899999999996</v>
      </c>
      <c r="K249">
        <v>70.354100000000003</v>
      </c>
      <c r="L249">
        <v>66.065299999999993</v>
      </c>
    </row>
    <row r="250" spans="1:12">
      <c r="A250" s="9"/>
      <c r="B250">
        <v>152.791</v>
      </c>
      <c r="E250" s="1">
        <v>239.84700000000001</v>
      </c>
      <c r="F250" s="1">
        <v>586.64800000000002</v>
      </c>
      <c r="K250">
        <v>91.9876</v>
      </c>
      <c r="L250">
        <v>83.730900000000005</v>
      </c>
    </row>
    <row r="251" spans="1:12">
      <c r="A251" s="9"/>
      <c r="B251">
        <v>144.30000000000001</v>
      </c>
      <c r="E251" s="1">
        <v>246.709</v>
      </c>
      <c r="F251" s="1">
        <v>532.34400000000005</v>
      </c>
      <c r="K251">
        <v>94.696600000000004</v>
      </c>
      <c r="L251">
        <v>136.50299999999999</v>
      </c>
    </row>
    <row r="252" spans="1:12">
      <c r="A252" s="9"/>
      <c r="B252">
        <v>221.01400000000001</v>
      </c>
      <c r="E252" s="1">
        <v>286.21899999999999</v>
      </c>
      <c r="F252" s="1">
        <v>890.27</v>
      </c>
      <c r="K252">
        <v>103.184</v>
      </c>
      <c r="L252">
        <v>96.664299999999997</v>
      </c>
    </row>
    <row r="253" spans="1:12">
      <c r="A253" s="9"/>
      <c r="B253">
        <v>183.99700000000001</v>
      </c>
      <c r="F253" s="1">
        <v>540.67499999999995</v>
      </c>
      <c r="K253">
        <v>103.754</v>
      </c>
      <c r="L253">
        <v>172.12299999999999</v>
      </c>
    </row>
    <row r="254" spans="1:12">
      <c r="A254" s="9"/>
      <c r="B254">
        <v>251.19399999999999</v>
      </c>
      <c r="F254" s="1">
        <v>180.83199999999999</v>
      </c>
      <c r="K254">
        <v>91.794300000000007</v>
      </c>
      <c r="L254">
        <v>229.131</v>
      </c>
    </row>
    <row r="255" spans="1:12">
      <c r="A255" s="9"/>
      <c r="B255">
        <v>88.6815</v>
      </c>
      <c r="F255" s="1">
        <v>206.48599999999999</v>
      </c>
      <c r="K255">
        <v>70.587800000000001</v>
      </c>
      <c r="L255">
        <v>195.047</v>
      </c>
    </row>
    <row r="256" spans="1:12">
      <c r="A256" s="9"/>
      <c r="B256">
        <v>192.73400000000001</v>
      </c>
      <c r="F256" s="1">
        <v>222.02099999999999</v>
      </c>
      <c r="K256">
        <v>69.416799999999995</v>
      </c>
      <c r="L256">
        <v>224.12799999999999</v>
      </c>
    </row>
    <row r="257" spans="1:12">
      <c r="A257" s="9"/>
      <c r="B257">
        <v>178.73</v>
      </c>
      <c r="F257" s="1">
        <v>216.91399999999999</v>
      </c>
      <c r="K257">
        <v>69.957300000000004</v>
      </c>
      <c r="L257">
        <v>210.989</v>
      </c>
    </row>
    <row r="258" spans="1:12">
      <c r="A258" s="9"/>
      <c r="B258">
        <v>174.73699999999999</v>
      </c>
      <c r="F258" s="1">
        <v>338.29199999999997</v>
      </c>
      <c r="K258">
        <v>56.647500000000001</v>
      </c>
      <c r="L258">
        <v>120.57299999999999</v>
      </c>
    </row>
    <row r="259" spans="1:12">
      <c r="A259" s="9"/>
      <c r="B259">
        <v>160.137</v>
      </c>
      <c r="F259" s="1">
        <v>529.76</v>
      </c>
      <c r="K259">
        <v>81.655199999999994</v>
      </c>
      <c r="L259">
        <v>152.005</v>
      </c>
    </row>
    <row r="260" spans="1:12">
      <c r="A260" s="9"/>
      <c r="B260">
        <v>191.80199999999999</v>
      </c>
      <c r="F260" s="1">
        <v>385.79</v>
      </c>
      <c r="K260">
        <v>108.3</v>
      </c>
      <c r="L260">
        <v>93.390500000000003</v>
      </c>
    </row>
    <row r="261" spans="1:12">
      <c r="A261" s="9"/>
      <c r="B261">
        <v>213.37200000000001</v>
      </c>
      <c r="F261" s="1">
        <v>307.56400000000002</v>
      </c>
      <c r="K261">
        <v>68.316100000000006</v>
      </c>
      <c r="L261">
        <v>101.797</v>
      </c>
    </row>
    <row r="262" spans="1:12">
      <c r="A262" s="9"/>
      <c r="B262">
        <v>206.86699999999999</v>
      </c>
      <c r="F262" s="1">
        <v>498.82299999999998</v>
      </c>
      <c r="K262">
        <v>68.213700000000003</v>
      </c>
      <c r="L262">
        <v>92.794799999999995</v>
      </c>
    </row>
    <row r="263" spans="1:12">
      <c r="A263" s="9"/>
      <c r="B263">
        <v>173.78899999999999</v>
      </c>
      <c r="F263" s="1">
        <v>535.52499999999998</v>
      </c>
      <c r="K263">
        <v>78.221299999999999</v>
      </c>
    </row>
    <row r="264" spans="1:12">
      <c r="A264" s="9"/>
      <c r="B264">
        <v>308.02</v>
      </c>
      <c r="F264" s="1">
        <v>571.39599999999996</v>
      </c>
      <c r="K264">
        <v>69.513099999999994</v>
      </c>
    </row>
    <row r="265" spans="1:12">
      <c r="A265" s="9"/>
      <c r="B265">
        <v>225.12700000000001</v>
      </c>
      <c r="F265" s="1">
        <v>508.822</v>
      </c>
      <c r="K265">
        <v>70.575500000000005</v>
      </c>
    </row>
    <row r="266" spans="1:12">
      <c r="A266" s="9"/>
      <c r="B266">
        <v>191.239</v>
      </c>
      <c r="F266" s="1">
        <v>346.065</v>
      </c>
      <c r="K266">
        <v>86.496899999999997</v>
      </c>
    </row>
    <row r="267" spans="1:12">
      <c r="A267" s="9"/>
      <c r="B267">
        <v>161.44499999999999</v>
      </c>
      <c r="F267" s="1">
        <v>362.19</v>
      </c>
      <c r="K267">
        <v>92.514499999999998</v>
      </c>
    </row>
    <row r="268" spans="1:12">
      <c r="A268" s="9"/>
      <c r="B268">
        <v>222.41800000000001</v>
      </c>
      <c r="F268" s="1">
        <v>270.04599999999999</v>
      </c>
      <c r="K268">
        <v>70.3018</v>
      </c>
    </row>
    <row r="269" spans="1:12">
      <c r="A269" s="9"/>
      <c r="B269">
        <v>148.399</v>
      </c>
      <c r="F269" s="1">
        <v>412.59199999999998</v>
      </c>
      <c r="K269">
        <v>48.168799999999997</v>
      </c>
    </row>
    <row r="270" spans="1:12">
      <c r="A270" s="9"/>
      <c r="B270">
        <v>225.28299999999999</v>
      </c>
      <c r="F270" s="1">
        <v>279.83199999999999</v>
      </c>
      <c r="K270">
        <v>61.041699999999999</v>
      </c>
    </row>
    <row r="271" spans="1:12">
      <c r="A271" s="9"/>
      <c r="B271">
        <v>176.63</v>
      </c>
      <c r="F271" s="1">
        <v>502.28199999999998</v>
      </c>
      <c r="K271">
        <v>75.711100000000002</v>
      </c>
    </row>
    <row r="272" spans="1:12">
      <c r="A272" s="9"/>
      <c r="B272">
        <v>256.66000000000003</v>
      </c>
      <c r="F272" s="1">
        <v>752.42100000000005</v>
      </c>
      <c r="K272">
        <v>94.108000000000004</v>
      </c>
    </row>
    <row r="273" spans="1:11">
      <c r="A273" s="9"/>
      <c r="B273">
        <v>170.411</v>
      </c>
      <c r="F273" s="1">
        <v>453.983</v>
      </c>
      <c r="K273">
        <v>105.91</v>
      </c>
    </row>
    <row r="274" spans="1:11">
      <c r="A274" s="9"/>
      <c r="B274">
        <v>311.78399999999999</v>
      </c>
      <c r="F274" s="1">
        <v>236.15600000000001</v>
      </c>
      <c r="K274">
        <v>79.307900000000004</v>
      </c>
    </row>
    <row r="275" spans="1:11">
      <c r="A275" s="9"/>
      <c r="B275">
        <v>229.137</v>
      </c>
      <c r="F275" s="1">
        <v>184.27</v>
      </c>
      <c r="K275">
        <v>66.914100000000005</v>
      </c>
    </row>
    <row r="276" spans="1:11">
      <c r="A276" s="9"/>
      <c r="B276">
        <v>157.22999999999999</v>
      </c>
      <c r="F276" s="1">
        <v>210.185</v>
      </c>
      <c r="K276">
        <v>79.706100000000006</v>
      </c>
    </row>
    <row r="277" spans="1:11">
      <c r="A277" s="9"/>
      <c r="B277">
        <v>193.41300000000001</v>
      </c>
      <c r="F277" s="1">
        <v>228.68899999999999</v>
      </c>
      <c r="K277">
        <v>84.145300000000006</v>
      </c>
    </row>
    <row r="278" spans="1:11">
      <c r="A278" s="9"/>
      <c r="B278">
        <v>183.33099999999999</v>
      </c>
      <c r="F278" s="1">
        <v>277.16800000000001</v>
      </c>
      <c r="K278">
        <v>105.18600000000001</v>
      </c>
    </row>
    <row r="279" spans="1:11">
      <c r="A279" s="9"/>
      <c r="B279">
        <v>222.73</v>
      </c>
      <c r="F279" s="1">
        <v>314.64</v>
      </c>
      <c r="K279">
        <v>91.212299999999999</v>
      </c>
    </row>
    <row r="280" spans="1:11">
      <c r="A280" s="9"/>
      <c r="B280">
        <v>235.30799999999999</v>
      </c>
      <c r="F280" s="1">
        <v>400.67700000000002</v>
      </c>
      <c r="K280">
        <v>122.67700000000001</v>
      </c>
    </row>
    <row r="281" spans="1:11">
      <c r="A281" s="9"/>
      <c r="B281">
        <v>183.55600000000001</v>
      </c>
      <c r="F281" s="1">
        <v>336.38400000000001</v>
      </c>
      <c r="K281">
        <v>113.575</v>
      </c>
    </row>
    <row r="282" spans="1:11">
      <c r="A282" s="9"/>
      <c r="B282">
        <v>291.22199999999998</v>
      </c>
      <c r="F282" s="1">
        <v>449.197</v>
      </c>
      <c r="K282">
        <v>126.199</v>
      </c>
    </row>
    <row r="283" spans="1:11">
      <c r="A283" s="9"/>
      <c r="B283">
        <v>149.953</v>
      </c>
      <c r="F283" s="1">
        <v>446.62400000000002</v>
      </c>
      <c r="K283">
        <v>132.428</v>
      </c>
    </row>
    <row r="284" spans="1:11">
      <c r="A284" s="9"/>
      <c r="B284">
        <v>147.39500000000001</v>
      </c>
      <c r="F284" s="1">
        <v>298.95600000000002</v>
      </c>
      <c r="K284">
        <v>93.1096</v>
      </c>
    </row>
    <row r="285" spans="1:11">
      <c r="A285" s="9"/>
      <c r="B285">
        <v>216.79400000000001</v>
      </c>
      <c r="F285" s="1">
        <v>344.26799999999997</v>
      </c>
      <c r="K285">
        <v>93.363900000000001</v>
      </c>
    </row>
    <row r="286" spans="1:11">
      <c r="A286" s="9"/>
      <c r="B286">
        <v>173.55199999999999</v>
      </c>
      <c r="F286" s="1">
        <v>269.89299999999997</v>
      </c>
      <c r="K286">
        <v>97.196100000000001</v>
      </c>
    </row>
    <row r="287" spans="1:11">
      <c r="A287" s="9"/>
      <c r="B287">
        <v>171.28200000000001</v>
      </c>
      <c r="F287" s="1">
        <v>277.36599999999999</v>
      </c>
      <c r="K287">
        <v>88.576099999999997</v>
      </c>
    </row>
    <row r="288" spans="1:11">
      <c r="A288" s="9"/>
      <c r="B288">
        <v>168.59200000000001</v>
      </c>
      <c r="F288" s="1">
        <v>293.24299999999999</v>
      </c>
      <c r="K288">
        <v>123.111</v>
      </c>
    </row>
    <row r="289" spans="1:11">
      <c r="A289" s="9"/>
      <c r="B289">
        <v>156.48500000000001</v>
      </c>
      <c r="F289" s="1">
        <v>229.678</v>
      </c>
      <c r="K289">
        <v>98.798500000000004</v>
      </c>
    </row>
    <row r="290" spans="1:11">
      <c r="A290" s="9"/>
      <c r="B290">
        <v>137.64400000000001</v>
      </c>
      <c r="F290" s="1">
        <v>282.459</v>
      </c>
      <c r="K290">
        <v>122.265</v>
      </c>
    </row>
    <row r="291" spans="1:11">
      <c r="A291" s="9"/>
      <c r="B291">
        <v>103.33799999999999</v>
      </c>
      <c r="F291" s="1">
        <v>392.25099999999998</v>
      </c>
      <c r="K291">
        <v>90</v>
      </c>
    </row>
    <row r="292" spans="1:11">
      <c r="A292" s="9"/>
      <c r="B292">
        <v>152.65</v>
      </c>
      <c r="F292" s="1">
        <v>234.47399999999999</v>
      </c>
      <c r="K292">
        <v>102.614</v>
      </c>
    </row>
    <row r="293" spans="1:11">
      <c r="A293" s="9"/>
      <c r="B293">
        <v>126.355</v>
      </c>
      <c r="F293" s="1">
        <v>342.46100000000001</v>
      </c>
      <c r="K293">
        <v>103.38</v>
      </c>
    </row>
    <row r="294" spans="1:11">
      <c r="A294" s="9"/>
      <c r="B294">
        <v>105.929</v>
      </c>
      <c r="F294" s="1">
        <v>690.89599999999996</v>
      </c>
      <c r="K294">
        <v>89.313999999999993</v>
      </c>
    </row>
    <row r="295" spans="1:11">
      <c r="A295" s="9"/>
      <c r="B295">
        <v>76.195999999999998</v>
      </c>
      <c r="F295" s="1">
        <v>717.45</v>
      </c>
      <c r="K295">
        <v>156.66200000000001</v>
      </c>
    </row>
    <row r="296" spans="1:11">
      <c r="A296" s="9"/>
      <c r="B296">
        <v>152.768</v>
      </c>
      <c r="F296" s="1">
        <v>361.41500000000002</v>
      </c>
      <c r="K296">
        <v>146.12799999999999</v>
      </c>
    </row>
    <row r="297" spans="1:11">
      <c r="A297" s="9"/>
      <c r="B297">
        <v>132.47499999999999</v>
      </c>
      <c r="F297" s="1">
        <v>141.696</v>
      </c>
      <c r="K297">
        <v>100.34399999999999</v>
      </c>
    </row>
    <row r="298" spans="1:11">
      <c r="A298" s="9"/>
      <c r="B298">
        <v>143.815</v>
      </c>
      <c r="F298" s="1">
        <v>364.89699999999999</v>
      </c>
      <c r="K298">
        <v>45.000999999999998</v>
      </c>
    </row>
    <row r="299" spans="1:11">
      <c r="A299" s="9"/>
      <c r="B299">
        <v>160.46700000000001</v>
      </c>
      <c r="F299" s="1">
        <v>225.32300000000001</v>
      </c>
      <c r="K299">
        <v>99.511799999999994</v>
      </c>
    </row>
    <row r="300" spans="1:11">
      <c r="A300" s="9"/>
      <c r="B300">
        <v>219.97800000000001</v>
      </c>
      <c r="F300" s="1">
        <v>218.352</v>
      </c>
      <c r="K300">
        <v>70.862700000000004</v>
      </c>
    </row>
    <row r="301" spans="1:11">
      <c r="A301" s="9"/>
      <c r="B301">
        <v>117.96299999999999</v>
      </c>
      <c r="F301" s="1">
        <v>310.45600000000002</v>
      </c>
      <c r="K301">
        <v>95.935100000000006</v>
      </c>
    </row>
    <row r="302" spans="1:11">
      <c r="A302" s="9"/>
      <c r="B302">
        <v>109.127</v>
      </c>
      <c r="F302" s="1">
        <v>321.63900000000001</v>
      </c>
      <c r="K302">
        <v>87.968400000000003</v>
      </c>
    </row>
    <row r="303" spans="1:11">
      <c r="A303" s="9"/>
      <c r="B303">
        <v>170.023</v>
      </c>
      <c r="F303" s="1">
        <v>233.93899999999999</v>
      </c>
      <c r="K303">
        <v>136.98400000000001</v>
      </c>
    </row>
    <row r="304" spans="1:11">
      <c r="A304" s="9"/>
      <c r="B304">
        <v>170.93799999999999</v>
      </c>
      <c r="F304" s="1">
        <v>408.64699999999999</v>
      </c>
      <c r="K304">
        <v>132.79</v>
      </c>
    </row>
    <row r="305" spans="1:11">
      <c r="A305" s="9"/>
      <c r="B305">
        <v>220.69499999999999</v>
      </c>
      <c r="F305" s="1">
        <v>286.57400000000001</v>
      </c>
      <c r="K305">
        <v>101.538</v>
      </c>
    </row>
    <row r="306" spans="1:11">
      <c r="A306" s="9"/>
      <c r="B306">
        <v>176.464</v>
      </c>
      <c r="F306" s="1">
        <v>217.428</v>
      </c>
      <c r="K306">
        <v>136.78</v>
      </c>
    </row>
    <row r="307" spans="1:11">
      <c r="A307" s="9"/>
      <c r="B307">
        <v>197.34700000000001</v>
      </c>
      <c r="F307" s="1">
        <v>184.988</v>
      </c>
    </row>
    <row r="308" spans="1:11">
      <c r="A308" s="9"/>
      <c r="B308">
        <v>158.69999999999999</v>
      </c>
      <c r="F308" s="1">
        <v>268.47000000000003</v>
      </c>
    </row>
    <row r="309" spans="1:11">
      <c r="A309" s="9"/>
      <c r="B309">
        <v>177.804</v>
      </c>
      <c r="F309" s="1">
        <v>259.63099999999997</v>
      </c>
    </row>
    <row r="310" spans="1:11">
      <c r="A310" s="9"/>
      <c r="B310">
        <v>122.045</v>
      </c>
      <c r="F310" s="1">
        <v>490.72</v>
      </c>
    </row>
    <row r="311" spans="1:11">
      <c r="A311" s="9"/>
      <c r="B311">
        <v>90.006399999999999</v>
      </c>
      <c r="F311" s="1">
        <v>232.49</v>
      </c>
    </row>
    <row r="312" spans="1:11">
      <c r="A312" s="9"/>
      <c r="B312">
        <v>117.848</v>
      </c>
      <c r="F312" s="1">
        <v>193.761</v>
      </c>
    </row>
    <row r="313" spans="1:11">
      <c r="A313" s="9"/>
      <c r="B313">
        <v>108.503</v>
      </c>
      <c r="F313" s="1">
        <v>210.39400000000001</v>
      </c>
    </row>
    <row r="314" spans="1:11">
      <c r="A314" s="9"/>
      <c r="B314">
        <v>102.096</v>
      </c>
      <c r="F314" s="1">
        <v>249.66399999999999</v>
      </c>
    </row>
    <row r="315" spans="1:11">
      <c r="A315" s="9"/>
      <c r="B315">
        <v>133.642</v>
      </c>
      <c r="F315" s="1">
        <v>203.97900000000001</v>
      </c>
    </row>
    <row r="316" spans="1:11">
      <c r="A316" s="9"/>
      <c r="B316">
        <v>135.85499999999999</v>
      </c>
      <c r="F316" s="1">
        <v>315.73700000000002</v>
      </c>
    </row>
    <row r="317" spans="1:11">
      <c r="A317" s="9"/>
      <c r="B317">
        <v>120.268</v>
      </c>
      <c r="F317" s="1">
        <v>365.53800000000001</v>
      </c>
    </row>
    <row r="318" spans="1:11">
      <c r="A318" s="9"/>
      <c r="B318">
        <v>139.16900000000001</v>
      </c>
      <c r="F318" s="1">
        <v>445.774</v>
      </c>
    </row>
    <row r="319" spans="1:11">
      <c r="A319" s="9"/>
      <c r="B319">
        <v>99.781199999999998</v>
      </c>
      <c r="F319" s="1">
        <v>359.80500000000001</v>
      </c>
    </row>
    <row r="320" spans="1:11">
      <c r="A320" s="9"/>
      <c r="B320">
        <v>182.86699999999999</v>
      </c>
      <c r="F320" s="1">
        <v>346.339</v>
      </c>
    </row>
    <row r="321" spans="1:6">
      <c r="A321" s="9"/>
      <c r="B321">
        <v>146.54900000000001</v>
      </c>
      <c r="F321" s="1">
        <v>784.73900000000003</v>
      </c>
    </row>
    <row r="322" spans="1:6">
      <c r="A322" s="9"/>
      <c r="B322">
        <v>183.24199999999999</v>
      </c>
      <c r="F322" s="1">
        <v>106.47</v>
      </c>
    </row>
    <row r="323" spans="1:6">
      <c r="A323" s="9"/>
      <c r="B323">
        <v>141.32300000000001</v>
      </c>
      <c r="F323" s="1">
        <v>209.79</v>
      </c>
    </row>
    <row r="324" spans="1:6">
      <c r="A324" s="9"/>
      <c r="B324">
        <v>113.607</v>
      </c>
      <c r="F324" s="1">
        <v>158.96700000000001</v>
      </c>
    </row>
    <row r="325" spans="1:6">
      <c r="A325" s="9"/>
      <c r="B325">
        <v>168.43600000000001</v>
      </c>
      <c r="F325" s="1">
        <v>177.25700000000001</v>
      </c>
    </row>
    <row r="326" spans="1:6">
      <c r="A326" s="9"/>
      <c r="B326">
        <v>85.080799999999996</v>
      </c>
      <c r="F326" s="1">
        <v>195.38499999999999</v>
      </c>
    </row>
    <row r="327" spans="1:6">
      <c r="A327" s="9"/>
      <c r="B327">
        <v>117.04900000000001</v>
      </c>
      <c r="F327" s="1">
        <v>143.34700000000001</v>
      </c>
    </row>
    <row r="328" spans="1:6">
      <c r="A328" s="9"/>
      <c r="B328">
        <v>98.234399999999994</v>
      </c>
      <c r="F328" s="1">
        <v>158.02099999999999</v>
      </c>
    </row>
    <row r="329" spans="1:6">
      <c r="A329" s="9"/>
      <c r="B329">
        <v>108.79</v>
      </c>
      <c r="F329" s="1">
        <v>145.02000000000001</v>
      </c>
    </row>
    <row r="330" spans="1:6">
      <c r="A330" s="9"/>
      <c r="B330">
        <v>89.446200000000005</v>
      </c>
      <c r="F330" s="1">
        <v>269.93</v>
      </c>
    </row>
    <row r="331" spans="1:6">
      <c r="A331" s="9"/>
      <c r="B331">
        <v>97.166700000000006</v>
      </c>
      <c r="F331" s="1">
        <v>176.33799999999999</v>
      </c>
    </row>
    <row r="332" spans="1:6">
      <c r="A332" s="9"/>
      <c r="B332">
        <v>81.469800000000006</v>
      </c>
      <c r="F332" s="1">
        <v>273.995</v>
      </c>
    </row>
    <row r="333" spans="1:6">
      <c r="A333" s="9"/>
      <c r="B333">
        <v>84.5869</v>
      </c>
      <c r="F333" s="1">
        <v>280.03199999999998</v>
      </c>
    </row>
    <row r="334" spans="1:6">
      <c r="A334" s="9"/>
      <c r="B334">
        <v>97.954800000000006</v>
      </c>
      <c r="F334" s="1">
        <v>207.54499999999999</v>
      </c>
    </row>
    <row r="335" spans="1:6">
      <c r="A335" s="9"/>
      <c r="B335">
        <v>99.562700000000007</v>
      </c>
      <c r="F335" s="1">
        <v>164.43799999999999</v>
      </c>
    </row>
    <row r="336" spans="1:6">
      <c r="A336" s="9"/>
      <c r="B336">
        <v>109.613</v>
      </c>
      <c r="F336" s="1">
        <v>312.452</v>
      </c>
    </row>
    <row r="337" spans="1:2">
      <c r="A337" s="9"/>
      <c r="B337">
        <v>109.83</v>
      </c>
    </row>
    <row r="338" spans="1:2">
      <c r="A338" s="9"/>
      <c r="B338">
        <v>137.59700000000001</v>
      </c>
    </row>
    <row r="339" spans="1:2">
      <c r="A339" s="9"/>
      <c r="B339">
        <v>170.15700000000001</v>
      </c>
    </row>
    <row r="340" spans="1:2">
      <c r="A340" s="9"/>
      <c r="B340">
        <v>143.07499999999999</v>
      </c>
    </row>
    <row r="341" spans="1:2">
      <c r="A341" s="9"/>
      <c r="B341">
        <v>123.246</v>
      </c>
    </row>
    <row r="342" spans="1:2">
      <c r="A342" s="9"/>
      <c r="B342">
        <v>149.97900000000001</v>
      </c>
    </row>
    <row r="343" spans="1:2">
      <c r="A343" s="9"/>
      <c r="B343">
        <v>135.09899999999999</v>
      </c>
    </row>
    <row r="344" spans="1:2">
      <c r="A344" s="9"/>
      <c r="B344">
        <v>144.76599999999999</v>
      </c>
    </row>
    <row r="345" spans="1:2">
      <c r="A345" s="9"/>
      <c r="B345">
        <v>104.605</v>
      </c>
    </row>
    <row r="346" spans="1:2">
      <c r="A346" s="9"/>
      <c r="B346">
        <v>124.75</v>
      </c>
    </row>
    <row r="347" spans="1:2">
      <c r="A347" s="9"/>
      <c r="B347">
        <v>204.34700000000001</v>
      </c>
    </row>
    <row r="348" spans="1:2">
      <c r="A348" s="9"/>
      <c r="B348">
        <v>228.648</v>
      </c>
    </row>
    <row r="349" spans="1:2">
      <c r="A349" s="9"/>
      <c r="B349">
        <v>141.49199999999999</v>
      </c>
    </row>
    <row r="350" spans="1:2">
      <c r="A350" s="9"/>
      <c r="B350">
        <v>128.17400000000001</v>
      </c>
    </row>
    <row r="351" spans="1:2">
      <c r="A351" s="9"/>
      <c r="B351">
        <v>170.322</v>
      </c>
    </row>
    <row r="352" spans="1:2">
      <c r="A352" s="9"/>
      <c r="B352">
        <v>277.85300000000001</v>
      </c>
    </row>
    <row r="353" spans="1:2">
      <c r="A353" s="9"/>
      <c r="B353">
        <v>212.005</v>
      </c>
    </row>
    <row r="354" spans="1:2">
      <c r="A354" s="9"/>
      <c r="B354">
        <v>239.899</v>
      </c>
    </row>
    <row r="355" spans="1:2">
      <c r="A355" s="9"/>
      <c r="B355">
        <v>213.928</v>
      </c>
    </row>
    <row r="356" spans="1:2">
      <c r="A356" s="9"/>
      <c r="B356">
        <v>175.08699999999999</v>
      </c>
    </row>
    <row r="357" spans="1:2">
      <c r="A357" s="9"/>
      <c r="B357">
        <v>276.93099999999998</v>
      </c>
    </row>
    <row r="358" spans="1:2">
      <c r="A358" s="9"/>
      <c r="B358">
        <v>273.50200000000001</v>
      </c>
    </row>
    <row r="359" spans="1:2">
      <c r="A359" s="9"/>
      <c r="B359">
        <v>178.98400000000001</v>
      </c>
    </row>
    <row r="360" spans="1:2">
      <c r="A360" s="9"/>
      <c r="B360">
        <v>180.72200000000001</v>
      </c>
    </row>
    <row r="361" spans="1:2">
      <c r="A361" s="9"/>
      <c r="B361">
        <v>258.44299999999998</v>
      </c>
    </row>
    <row r="362" spans="1:2">
      <c r="A362" s="9"/>
      <c r="B362">
        <v>211.84399999999999</v>
      </c>
    </row>
    <row r="363" spans="1:2">
      <c r="A363" s="9"/>
      <c r="B363">
        <v>175.327</v>
      </c>
    </row>
    <row r="364" spans="1:2">
      <c r="A364" s="9"/>
      <c r="B364">
        <v>195.62299999999999</v>
      </c>
    </row>
    <row r="365" spans="1:2">
      <c r="A365" s="9"/>
      <c r="B365">
        <v>156.78100000000001</v>
      </c>
    </row>
    <row r="366" spans="1:2">
      <c r="A366" s="9"/>
      <c r="B366">
        <v>81.261200000000002</v>
      </c>
    </row>
    <row r="367" spans="1:2">
      <c r="A367" s="9"/>
      <c r="B367">
        <v>133.12</v>
      </c>
    </row>
    <row r="368" spans="1:2">
      <c r="A368" s="9"/>
      <c r="B368">
        <v>169.125</v>
      </c>
    </row>
    <row r="369" spans="1:2">
      <c r="A369" s="9"/>
      <c r="B369">
        <v>126.80200000000001</v>
      </c>
    </row>
    <row r="370" spans="1:2">
      <c r="A370" s="9"/>
      <c r="B370">
        <v>232.58600000000001</v>
      </c>
    </row>
    <row r="371" spans="1:2">
      <c r="A371" s="9"/>
      <c r="B371">
        <v>115.351</v>
      </c>
    </row>
    <row r="372" spans="1:2">
      <c r="A372" s="9"/>
      <c r="B372">
        <v>189.511</v>
      </c>
    </row>
    <row r="373" spans="1:2">
      <c r="A373" s="9"/>
      <c r="B373">
        <v>165.959</v>
      </c>
    </row>
    <row r="374" spans="1:2">
      <c r="A374" s="9"/>
      <c r="B374">
        <v>187.803</v>
      </c>
    </row>
    <row r="375" spans="1:2">
      <c r="A375" s="9"/>
      <c r="B375">
        <v>137.63</v>
      </c>
    </row>
    <row r="376" spans="1:2">
      <c r="A376" s="9"/>
      <c r="B376">
        <v>136.54900000000001</v>
      </c>
    </row>
    <row r="377" spans="1:2">
      <c r="A377" s="9"/>
      <c r="B377">
        <v>138.84</v>
      </c>
    </row>
    <row r="378" spans="1:2">
      <c r="A378" s="9"/>
      <c r="B378">
        <v>142.91</v>
      </c>
    </row>
    <row r="379" spans="1:2">
      <c r="A379" s="9"/>
      <c r="B379">
        <v>188.64400000000001</v>
      </c>
    </row>
    <row r="380" spans="1:2">
      <c r="A380" s="9"/>
      <c r="B380">
        <v>132.40299999999999</v>
      </c>
    </row>
    <row r="381" spans="1:2">
      <c r="A381" s="9"/>
      <c r="B381">
        <v>103.53400000000001</v>
      </c>
    </row>
    <row r="382" spans="1:2">
      <c r="A382" s="9"/>
      <c r="B382">
        <v>148.96799999999999</v>
      </c>
    </row>
    <row r="383" spans="1:2">
      <c r="A383" s="9"/>
      <c r="B383">
        <v>151.46</v>
      </c>
    </row>
    <row r="384" spans="1:2">
      <c r="A384" s="9"/>
      <c r="B384">
        <v>155.04300000000001</v>
      </c>
    </row>
    <row r="385" spans="1:2">
      <c r="A385" s="9"/>
      <c r="B385">
        <v>185.27</v>
      </c>
    </row>
    <row r="386" spans="1:2">
      <c r="A386" s="9"/>
      <c r="B386">
        <v>167.398</v>
      </c>
    </row>
    <row r="387" spans="1:2">
      <c r="A387" s="9"/>
      <c r="B387">
        <v>182.20500000000001</v>
      </c>
    </row>
    <row r="388" spans="1:2">
      <c r="A388" s="9"/>
      <c r="B388">
        <v>180.59200000000001</v>
      </c>
    </row>
    <row r="389" spans="1:2">
      <c r="A389" s="9"/>
      <c r="B389">
        <v>187.828</v>
      </c>
    </row>
    <row r="390" spans="1:2">
      <c r="A390" s="9"/>
      <c r="B390">
        <v>131.21100000000001</v>
      </c>
    </row>
    <row r="391" spans="1:2">
      <c r="A391" s="9"/>
      <c r="B391">
        <v>135.12200000000001</v>
      </c>
    </row>
    <row r="392" spans="1:2">
      <c r="A392" s="9"/>
      <c r="B392">
        <v>82.864599999999996</v>
      </c>
    </row>
    <row r="393" spans="1:2">
      <c r="A393" s="9"/>
      <c r="B393">
        <v>77.794799999999995</v>
      </c>
    </row>
    <row r="394" spans="1:2">
      <c r="A394" s="9"/>
      <c r="B394">
        <v>96.084100000000007</v>
      </c>
    </row>
    <row r="395" spans="1:2">
      <c r="A395" s="9"/>
      <c r="B395">
        <v>114.313</v>
      </c>
    </row>
    <row r="396" spans="1:2">
      <c r="A396" s="9"/>
      <c r="B396">
        <v>77.957800000000006</v>
      </c>
    </row>
    <row r="397" spans="1:2">
      <c r="A397" s="9"/>
      <c r="B397">
        <v>153.34899999999999</v>
      </c>
    </row>
    <row r="398" spans="1:2">
      <c r="A398" s="9"/>
      <c r="B398">
        <v>183.18199999999999</v>
      </c>
    </row>
    <row r="399" spans="1:2">
      <c r="A399" s="9"/>
      <c r="B399">
        <v>176.7</v>
      </c>
    </row>
    <row r="400" spans="1:2">
      <c r="A400" s="9"/>
      <c r="B400">
        <v>159.24199999999999</v>
      </c>
    </row>
    <row r="401" spans="1:2">
      <c r="A401" s="9"/>
      <c r="B401">
        <v>159.976</v>
      </c>
    </row>
    <row r="402" spans="1:2">
      <c r="A402" s="9"/>
      <c r="B402">
        <v>237.518</v>
      </c>
    </row>
    <row r="403" spans="1:2">
      <c r="A403" s="9"/>
      <c r="B403">
        <v>97.7029</v>
      </c>
    </row>
    <row r="404" spans="1:2">
      <c r="A404" s="9"/>
      <c r="B404">
        <v>154.709</v>
      </c>
    </row>
    <row r="405" spans="1:2">
      <c r="A405" s="9"/>
      <c r="B405">
        <v>139.703</v>
      </c>
    </row>
    <row r="406" spans="1:2">
      <c r="A406" s="9"/>
      <c r="B406">
        <v>124.67100000000001</v>
      </c>
    </row>
    <row r="407" spans="1:2">
      <c r="A407" s="9"/>
      <c r="B407">
        <v>101.015</v>
      </c>
    </row>
    <row r="408" spans="1:2">
      <c r="A408" s="9"/>
      <c r="B408">
        <v>266.23599999999999</v>
      </c>
    </row>
    <row r="409" spans="1:2">
      <c r="A409" s="9"/>
      <c r="B409">
        <v>177.94499999999999</v>
      </c>
    </row>
    <row r="410" spans="1:2">
      <c r="A410" s="9"/>
      <c r="B410">
        <v>152.994</v>
      </c>
    </row>
    <row r="411" spans="1:2">
      <c r="A411" s="9"/>
      <c r="B411">
        <v>130.98400000000001</v>
      </c>
    </row>
    <row r="412" spans="1:2">
      <c r="A412" s="9"/>
      <c r="B412">
        <v>125.04900000000001</v>
      </c>
    </row>
    <row r="413" spans="1:2">
      <c r="A413" s="9"/>
      <c r="B413">
        <v>103.137</v>
      </c>
    </row>
    <row r="414" spans="1:2">
      <c r="A414" s="9"/>
      <c r="B414">
        <v>146.49299999999999</v>
      </c>
    </row>
    <row r="415" spans="1:2">
      <c r="A415" s="9"/>
      <c r="B415">
        <v>90.470200000000006</v>
      </c>
    </row>
    <row r="416" spans="1:2">
      <c r="A416" s="9"/>
      <c r="B416">
        <v>135.065</v>
      </c>
    </row>
    <row r="417" spans="1:2">
      <c r="A417" s="9"/>
      <c r="B417">
        <v>98.4084</v>
      </c>
    </row>
    <row r="418" spans="1:2">
      <c r="A418" s="9"/>
      <c r="B418">
        <v>135.15199999999999</v>
      </c>
    </row>
    <row r="419" spans="1:2">
      <c r="A419" s="9"/>
      <c r="B419">
        <v>141.249</v>
      </c>
    </row>
    <row r="420" spans="1:2">
      <c r="A420" s="9"/>
      <c r="B420">
        <v>113.736</v>
      </c>
    </row>
    <row r="421" spans="1:2">
      <c r="A421" s="9"/>
      <c r="B421">
        <v>209.18600000000001</v>
      </c>
    </row>
    <row r="422" spans="1:2">
      <c r="A422" s="9"/>
      <c r="B422">
        <v>223.626</v>
      </c>
    </row>
  </sheetData>
  <mergeCells count="10">
    <mergeCell ref="A5:A422"/>
    <mergeCell ref="C2:E2"/>
    <mergeCell ref="F2:J2"/>
    <mergeCell ref="AC3:AD3"/>
    <mergeCell ref="B1:J1"/>
    <mergeCell ref="P2:R2"/>
    <mergeCell ref="S2:W2"/>
    <mergeCell ref="K2:M2"/>
    <mergeCell ref="X2:Z2"/>
    <mergeCell ref="O1:Z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"/>
  <sheetViews>
    <sheetView topLeftCell="E1" workbookViewId="0">
      <selection activeCell="M8" sqref="M8"/>
    </sheetView>
  </sheetViews>
  <sheetFormatPr baseColWidth="10" defaultRowHeight="15" x14ac:dyDescent="0"/>
  <cols>
    <col min="8" max="8" width="13.5" bestFit="1" customWidth="1"/>
    <col min="11" max="11" width="13.5" bestFit="1" customWidth="1"/>
    <col min="12" max="12" width="23.33203125" bestFit="1" customWidth="1"/>
    <col min="13" max="13" width="17.83203125" bestFit="1" customWidth="1"/>
  </cols>
  <sheetData>
    <row r="1" spans="1:23">
      <c r="B1" s="10" t="s">
        <v>14</v>
      </c>
      <c r="C1" s="10"/>
      <c r="D1" s="10"/>
      <c r="E1" s="10" t="s">
        <v>2</v>
      </c>
      <c r="F1" s="10"/>
      <c r="G1" s="10"/>
      <c r="H1" s="10"/>
      <c r="I1" s="10" t="s">
        <v>15</v>
      </c>
      <c r="J1" s="10"/>
      <c r="K1" s="10"/>
      <c r="N1" s="12" t="s">
        <v>22</v>
      </c>
      <c r="O1" s="12"/>
      <c r="P1" s="12"/>
      <c r="Q1" s="12"/>
      <c r="R1" s="12"/>
      <c r="S1" s="12"/>
      <c r="T1" s="12"/>
      <c r="U1" s="12"/>
      <c r="V1" s="12"/>
      <c r="W1" s="12"/>
    </row>
    <row r="2" spans="1:23">
      <c r="A2" t="s">
        <v>24</v>
      </c>
      <c r="B2" s="6">
        <v>1</v>
      </c>
      <c r="C2" s="6">
        <v>2</v>
      </c>
      <c r="D2" s="6">
        <v>3</v>
      </c>
      <c r="E2" s="6">
        <v>1</v>
      </c>
      <c r="F2" s="6">
        <v>2</v>
      </c>
      <c r="G2" s="6">
        <v>3</v>
      </c>
      <c r="H2" s="6">
        <v>4</v>
      </c>
      <c r="I2" s="6">
        <v>1</v>
      </c>
      <c r="J2" s="6">
        <v>2</v>
      </c>
      <c r="K2" s="6">
        <v>3</v>
      </c>
      <c r="N2" s="10" t="s">
        <v>14</v>
      </c>
      <c r="O2" s="10"/>
      <c r="P2" s="10"/>
      <c r="Q2" s="10" t="s">
        <v>2</v>
      </c>
      <c r="R2" s="10"/>
      <c r="S2" s="10"/>
      <c r="T2" s="10"/>
      <c r="U2" s="10" t="s">
        <v>15</v>
      </c>
      <c r="V2" s="10"/>
      <c r="W2" s="10"/>
    </row>
    <row r="3" spans="1:23">
      <c r="B3" t="s">
        <v>0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N3" s="6">
        <v>1</v>
      </c>
      <c r="O3" s="6">
        <v>2</v>
      </c>
      <c r="P3" s="6">
        <v>3</v>
      </c>
      <c r="Q3" s="6">
        <v>1</v>
      </c>
      <c r="R3" s="6">
        <v>2</v>
      </c>
      <c r="S3" s="6">
        <v>3</v>
      </c>
      <c r="T3" s="6">
        <v>4</v>
      </c>
      <c r="U3" s="6">
        <v>1</v>
      </c>
      <c r="V3" s="6">
        <v>2</v>
      </c>
      <c r="W3" s="6">
        <v>3</v>
      </c>
    </row>
    <row r="4" spans="1:23" ht="15" customHeight="1">
      <c r="A4" s="9" t="s">
        <v>23</v>
      </c>
      <c r="B4">
        <v>261.87400000000002</v>
      </c>
      <c r="C4">
        <v>255.39099999999999</v>
      </c>
      <c r="D4">
        <v>504.16300000000001</v>
      </c>
      <c r="E4">
        <v>560.93499999999995</v>
      </c>
      <c r="F4">
        <v>451.34199999999998</v>
      </c>
      <c r="G4">
        <v>486.87900000000002</v>
      </c>
      <c r="H4">
        <v>652.88800000000003</v>
      </c>
      <c r="I4">
        <v>120.193</v>
      </c>
      <c r="J4">
        <v>178.506</v>
      </c>
      <c r="K4">
        <v>225.899</v>
      </c>
      <c r="M4" t="s">
        <v>25</v>
      </c>
      <c r="N4">
        <f>AVERAGE(B4:B54)</f>
        <v>350.41568627450982</v>
      </c>
      <c r="O4">
        <f>AVERAGE(C4:C29)</f>
        <v>192.02146153846149</v>
      </c>
      <c r="P4">
        <f>AVERAGE(D4:D42)</f>
        <v>432.55594871794864</v>
      </c>
      <c r="Q4">
        <f>AVERAGE(E4:E51)</f>
        <v>513.3441458333333</v>
      </c>
      <c r="R4">
        <f>AVERAGE(F4:F62)</f>
        <v>365.15183050847457</v>
      </c>
      <c r="S4">
        <f>AVERAGE(G4:G50)</f>
        <v>528.5259361702125</v>
      </c>
      <c r="T4">
        <f>AVERAGE(H4:H66)</f>
        <v>665.55830158730157</v>
      </c>
      <c r="U4">
        <f>AVERAGE(I4:I47)</f>
        <v>154.19906590909093</v>
      </c>
      <c r="V4">
        <f>AVERAGE(J4:J67)</f>
        <v>195.31349375000002</v>
      </c>
      <c r="W4">
        <f>AVERAGE(K4:K29)</f>
        <v>176.96578461538459</v>
      </c>
    </row>
    <row r="5" spans="1:23">
      <c r="A5" s="9"/>
      <c r="B5">
        <v>330.90899999999999</v>
      </c>
      <c r="C5">
        <v>319.13499999999999</v>
      </c>
      <c r="D5">
        <v>439.66300000000001</v>
      </c>
      <c r="E5">
        <v>598.59500000000003</v>
      </c>
      <c r="F5">
        <v>422.351</v>
      </c>
      <c r="G5">
        <v>469.39</v>
      </c>
      <c r="H5">
        <v>614.596</v>
      </c>
      <c r="I5">
        <v>88.979399999999998</v>
      </c>
      <c r="J5">
        <v>145.36199999999999</v>
      </c>
      <c r="K5">
        <v>162.77600000000001</v>
      </c>
    </row>
    <row r="6" spans="1:23" ht="15" customHeight="1">
      <c r="A6" s="9"/>
      <c r="B6">
        <v>327.00799999999998</v>
      </c>
      <c r="C6">
        <v>123.045</v>
      </c>
      <c r="D6">
        <v>439.40600000000001</v>
      </c>
      <c r="E6">
        <v>675.36699999999996</v>
      </c>
      <c r="F6">
        <v>422.60899999999998</v>
      </c>
      <c r="G6">
        <v>574.13499999999999</v>
      </c>
      <c r="H6">
        <v>754.17200000000003</v>
      </c>
      <c r="I6">
        <v>90.843100000000007</v>
      </c>
      <c r="J6">
        <v>204.179</v>
      </c>
      <c r="K6">
        <v>105.386</v>
      </c>
    </row>
    <row r="7" spans="1:23">
      <c r="A7" s="9"/>
      <c r="B7">
        <v>411.77199999999999</v>
      </c>
      <c r="C7">
        <v>288.12799999999999</v>
      </c>
      <c r="D7">
        <v>428.06900000000002</v>
      </c>
      <c r="E7">
        <v>660.05200000000002</v>
      </c>
      <c r="F7">
        <v>403.61900000000003</v>
      </c>
      <c r="G7">
        <v>551.88900000000001</v>
      </c>
      <c r="H7">
        <v>697.452</v>
      </c>
      <c r="I7">
        <v>168.96</v>
      </c>
      <c r="J7">
        <v>178.31700000000001</v>
      </c>
      <c r="K7">
        <v>165.29300000000001</v>
      </c>
      <c r="Q7" s="6"/>
    </row>
    <row r="8" spans="1:23">
      <c r="A8" s="9"/>
      <c r="B8">
        <v>305.15100000000001</v>
      </c>
      <c r="C8">
        <v>139.398</v>
      </c>
      <c r="D8">
        <v>490.49200000000002</v>
      </c>
      <c r="E8">
        <v>578.19600000000003</v>
      </c>
      <c r="F8">
        <v>377.31</v>
      </c>
      <c r="G8">
        <v>497</v>
      </c>
      <c r="H8">
        <v>452.32600000000002</v>
      </c>
      <c r="I8">
        <v>206.87100000000001</v>
      </c>
      <c r="J8">
        <v>202.125</v>
      </c>
      <c r="K8">
        <v>182.11600000000001</v>
      </c>
      <c r="N8" t="s">
        <v>12</v>
      </c>
      <c r="O8" t="s">
        <v>13</v>
      </c>
    </row>
    <row r="9" spans="1:23">
      <c r="A9" s="9"/>
      <c r="B9">
        <v>364.512</v>
      </c>
      <c r="C9">
        <v>192.18299999999999</v>
      </c>
      <c r="D9">
        <v>430.67</v>
      </c>
      <c r="E9">
        <v>474.88799999999998</v>
      </c>
      <c r="F9">
        <v>333.267</v>
      </c>
      <c r="G9">
        <v>532.66999999999996</v>
      </c>
      <c r="H9">
        <v>622.91300000000001</v>
      </c>
      <c r="I9">
        <v>169.59100000000001</v>
      </c>
      <c r="J9">
        <v>58.0563</v>
      </c>
      <c r="K9">
        <v>96.411199999999994</v>
      </c>
      <c r="M9" t="s">
        <v>4</v>
      </c>
      <c r="N9" s="3">
        <f>AVERAGE(N4:P4)</f>
        <v>324.99769884363997</v>
      </c>
      <c r="O9" s="3">
        <f>AVERAGE(Q4:T4)</f>
        <v>518.14505352483047</v>
      </c>
    </row>
    <row r="10" spans="1:23">
      <c r="A10" s="9"/>
      <c r="B10">
        <v>335.56799999999998</v>
      </c>
      <c r="C10">
        <v>180.99199999999999</v>
      </c>
      <c r="D10">
        <v>443.12400000000002</v>
      </c>
      <c r="E10">
        <v>589.06200000000001</v>
      </c>
      <c r="F10">
        <v>460.505</v>
      </c>
      <c r="G10">
        <v>600.38499999999999</v>
      </c>
      <c r="H10">
        <v>475.8</v>
      </c>
      <c r="I10">
        <v>236.93</v>
      </c>
      <c r="J10">
        <v>135.31399999999999</v>
      </c>
      <c r="K10">
        <v>118.169</v>
      </c>
      <c r="M10" t="s">
        <v>3</v>
      </c>
      <c r="N10" s="3">
        <f>STDEV(N4:P4)/SQRT(4)</f>
        <v>61.132572014539832</v>
      </c>
      <c r="O10" s="3">
        <f>STDEV(U4:W4)/SQRT(3)</f>
        <v>11.891542484344054</v>
      </c>
    </row>
    <row r="11" spans="1:23">
      <c r="A11" s="9"/>
      <c r="B11">
        <v>313.33600000000001</v>
      </c>
      <c r="C11">
        <v>200.197</v>
      </c>
      <c r="D11">
        <v>567.98500000000001</v>
      </c>
      <c r="E11">
        <v>517.47699999999998</v>
      </c>
      <c r="F11">
        <v>331.59</v>
      </c>
      <c r="G11">
        <v>465.06799999999998</v>
      </c>
      <c r="H11">
        <v>544.87199999999996</v>
      </c>
      <c r="I11">
        <v>211.03899999999999</v>
      </c>
      <c r="J11">
        <v>232.6</v>
      </c>
      <c r="K11">
        <v>262.76100000000002</v>
      </c>
      <c r="L11" t="s">
        <v>20</v>
      </c>
      <c r="M11" s="4">
        <f>TTEST(Q4:T4,U4:W4,1,3)</f>
        <v>4.9501518097412461E-3</v>
      </c>
    </row>
    <row r="12" spans="1:23">
      <c r="A12" s="9"/>
      <c r="B12">
        <v>283.98700000000002</v>
      </c>
      <c r="C12">
        <v>138.52000000000001</v>
      </c>
      <c r="D12">
        <v>434.68200000000002</v>
      </c>
      <c r="E12">
        <v>561.47900000000004</v>
      </c>
      <c r="F12">
        <v>312.59500000000003</v>
      </c>
      <c r="G12">
        <v>417.72800000000001</v>
      </c>
      <c r="H12">
        <v>499.553</v>
      </c>
      <c r="I12">
        <v>223.126</v>
      </c>
      <c r="J12">
        <v>189.25899999999999</v>
      </c>
      <c r="K12">
        <v>128.774</v>
      </c>
      <c r="L12" t="s">
        <v>21</v>
      </c>
      <c r="M12" s="4">
        <f>TTEST(N4:P4,Q4:T4,1,3)</f>
        <v>5.030905073588951E-2</v>
      </c>
    </row>
    <row r="13" spans="1:23">
      <c r="A13" s="9"/>
      <c r="B13">
        <v>346.07900000000001</v>
      </c>
      <c r="C13">
        <v>268.29300000000001</v>
      </c>
      <c r="D13">
        <v>485.67399999999998</v>
      </c>
      <c r="E13">
        <v>488.57499999999999</v>
      </c>
      <c r="F13">
        <v>419.983</v>
      </c>
      <c r="G13">
        <v>570.221</v>
      </c>
      <c r="H13">
        <v>426.72699999999998</v>
      </c>
      <c r="I13">
        <v>242.43799999999999</v>
      </c>
      <c r="J13">
        <v>277.97300000000001</v>
      </c>
      <c r="K13">
        <v>144.68199999999999</v>
      </c>
    </row>
    <row r="14" spans="1:23">
      <c r="A14" s="9"/>
      <c r="B14">
        <v>294.59199999999998</v>
      </c>
      <c r="C14">
        <v>181.09700000000001</v>
      </c>
      <c r="D14">
        <v>398.33300000000003</v>
      </c>
      <c r="E14">
        <v>738.76599999999996</v>
      </c>
      <c r="F14">
        <v>428.78199999999998</v>
      </c>
      <c r="G14">
        <v>438.714</v>
      </c>
      <c r="H14">
        <v>547.07299999999998</v>
      </c>
      <c r="I14">
        <v>211.64500000000001</v>
      </c>
      <c r="J14">
        <v>224.07499999999999</v>
      </c>
      <c r="K14">
        <v>119.357</v>
      </c>
    </row>
    <row r="15" spans="1:23">
      <c r="A15" s="9"/>
      <c r="B15">
        <v>333.94900000000001</v>
      </c>
      <c r="C15">
        <v>171.46700000000001</v>
      </c>
      <c r="D15">
        <v>506.37599999999998</v>
      </c>
      <c r="E15">
        <v>577.99</v>
      </c>
      <c r="F15">
        <v>447.36099999999999</v>
      </c>
      <c r="G15">
        <v>506.94</v>
      </c>
      <c r="H15">
        <v>629.71600000000001</v>
      </c>
      <c r="I15">
        <v>139.87200000000001</v>
      </c>
      <c r="J15">
        <v>194.29</v>
      </c>
      <c r="K15">
        <v>116.735</v>
      </c>
    </row>
    <row r="16" spans="1:23">
      <c r="A16" s="9"/>
      <c r="B16">
        <v>343.37700000000001</v>
      </c>
      <c r="C16">
        <v>308.24400000000003</v>
      </c>
      <c r="D16">
        <v>455.25400000000002</v>
      </c>
      <c r="E16">
        <v>415.66</v>
      </c>
      <c r="F16">
        <v>531.96</v>
      </c>
      <c r="G16">
        <v>553.43499999999995</v>
      </c>
      <c r="H16">
        <v>812.50699999999995</v>
      </c>
      <c r="I16">
        <v>194.06200000000001</v>
      </c>
      <c r="J16">
        <v>172.292</v>
      </c>
      <c r="K16">
        <v>244.72</v>
      </c>
    </row>
    <row r="17" spans="1:11">
      <c r="A17" s="9"/>
      <c r="B17">
        <v>318.32</v>
      </c>
      <c r="C17">
        <v>228.82300000000001</v>
      </c>
      <c r="D17">
        <v>481.61399999999998</v>
      </c>
      <c r="E17">
        <v>439.572</v>
      </c>
      <c r="F17">
        <v>423.25799999999998</v>
      </c>
      <c r="G17">
        <v>651.46799999999996</v>
      </c>
      <c r="H17">
        <v>766.69399999999996</v>
      </c>
      <c r="I17">
        <v>138.53</v>
      </c>
      <c r="J17">
        <v>209.08600000000001</v>
      </c>
      <c r="K17">
        <v>213.04900000000001</v>
      </c>
    </row>
    <row r="18" spans="1:11">
      <c r="A18" s="9"/>
      <c r="B18">
        <v>312.26400000000001</v>
      </c>
      <c r="C18">
        <v>134.42699999999999</v>
      </c>
      <c r="D18">
        <v>334.78500000000003</v>
      </c>
      <c r="E18">
        <v>585.06500000000005</v>
      </c>
      <c r="F18">
        <v>154.322</v>
      </c>
      <c r="G18">
        <v>579.83600000000001</v>
      </c>
      <c r="H18">
        <v>717.80499999999995</v>
      </c>
      <c r="I18">
        <v>158.60300000000001</v>
      </c>
      <c r="J18">
        <v>164.00700000000001</v>
      </c>
      <c r="K18">
        <v>194.20599999999999</v>
      </c>
    </row>
    <row r="19" spans="1:11">
      <c r="A19" s="9"/>
      <c r="B19">
        <v>484.78</v>
      </c>
      <c r="C19">
        <v>121.46599999999999</v>
      </c>
      <c r="D19">
        <v>402.58199999999999</v>
      </c>
      <c r="E19">
        <v>644.89300000000003</v>
      </c>
      <c r="F19">
        <v>410.786</v>
      </c>
      <c r="G19">
        <v>544.41499999999996</v>
      </c>
      <c r="H19">
        <v>858.55600000000004</v>
      </c>
      <c r="I19">
        <v>183.95699999999999</v>
      </c>
      <c r="J19">
        <v>143.535</v>
      </c>
      <c r="K19">
        <v>143.83600000000001</v>
      </c>
    </row>
    <row r="20" spans="1:11">
      <c r="A20" s="9"/>
      <c r="B20">
        <v>300.78199999999998</v>
      </c>
      <c r="C20">
        <v>142.02099999999999</v>
      </c>
      <c r="D20">
        <v>411.71899999999999</v>
      </c>
      <c r="E20">
        <v>467.35599999999999</v>
      </c>
      <c r="F20">
        <v>217.29300000000001</v>
      </c>
      <c r="G20">
        <v>550.35500000000002</v>
      </c>
      <c r="H20">
        <v>811.404</v>
      </c>
      <c r="I20">
        <v>170.721</v>
      </c>
      <c r="J20">
        <v>133.70400000000001</v>
      </c>
      <c r="K20">
        <v>208.482</v>
      </c>
    </row>
    <row r="21" spans="1:11">
      <c r="A21" s="9"/>
      <c r="B21">
        <v>396.04599999999999</v>
      </c>
      <c r="C21">
        <v>215.339</v>
      </c>
      <c r="D21">
        <v>399.53100000000001</v>
      </c>
      <c r="E21">
        <v>513.43399999999997</v>
      </c>
      <c r="F21">
        <v>363.01900000000001</v>
      </c>
      <c r="G21">
        <v>505.86799999999999</v>
      </c>
      <c r="H21">
        <v>702.44100000000003</v>
      </c>
      <c r="I21">
        <v>122.91800000000001</v>
      </c>
      <c r="J21">
        <v>147.702</v>
      </c>
      <c r="K21">
        <v>106.22</v>
      </c>
    </row>
    <row r="22" spans="1:11">
      <c r="A22" s="9"/>
      <c r="B22">
        <v>402.51499999999999</v>
      </c>
      <c r="C22">
        <v>258.47500000000002</v>
      </c>
      <c r="D22">
        <v>395.85</v>
      </c>
      <c r="E22">
        <v>560.82899999999995</v>
      </c>
      <c r="F22">
        <v>316.62799999999999</v>
      </c>
      <c r="G22">
        <v>503.49799999999999</v>
      </c>
      <c r="H22">
        <v>749.53</v>
      </c>
      <c r="I22">
        <v>142.60900000000001</v>
      </c>
      <c r="J22">
        <v>168.613</v>
      </c>
      <c r="K22">
        <v>253.833</v>
      </c>
    </row>
    <row r="23" spans="1:11">
      <c r="A23" s="9"/>
      <c r="B23">
        <v>378.41500000000002</v>
      </c>
      <c r="C23">
        <v>116.45399999999999</v>
      </c>
      <c r="D23">
        <v>425.09800000000001</v>
      </c>
      <c r="E23">
        <v>580.07899999999995</v>
      </c>
      <c r="F23">
        <v>567.78899999999999</v>
      </c>
      <c r="G23">
        <v>533.96299999999997</v>
      </c>
      <c r="H23">
        <v>692.60199999999998</v>
      </c>
      <c r="I23">
        <v>158.965</v>
      </c>
      <c r="J23">
        <v>201.334</v>
      </c>
      <c r="K23">
        <v>322.13600000000002</v>
      </c>
    </row>
    <row r="24" spans="1:11">
      <c r="A24" s="9"/>
      <c r="B24">
        <v>275.911</v>
      </c>
      <c r="C24">
        <v>182.76499999999999</v>
      </c>
      <c r="D24">
        <v>443.36</v>
      </c>
      <c r="E24">
        <v>497.822</v>
      </c>
      <c r="F24">
        <v>519.06399999999996</v>
      </c>
      <c r="G24">
        <v>507.096</v>
      </c>
      <c r="H24">
        <v>564.52200000000005</v>
      </c>
      <c r="I24">
        <v>135.07</v>
      </c>
      <c r="J24">
        <v>159.63900000000001</v>
      </c>
      <c r="K24">
        <v>321.82100000000003</v>
      </c>
    </row>
    <row r="25" spans="1:11">
      <c r="A25" s="9"/>
      <c r="B25">
        <v>391.95</v>
      </c>
      <c r="C25">
        <v>180.57</v>
      </c>
      <c r="D25">
        <v>461.31</v>
      </c>
      <c r="E25">
        <v>576.91800000000001</v>
      </c>
      <c r="F25">
        <v>567.56700000000001</v>
      </c>
      <c r="G25">
        <v>523.60500000000002</v>
      </c>
      <c r="H25">
        <v>736.03599999999994</v>
      </c>
      <c r="I25">
        <v>121.387</v>
      </c>
      <c r="J25">
        <v>195.57599999999999</v>
      </c>
      <c r="K25">
        <v>279.35700000000003</v>
      </c>
    </row>
    <row r="26" spans="1:11">
      <c r="A26" s="9"/>
      <c r="B26">
        <v>266.613</v>
      </c>
      <c r="C26">
        <v>116.69</v>
      </c>
      <c r="D26">
        <v>544.36699999999996</v>
      </c>
      <c r="E26">
        <v>392.452</v>
      </c>
      <c r="F26">
        <v>411.36900000000003</v>
      </c>
      <c r="G26">
        <v>628.73699999999997</v>
      </c>
      <c r="H26">
        <v>719.81899999999996</v>
      </c>
      <c r="I26">
        <v>107.101</v>
      </c>
      <c r="J26">
        <v>240.31800000000001</v>
      </c>
      <c r="K26">
        <v>245.00800000000001</v>
      </c>
    </row>
    <row r="27" spans="1:11">
      <c r="A27" s="9"/>
      <c r="B27">
        <v>278.27199999999999</v>
      </c>
      <c r="C27">
        <v>134.18100000000001</v>
      </c>
      <c r="D27">
        <v>422.28300000000002</v>
      </c>
      <c r="E27">
        <v>649.495</v>
      </c>
      <c r="F27">
        <v>398.60899999999998</v>
      </c>
      <c r="G27">
        <v>486.43299999999999</v>
      </c>
      <c r="H27">
        <v>703.06299999999999</v>
      </c>
      <c r="I27">
        <v>115.54600000000001</v>
      </c>
      <c r="J27">
        <v>208.244</v>
      </c>
      <c r="K27">
        <v>150.292</v>
      </c>
    </row>
    <row r="28" spans="1:11">
      <c r="A28" s="9"/>
      <c r="B28">
        <v>335.49099999999999</v>
      </c>
      <c r="C28">
        <v>189</v>
      </c>
      <c r="D28">
        <v>323.803</v>
      </c>
      <c r="E28">
        <v>570.005</v>
      </c>
      <c r="F28">
        <v>387.07299999999998</v>
      </c>
      <c r="G28">
        <v>552.42899999999997</v>
      </c>
      <c r="H28">
        <v>802.4</v>
      </c>
      <c r="I28">
        <v>205.227</v>
      </c>
      <c r="J28">
        <v>254.7</v>
      </c>
      <c r="K28">
        <v>47.555599999999998</v>
      </c>
    </row>
    <row r="29" spans="1:11">
      <c r="A29" s="9"/>
      <c r="B29">
        <v>321.50799999999998</v>
      </c>
      <c r="C29">
        <v>206.25700000000001</v>
      </c>
      <c r="D29">
        <v>459.04</v>
      </c>
      <c r="E29">
        <v>414.61700000000002</v>
      </c>
      <c r="F29">
        <v>394.65699999999998</v>
      </c>
      <c r="G29">
        <v>498.61700000000002</v>
      </c>
      <c r="H29">
        <v>657.048</v>
      </c>
      <c r="I29">
        <v>173.41399999999999</v>
      </c>
      <c r="J29">
        <v>222.42599999999999</v>
      </c>
      <c r="K29">
        <v>42.235599999999998</v>
      </c>
    </row>
    <row r="30" spans="1:11">
      <c r="A30" s="9"/>
      <c r="B30">
        <v>456.71</v>
      </c>
      <c r="D30">
        <v>421.02800000000002</v>
      </c>
      <c r="E30">
        <v>645.09199999999998</v>
      </c>
      <c r="F30">
        <v>388.16800000000001</v>
      </c>
      <c r="G30">
        <v>487.41500000000002</v>
      </c>
      <c r="H30">
        <v>700.72299999999996</v>
      </c>
      <c r="I30">
        <v>143.768</v>
      </c>
      <c r="J30">
        <v>213.63900000000001</v>
      </c>
    </row>
    <row r="31" spans="1:11">
      <c r="A31" s="9"/>
      <c r="B31">
        <v>428.33199999999999</v>
      </c>
      <c r="D31">
        <v>417.9</v>
      </c>
      <c r="E31">
        <v>468.904</v>
      </c>
      <c r="F31">
        <v>244.87700000000001</v>
      </c>
      <c r="G31">
        <v>476.10700000000003</v>
      </c>
      <c r="H31">
        <v>703.649</v>
      </c>
      <c r="I31">
        <v>169.952</v>
      </c>
      <c r="J31">
        <v>246.46899999999999</v>
      </c>
    </row>
    <row r="32" spans="1:11">
      <c r="A32" s="9"/>
      <c r="B32">
        <v>395.54599999999999</v>
      </c>
      <c r="D32">
        <v>456.26799999999997</v>
      </c>
      <c r="E32">
        <v>606.44000000000005</v>
      </c>
      <c r="F32">
        <v>257.28399999999999</v>
      </c>
      <c r="G32">
        <v>433.34399999999999</v>
      </c>
      <c r="H32">
        <v>532.09699999999998</v>
      </c>
      <c r="I32">
        <v>158.12799999999999</v>
      </c>
      <c r="J32">
        <v>245.87299999999999</v>
      </c>
    </row>
    <row r="33" spans="1:10">
      <c r="A33" s="9"/>
      <c r="B33">
        <v>402.40800000000002</v>
      </c>
      <c r="D33">
        <v>367.40800000000002</v>
      </c>
      <c r="E33">
        <v>704.72500000000002</v>
      </c>
      <c r="F33">
        <v>282.17399999999998</v>
      </c>
      <c r="G33">
        <v>417.23</v>
      </c>
      <c r="H33">
        <v>679.61400000000003</v>
      </c>
      <c r="I33">
        <v>91.3446</v>
      </c>
      <c r="J33">
        <v>191.56899999999999</v>
      </c>
    </row>
    <row r="34" spans="1:10">
      <c r="A34" s="9"/>
      <c r="B34">
        <v>364.75200000000001</v>
      </c>
      <c r="D34">
        <v>403.08300000000003</v>
      </c>
      <c r="E34">
        <v>433.54300000000001</v>
      </c>
      <c r="F34">
        <v>265.75599999999997</v>
      </c>
      <c r="G34">
        <v>451.47399999999999</v>
      </c>
      <c r="H34">
        <v>591.66899999999998</v>
      </c>
      <c r="I34">
        <v>78.391099999999994</v>
      </c>
      <c r="J34">
        <v>206.251</v>
      </c>
    </row>
    <row r="35" spans="1:10">
      <c r="A35" s="9"/>
      <c r="B35">
        <v>343.43</v>
      </c>
      <c r="D35">
        <v>414.82799999999997</v>
      </c>
      <c r="E35">
        <v>369.38900000000001</v>
      </c>
      <c r="F35">
        <v>492.03100000000001</v>
      </c>
      <c r="G35">
        <v>563.05499999999995</v>
      </c>
      <c r="H35">
        <v>617.78399999999999</v>
      </c>
      <c r="I35">
        <v>78.388099999999994</v>
      </c>
      <c r="J35">
        <v>220.911</v>
      </c>
    </row>
    <row r="36" spans="1:10">
      <c r="A36" s="9"/>
      <c r="B36">
        <v>352.45299999999997</v>
      </c>
      <c r="D36">
        <v>370.83600000000001</v>
      </c>
      <c r="E36">
        <v>517.22900000000004</v>
      </c>
      <c r="F36">
        <v>379.75400000000002</v>
      </c>
      <c r="G36">
        <v>495.423</v>
      </c>
      <c r="H36">
        <v>669.923</v>
      </c>
      <c r="I36">
        <v>118.267</v>
      </c>
      <c r="J36">
        <v>217.82300000000001</v>
      </c>
    </row>
    <row r="37" spans="1:10">
      <c r="A37" s="9"/>
      <c r="B37">
        <v>431.26600000000002</v>
      </c>
      <c r="D37">
        <v>506.84199999999998</v>
      </c>
      <c r="E37">
        <v>525.05100000000004</v>
      </c>
      <c r="F37">
        <v>321.00700000000001</v>
      </c>
      <c r="G37">
        <v>557.24699999999996</v>
      </c>
      <c r="H37">
        <v>710.87300000000005</v>
      </c>
      <c r="I37">
        <v>103.425</v>
      </c>
      <c r="J37">
        <v>202.73500000000001</v>
      </c>
    </row>
    <row r="38" spans="1:10">
      <c r="A38" s="9"/>
      <c r="B38">
        <v>469.16399999999999</v>
      </c>
      <c r="D38">
        <v>372.04899999999998</v>
      </c>
      <c r="E38">
        <v>389.87900000000002</v>
      </c>
      <c r="F38">
        <v>396.57600000000002</v>
      </c>
      <c r="G38">
        <v>492.23</v>
      </c>
      <c r="H38">
        <v>630.86400000000003</v>
      </c>
      <c r="I38">
        <v>107.16800000000001</v>
      </c>
      <c r="J38">
        <v>226.928</v>
      </c>
    </row>
    <row r="39" spans="1:10">
      <c r="A39" s="9"/>
      <c r="B39">
        <v>439.69</v>
      </c>
      <c r="D39">
        <v>345.51600000000002</v>
      </c>
      <c r="E39">
        <v>394.74200000000002</v>
      </c>
      <c r="F39">
        <v>298.21300000000002</v>
      </c>
      <c r="G39">
        <v>414.99299999999999</v>
      </c>
      <c r="H39">
        <v>620.87599999999998</v>
      </c>
      <c r="I39">
        <v>97.250500000000002</v>
      </c>
      <c r="J39">
        <v>160.50399999999999</v>
      </c>
    </row>
    <row r="40" spans="1:10">
      <c r="A40" s="9"/>
      <c r="B40">
        <v>258.733</v>
      </c>
      <c r="D40">
        <v>477.58199999999999</v>
      </c>
      <c r="E40">
        <v>424.98099999999999</v>
      </c>
      <c r="F40">
        <v>304.00200000000001</v>
      </c>
      <c r="G40">
        <v>506.19799999999998</v>
      </c>
      <c r="H40">
        <v>559.58699999999999</v>
      </c>
      <c r="I40">
        <v>131.89400000000001</v>
      </c>
      <c r="J40">
        <v>176.715</v>
      </c>
    </row>
    <row r="41" spans="1:10">
      <c r="A41" s="9"/>
      <c r="B41">
        <v>318.053</v>
      </c>
      <c r="D41">
        <v>359.48500000000001</v>
      </c>
      <c r="E41">
        <v>494.77499999999998</v>
      </c>
      <c r="F41">
        <v>336.01299999999998</v>
      </c>
      <c r="G41">
        <v>538.63599999999997</v>
      </c>
      <c r="H41">
        <v>582.625</v>
      </c>
      <c r="I41">
        <v>164.863</v>
      </c>
      <c r="J41">
        <v>158.94200000000001</v>
      </c>
    </row>
    <row r="42" spans="1:10">
      <c r="A42" s="9"/>
      <c r="B42">
        <v>319.26</v>
      </c>
      <c r="D42">
        <v>427.62400000000002</v>
      </c>
      <c r="E42">
        <v>410.24400000000003</v>
      </c>
      <c r="F42">
        <v>314.49</v>
      </c>
      <c r="G42">
        <v>552.24099999999999</v>
      </c>
      <c r="H42">
        <v>606.26700000000005</v>
      </c>
      <c r="I42">
        <v>185.636</v>
      </c>
      <c r="J42">
        <v>178.36</v>
      </c>
    </row>
    <row r="43" spans="1:10">
      <c r="A43" s="9"/>
      <c r="B43">
        <v>302.02699999999999</v>
      </c>
      <c r="E43">
        <v>449.18299999999999</v>
      </c>
      <c r="F43">
        <v>211.57900000000001</v>
      </c>
      <c r="G43">
        <v>647.26199999999994</v>
      </c>
      <c r="H43">
        <v>681.28399999999999</v>
      </c>
      <c r="I43">
        <v>241.85400000000001</v>
      </c>
      <c r="J43">
        <v>187.04</v>
      </c>
    </row>
    <row r="44" spans="1:10">
      <c r="A44" s="9"/>
      <c r="B44">
        <v>290.44499999999999</v>
      </c>
      <c r="E44">
        <v>466.89499999999998</v>
      </c>
      <c r="F44">
        <v>267.12299999999999</v>
      </c>
      <c r="G44">
        <v>700.98900000000003</v>
      </c>
      <c r="H44">
        <v>611.60900000000004</v>
      </c>
      <c r="I44">
        <v>199.054</v>
      </c>
      <c r="J44">
        <v>195.95699999999999</v>
      </c>
    </row>
    <row r="45" spans="1:10">
      <c r="A45" s="9"/>
      <c r="B45">
        <v>425.26600000000002</v>
      </c>
      <c r="E45">
        <v>404.03100000000001</v>
      </c>
      <c r="F45">
        <v>224.47499999999999</v>
      </c>
      <c r="G45">
        <v>557.96400000000006</v>
      </c>
      <c r="H45">
        <v>616.93399999999997</v>
      </c>
      <c r="I45">
        <v>167.11199999999999</v>
      </c>
      <c r="J45">
        <v>151.655</v>
      </c>
    </row>
    <row r="46" spans="1:10">
      <c r="A46" s="9"/>
      <c r="B46">
        <v>319.947</v>
      </c>
      <c r="E46">
        <v>465.19099999999997</v>
      </c>
      <c r="F46">
        <v>274.69299999999998</v>
      </c>
      <c r="G46">
        <v>630.41800000000001</v>
      </c>
      <c r="H46">
        <v>765.952</v>
      </c>
      <c r="I46">
        <v>214.34100000000001</v>
      </c>
      <c r="J46">
        <v>265.63400000000001</v>
      </c>
    </row>
    <row r="47" spans="1:10">
      <c r="A47" s="9"/>
      <c r="B47">
        <v>456.12900000000002</v>
      </c>
      <c r="E47">
        <v>474.83100000000002</v>
      </c>
      <c r="F47">
        <v>307.279</v>
      </c>
      <c r="G47">
        <v>625.79499999999996</v>
      </c>
      <c r="H47">
        <v>647.66600000000005</v>
      </c>
      <c r="I47">
        <v>95.325100000000006</v>
      </c>
      <c r="J47">
        <v>302.95</v>
      </c>
    </row>
    <row r="48" spans="1:10">
      <c r="A48" s="9"/>
      <c r="B48">
        <v>243.74700000000001</v>
      </c>
      <c r="E48">
        <v>455.90899999999999</v>
      </c>
      <c r="F48">
        <v>330.18299999999999</v>
      </c>
      <c r="G48">
        <v>494.976</v>
      </c>
      <c r="H48">
        <v>604.12400000000002</v>
      </c>
      <c r="J48">
        <v>227.197</v>
      </c>
    </row>
    <row r="49" spans="1:10">
      <c r="A49" s="9"/>
      <c r="B49">
        <v>235.43799999999999</v>
      </c>
      <c r="E49">
        <v>428.84500000000003</v>
      </c>
      <c r="F49">
        <v>303.48200000000003</v>
      </c>
      <c r="G49">
        <v>589.43100000000004</v>
      </c>
      <c r="H49">
        <v>733.27499999999998</v>
      </c>
      <c r="J49">
        <v>215.613</v>
      </c>
    </row>
    <row r="50" spans="1:10">
      <c r="A50" s="9"/>
      <c r="B50">
        <v>517.44899999999996</v>
      </c>
      <c r="E50">
        <v>400.75299999999999</v>
      </c>
      <c r="F50">
        <v>297.89499999999998</v>
      </c>
      <c r="G50">
        <v>477.517</v>
      </c>
      <c r="H50">
        <v>691.19100000000003</v>
      </c>
      <c r="J50">
        <v>198.238</v>
      </c>
    </row>
    <row r="51" spans="1:10">
      <c r="A51" s="9"/>
      <c r="B51">
        <v>365.78300000000002</v>
      </c>
      <c r="E51">
        <v>380.30799999999999</v>
      </c>
      <c r="F51">
        <v>320.16399999999999</v>
      </c>
      <c r="H51">
        <v>673.21400000000006</v>
      </c>
      <c r="J51">
        <v>184.88399999999999</v>
      </c>
    </row>
    <row r="52" spans="1:10">
      <c r="A52" s="9"/>
      <c r="B52">
        <v>399.178</v>
      </c>
      <c r="F52">
        <v>455.11900000000003</v>
      </c>
      <c r="H52">
        <v>657.84299999999996</v>
      </c>
      <c r="J52">
        <v>164.89099999999999</v>
      </c>
    </row>
    <row r="53" spans="1:10">
      <c r="A53" s="9"/>
      <c r="B53">
        <v>324.66199999999998</v>
      </c>
      <c r="F53">
        <v>460.05399999999997</v>
      </c>
      <c r="H53">
        <v>622.96699999999998</v>
      </c>
      <c r="J53">
        <v>177.79599999999999</v>
      </c>
    </row>
    <row r="54" spans="1:10">
      <c r="A54" s="9"/>
      <c r="B54">
        <v>296.351</v>
      </c>
      <c r="F54">
        <v>294.91000000000003</v>
      </c>
      <c r="H54">
        <v>613.20600000000002</v>
      </c>
      <c r="J54">
        <v>294.45100000000002</v>
      </c>
    </row>
    <row r="55" spans="1:10">
      <c r="A55" s="9"/>
      <c r="F55">
        <v>286.37099999999998</v>
      </c>
      <c r="H55">
        <v>695.9</v>
      </c>
      <c r="J55">
        <v>169.89400000000001</v>
      </c>
    </row>
    <row r="56" spans="1:10">
      <c r="A56" s="9"/>
      <c r="F56">
        <v>537.63599999999997</v>
      </c>
      <c r="H56">
        <v>753.39499999999998</v>
      </c>
      <c r="J56">
        <v>148.37</v>
      </c>
    </row>
    <row r="57" spans="1:10">
      <c r="A57" s="9"/>
      <c r="F57">
        <v>426.60700000000003</v>
      </c>
      <c r="H57">
        <v>958.23400000000004</v>
      </c>
      <c r="J57">
        <v>266.79000000000002</v>
      </c>
    </row>
    <row r="58" spans="1:10">
      <c r="A58" s="9"/>
      <c r="F58">
        <v>333.38</v>
      </c>
      <c r="H58">
        <v>682.04499999999996</v>
      </c>
      <c r="J58">
        <v>256.822</v>
      </c>
    </row>
    <row r="59" spans="1:10">
      <c r="A59" s="9"/>
      <c r="F59">
        <v>402.70499999999998</v>
      </c>
      <c r="H59">
        <v>736.875</v>
      </c>
      <c r="J59">
        <v>234.33600000000001</v>
      </c>
    </row>
    <row r="60" spans="1:10">
      <c r="A60" s="9"/>
      <c r="F60">
        <v>253.09899999999999</v>
      </c>
      <c r="H60">
        <v>477.14299999999997</v>
      </c>
      <c r="J60">
        <v>219</v>
      </c>
    </row>
    <row r="61" spans="1:10">
      <c r="A61" s="9"/>
      <c r="F61">
        <v>317.93</v>
      </c>
      <c r="H61">
        <v>791.03399999999999</v>
      </c>
      <c r="J61">
        <v>130.101</v>
      </c>
    </row>
    <row r="62" spans="1:10">
      <c r="A62" s="9"/>
      <c r="F62">
        <v>484.221</v>
      </c>
      <c r="H62">
        <v>639.45299999999997</v>
      </c>
      <c r="J62">
        <v>60.526299999999999</v>
      </c>
    </row>
    <row r="63" spans="1:10">
      <c r="A63" s="9"/>
      <c r="H63">
        <v>694.649</v>
      </c>
      <c r="J63">
        <v>176.08799999999999</v>
      </c>
    </row>
    <row r="64" spans="1:10">
      <c r="A64" s="9"/>
      <c r="H64">
        <v>745.90499999999997</v>
      </c>
      <c r="J64">
        <v>216.57599999999999</v>
      </c>
    </row>
    <row r="65" spans="1:10">
      <c r="A65" s="9"/>
      <c r="H65">
        <v>668.45500000000004</v>
      </c>
      <c r="J65">
        <v>206.24700000000001</v>
      </c>
    </row>
    <row r="66" spans="1:10">
      <c r="A66" s="7"/>
      <c r="H66">
        <v>748.75400000000002</v>
      </c>
      <c r="J66">
        <v>145.52199999999999</v>
      </c>
    </row>
    <row r="67" spans="1:10">
      <c r="A67" s="7"/>
      <c r="J67">
        <v>215.53399999999999</v>
      </c>
    </row>
    <row r="68" spans="1:10">
      <c r="A68" s="7"/>
    </row>
    <row r="69" spans="1:10">
      <c r="A69" s="7"/>
    </row>
  </sheetData>
  <mergeCells count="8">
    <mergeCell ref="A4:A65"/>
    <mergeCell ref="U2:W2"/>
    <mergeCell ref="N1:W1"/>
    <mergeCell ref="B1:D1"/>
    <mergeCell ref="E1:H1"/>
    <mergeCell ref="I1:K1"/>
    <mergeCell ref="N2:P2"/>
    <mergeCell ref="Q2:T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4 Spine</vt:lpstr>
      <vt:lpstr>Figure 4 Habenula</vt:lpstr>
    </vt:vector>
  </TitlesOfParts>
  <Company>MPIBR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imaris</dc:creator>
  <cp:lastModifiedBy>ors</cp:lastModifiedBy>
  <cp:lastPrinted>2019-03-07T17:32:58Z</cp:lastPrinted>
  <dcterms:created xsi:type="dcterms:W3CDTF">2019-03-03T14:50:59Z</dcterms:created>
  <dcterms:modified xsi:type="dcterms:W3CDTF">2019-12-17T21:33:01Z</dcterms:modified>
</cp:coreProperties>
</file>