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igure 1-source data 1 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F7" i="1"/>
</calcChain>
</file>

<file path=xl/sharedStrings.xml><?xml version="1.0" encoding="utf-8"?>
<sst xmlns="http://schemas.openxmlformats.org/spreadsheetml/2006/main" count="10" uniqueCount="10">
  <si>
    <t>Bound Protein (a.u.)</t>
  </si>
  <si>
    <t>Fyn SH3 (nM)</t>
  </si>
  <si>
    <t>Set 1</t>
  </si>
  <si>
    <t>Set 2</t>
  </si>
  <si>
    <t>Set 3</t>
  </si>
  <si>
    <t>Avg</t>
  </si>
  <si>
    <t>s.e.m</t>
  </si>
  <si>
    <t xml:space="preserve">Analysis of F29 binding to Fyn-SH3 </t>
  </si>
  <si>
    <t>F</t>
  </si>
  <si>
    <t>Figure 1-source data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</si>
</sst>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Fill="1" applyBorder="1"/>
    <xf numFmtId="0" fontId="2" fillId="0" borderId="1" xfId="0" applyFont="1" applyBorder="1"/>
    <xf numFmtId="0" fontId="0" fillId="0" borderId="1" xfId="0" applyBorder="1"/>
    <xf numFmtId="0" fontId="3" fillId="0" borderId="1" xfId="0" applyFont="1" applyFill="1" applyBorder="1"/>
    <xf numFmtId="0" fontId="1" fillId="0" borderId="0" xfId="0" applyFont="1" applyAlignme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5"/>
  <sheetViews>
    <sheetView tabSelected="1" workbookViewId="0">
      <selection activeCell="E1" sqref="E1:H1"/>
    </sheetView>
  </sheetViews>
  <sheetFormatPr defaultRowHeight="15" x14ac:dyDescent="0.25"/>
  <cols>
    <col min="2" max="2" width="14.28515625" customWidth="1"/>
  </cols>
  <sheetData>
    <row r="1" spans="2:15" x14ac:dyDescent="0.25">
      <c r="B1" s="8" t="s">
        <v>9</v>
      </c>
      <c r="C1" s="8"/>
      <c r="D1" s="8"/>
      <c r="E1" s="8" t="s">
        <v>7</v>
      </c>
      <c r="F1" s="8"/>
      <c r="G1" s="8"/>
      <c r="H1" s="8"/>
      <c r="I1" s="7"/>
      <c r="J1" s="7"/>
      <c r="K1" s="7"/>
      <c r="L1" s="7"/>
      <c r="M1" s="7"/>
      <c r="N1" s="7"/>
      <c r="O1" s="7"/>
    </row>
    <row r="3" spans="2:15" x14ac:dyDescent="0.25">
      <c r="D3" s="1" t="s">
        <v>8</v>
      </c>
    </row>
    <row r="4" spans="2:15" x14ac:dyDescent="0.25">
      <c r="B4" s="1"/>
    </row>
    <row r="5" spans="2:15" x14ac:dyDescent="0.25">
      <c r="C5" s="8" t="s">
        <v>0</v>
      </c>
      <c r="D5" s="8"/>
      <c r="E5" s="8"/>
    </row>
    <row r="6" spans="2:15" x14ac:dyDescent="0.25">
      <c r="B6" s="2" t="s">
        <v>1</v>
      </c>
      <c r="C6" s="2" t="s">
        <v>2</v>
      </c>
      <c r="D6" s="2" t="s">
        <v>3</v>
      </c>
      <c r="E6" s="2" t="s">
        <v>4</v>
      </c>
      <c r="F6" s="3" t="s">
        <v>5</v>
      </c>
      <c r="G6" s="3" t="s">
        <v>6</v>
      </c>
    </row>
    <row r="7" spans="2:15" x14ac:dyDescent="0.25">
      <c r="B7" s="4">
        <v>0</v>
      </c>
      <c r="C7" s="4">
        <v>0</v>
      </c>
      <c r="D7" s="4">
        <v>0</v>
      </c>
      <c r="E7" s="4">
        <v>0</v>
      </c>
      <c r="F7" s="5">
        <f>(AVERAGE(C7:E7))</f>
        <v>0</v>
      </c>
      <c r="G7" s="6">
        <v>0</v>
      </c>
    </row>
    <row r="8" spans="2:15" x14ac:dyDescent="0.25">
      <c r="B8" s="4">
        <v>75</v>
      </c>
      <c r="C8" s="4">
        <v>7443.6189999999997</v>
      </c>
      <c r="D8" s="4">
        <v>7009.8609999999999</v>
      </c>
      <c r="E8" s="4">
        <v>8562.9830000000002</v>
      </c>
      <c r="F8" s="5">
        <f t="shared" ref="F8:F15" si="0">(AVERAGE(C8:E8))</f>
        <v>7672.1543333333329</v>
      </c>
      <c r="G8" s="5">
        <f>(STDEV(C8:E8)/1.732)</f>
        <v>462.6935503743012</v>
      </c>
    </row>
    <row r="9" spans="2:15" x14ac:dyDescent="0.25">
      <c r="B9" s="4">
        <v>100</v>
      </c>
      <c r="C9" s="4">
        <v>7681.8609999999999</v>
      </c>
      <c r="D9" s="4">
        <v>7235.8609999999999</v>
      </c>
      <c r="E9" s="4">
        <v>9282.7109999999993</v>
      </c>
      <c r="F9" s="5">
        <f t="shared" si="0"/>
        <v>8066.8109999999988</v>
      </c>
      <c r="G9" s="5">
        <f t="shared" ref="G9:G15" si="1">(STDEV(C9:E9)/1.732)</f>
        <v>621.45168197428518</v>
      </c>
    </row>
    <row r="10" spans="2:15" x14ac:dyDescent="0.25">
      <c r="B10" s="4">
        <v>150</v>
      </c>
      <c r="C10" s="4">
        <v>8089.69</v>
      </c>
      <c r="D10" s="4">
        <v>8206.1039999999994</v>
      </c>
      <c r="E10" s="4">
        <v>9408.1749999999993</v>
      </c>
      <c r="F10" s="5">
        <f t="shared" si="0"/>
        <v>8567.9896666666664</v>
      </c>
      <c r="G10" s="5">
        <f t="shared" si="1"/>
        <v>421.44705531914286</v>
      </c>
    </row>
    <row r="11" spans="2:15" x14ac:dyDescent="0.25">
      <c r="B11" s="4">
        <v>250</v>
      </c>
      <c r="C11" s="4">
        <v>8926.1039999999994</v>
      </c>
      <c r="D11" s="4">
        <v>8921.518</v>
      </c>
      <c r="E11" s="4">
        <v>9992.4179999999997</v>
      </c>
      <c r="F11" s="5">
        <f t="shared" si="0"/>
        <v>9280.0133333333342</v>
      </c>
      <c r="G11" s="5">
        <f t="shared" si="1"/>
        <v>356.21524260011108</v>
      </c>
    </row>
    <row r="12" spans="2:15" x14ac:dyDescent="0.25">
      <c r="B12" s="4">
        <v>500</v>
      </c>
      <c r="C12" s="4">
        <v>10392.299999999999</v>
      </c>
      <c r="D12" s="4">
        <v>10648.47</v>
      </c>
      <c r="E12" s="4">
        <v>10968.71</v>
      </c>
      <c r="F12" s="5">
        <f t="shared" si="0"/>
        <v>10669.826666666666</v>
      </c>
      <c r="G12" s="5">
        <f t="shared" si="1"/>
        <v>166.74241188826917</v>
      </c>
    </row>
    <row r="13" spans="2:15" x14ac:dyDescent="0.25">
      <c r="B13" s="4">
        <v>750</v>
      </c>
      <c r="C13" s="4">
        <v>10758.59</v>
      </c>
      <c r="D13" s="4">
        <v>11105</v>
      </c>
      <c r="E13" s="4">
        <v>11693.08</v>
      </c>
      <c r="F13" s="5">
        <f t="shared" si="0"/>
        <v>11185.556666666665</v>
      </c>
      <c r="G13" s="5">
        <f t="shared" si="1"/>
        <v>272.76242209230401</v>
      </c>
    </row>
    <row r="14" spans="2:15" x14ac:dyDescent="0.25">
      <c r="B14" s="4">
        <v>1000</v>
      </c>
      <c r="C14" s="4">
        <v>10955.3</v>
      </c>
      <c r="D14" s="4">
        <v>11609.83</v>
      </c>
      <c r="E14" s="4">
        <v>12811.44</v>
      </c>
      <c r="F14" s="5">
        <f t="shared" si="0"/>
        <v>11792.19</v>
      </c>
      <c r="G14" s="5">
        <f t="shared" si="1"/>
        <v>543.54003188813488</v>
      </c>
    </row>
    <row r="15" spans="2:15" x14ac:dyDescent="0.25">
      <c r="B15" s="4">
        <v>1250</v>
      </c>
      <c r="C15" s="4">
        <v>12367.25</v>
      </c>
      <c r="D15" s="4">
        <v>13418.85</v>
      </c>
      <c r="E15" s="4">
        <v>13999.49</v>
      </c>
      <c r="F15" s="5">
        <f t="shared" si="0"/>
        <v>13261.863333333333</v>
      </c>
      <c r="G15" s="5">
        <f t="shared" si="1"/>
        <v>477.69433263800596</v>
      </c>
    </row>
  </sheetData>
  <mergeCells count="3">
    <mergeCell ref="C5:E5"/>
    <mergeCell ref="B1:D1"/>
    <mergeCell ref="E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1-source data 1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2020-01-02T10:29:34Z</dcterms:modified>
</cp:coreProperties>
</file>