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2-figure supplement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<sst xmlns="http://schemas.openxmlformats.org/spreadsheetml/2006/main" count="10" uniqueCount="10">
  <si>
    <t>Bound Fyn intesity</t>
  </si>
  <si>
    <t>GST-F29 varients</t>
  </si>
  <si>
    <t>F29</t>
  </si>
  <si>
    <t>P41A</t>
  </si>
  <si>
    <t>R33A</t>
  </si>
  <si>
    <t>Avg</t>
  </si>
  <si>
    <t>STDEV</t>
  </si>
  <si>
    <t xml:space="preserve">Analysis of the extent of Fyn SH3 pulldown by F29 and its mutants </t>
  </si>
  <si>
    <t>A</t>
  </si>
  <si>
    <t>Figure 2-figure supplement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</si>
</sst>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0" xfId="0" applyFont="1" applyFill="1"/>
    <xf numFmtId="0" fontId="3" fillId="3" borderId="0" xfId="0" applyFont="1" applyFill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H1" sqref="H1:O2"/>
    </sheetView>
  </sheetViews>
  <sheetFormatPr defaultRowHeight="15" x14ac:dyDescent="0.25"/>
  <cols>
    <col min="4" max="4" width="14.5703125" customWidth="1"/>
  </cols>
  <sheetData>
    <row r="1" spans="1:20" x14ac:dyDescent="0.25">
      <c r="B1" s="10" t="s">
        <v>9</v>
      </c>
      <c r="C1" s="10"/>
      <c r="D1" s="10"/>
      <c r="E1" s="10"/>
      <c r="F1" s="10"/>
      <c r="G1" s="6"/>
      <c r="H1" s="10" t="s">
        <v>7</v>
      </c>
      <c r="I1" s="10"/>
      <c r="J1" s="10"/>
      <c r="K1" s="10"/>
      <c r="L1" s="10"/>
      <c r="M1" s="10"/>
      <c r="N1" s="10"/>
      <c r="O1" s="10"/>
      <c r="P1" s="7"/>
      <c r="Q1" s="7"/>
      <c r="R1" s="7"/>
      <c r="S1" s="7"/>
      <c r="T1" s="7"/>
    </row>
    <row r="2" spans="1:20" x14ac:dyDescent="0.25">
      <c r="B2" s="10"/>
      <c r="C2" s="10"/>
      <c r="D2" s="10"/>
      <c r="E2" s="10"/>
      <c r="F2" s="10"/>
      <c r="G2" s="6"/>
      <c r="H2" s="10"/>
      <c r="I2" s="10"/>
      <c r="J2" s="10"/>
      <c r="K2" s="10"/>
      <c r="L2" s="10"/>
      <c r="M2" s="10"/>
      <c r="N2" s="10"/>
      <c r="O2" s="10"/>
      <c r="P2" s="7"/>
      <c r="Q2" s="7"/>
      <c r="R2" s="7"/>
      <c r="S2" s="7"/>
      <c r="T2" s="7"/>
    </row>
    <row r="4" spans="1:20" x14ac:dyDescent="0.25">
      <c r="B4" s="8" t="s">
        <v>8</v>
      </c>
      <c r="C4" s="8"/>
      <c r="D4" s="8"/>
    </row>
    <row r="7" spans="1:20" x14ac:dyDescent="0.25">
      <c r="B7" s="9" t="s">
        <v>0</v>
      </c>
      <c r="C7" s="9"/>
      <c r="D7" s="9"/>
    </row>
    <row r="8" spans="1:20" x14ac:dyDescent="0.25">
      <c r="B8" s="1"/>
      <c r="C8" s="1"/>
      <c r="D8" s="1"/>
    </row>
    <row r="9" spans="1:20" x14ac:dyDescent="0.25">
      <c r="B9" s="9" t="s">
        <v>1</v>
      </c>
      <c r="C9" s="9"/>
      <c r="D9" s="9"/>
    </row>
    <row r="10" spans="1:20" x14ac:dyDescent="0.25">
      <c r="B10" s="2" t="s">
        <v>2</v>
      </c>
      <c r="C10" s="2" t="s">
        <v>3</v>
      </c>
      <c r="D10" s="2" t="s">
        <v>4</v>
      </c>
    </row>
    <row r="11" spans="1:20" x14ac:dyDescent="0.25">
      <c r="B11" s="3">
        <v>10392.299999999999</v>
      </c>
      <c r="C11" s="3">
        <v>2024.7</v>
      </c>
      <c r="D11" s="3">
        <v>6450.86</v>
      </c>
    </row>
    <row r="12" spans="1:20" x14ac:dyDescent="0.25">
      <c r="B12" s="3">
        <v>10648.47</v>
      </c>
      <c r="C12" s="3">
        <v>3211.83</v>
      </c>
      <c r="D12" s="3">
        <v>6098.48</v>
      </c>
    </row>
    <row r="13" spans="1:20" x14ac:dyDescent="0.25">
      <c r="B13" s="3">
        <v>10368.709999999999</v>
      </c>
      <c r="C13" s="3">
        <v>5003.37</v>
      </c>
      <c r="D13" s="3">
        <v>7830.16</v>
      </c>
    </row>
    <row r="14" spans="1:20" x14ac:dyDescent="0.25">
      <c r="B14" s="3">
        <v>10825.94</v>
      </c>
      <c r="C14" s="3"/>
      <c r="D14" s="3"/>
    </row>
    <row r="15" spans="1:20" x14ac:dyDescent="0.25">
      <c r="B15" s="3">
        <v>17158.05</v>
      </c>
      <c r="C15" s="3"/>
      <c r="D15" s="3"/>
    </row>
    <row r="16" spans="1:20" x14ac:dyDescent="0.25">
      <c r="A16" s="4" t="s">
        <v>5</v>
      </c>
      <c r="B16" s="4">
        <f>(AVERAGE(B11:B15))</f>
        <v>11878.694</v>
      </c>
      <c r="C16" s="4">
        <f t="shared" ref="C16:D16" si="0">(AVERAGE(C11:C15))</f>
        <v>3413.2999999999997</v>
      </c>
      <c r="D16" s="4">
        <f t="shared" si="0"/>
        <v>6793.166666666667</v>
      </c>
    </row>
    <row r="17" spans="1:4" x14ac:dyDescent="0.25">
      <c r="A17" s="5" t="s">
        <v>6</v>
      </c>
      <c r="B17" s="5">
        <f>(STDEV(B11:B15))</f>
        <v>2957.3113064454292</v>
      </c>
      <c r="C17" s="5">
        <f t="shared" ref="C17:D17" si="1">(STDEV(C11:C15))</f>
        <v>1499.5203776207911</v>
      </c>
      <c r="D17" s="5">
        <f t="shared" si="1"/>
        <v>915.18265725117658</v>
      </c>
    </row>
  </sheetData>
  <mergeCells count="5">
    <mergeCell ref="B4:D4"/>
    <mergeCell ref="B7:D7"/>
    <mergeCell ref="B9:D9"/>
    <mergeCell ref="B1:F2"/>
    <mergeCell ref="H1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2020-01-02T10:30:53Z</dcterms:modified>
</cp:coreProperties>
</file>