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ure 3-figure supplement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 l="1"/>
  <c r="O15" i="1"/>
  <c r="I15" i="1"/>
  <c r="H15" i="1"/>
  <c r="P14" i="1"/>
  <c r="O14" i="1"/>
  <c r="I14" i="1"/>
  <c r="H14" i="1"/>
</calcChain>
</file>

<file path=xl/sharedStrings.xml><?xml version="1.0" encoding="utf-8"?>
<sst xmlns="http://schemas.openxmlformats.org/spreadsheetml/2006/main" count="19" uniqueCount="16">
  <si>
    <t>Fold Band Intensity (a.u.)</t>
  </si>
  <si>
    <t xml:space="preserve">Normalized band intensity ratio  (pTyr-416/ total Fyn) </t>
  </si>
  <si>
    <t>Endogenous Fyn</t>
  </si>
  <si>
    <t>mCer-Fyn</t>
  </si>
  <si>
    <t>FynSensor</t>
  </si>
  <si>
    <t>Avg</t>
  </si>
  <si>
    <t>STDEV</t>
  </si>
  <si>
    <t>A</t>
  </si>
  <si>
    <t>B II</t>
  </si>
  <si>
    <t>(I)</t>
  </si>
  <si>
    <t>(II)</t>
  </si>
  <si>
    <t>(III)</t>
  </si>
  <si>
    <t>(IV)</t>
  </si>
  <si>
    <t>(V)</t>
  </si>
  <si>
    <t xml:space="preserve">Quantification of levels of total and active Fyn in U2OS cells </t>
  </si>
  <si>
    <t>Figure 3-figure supplement 6- 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</si>
</sst>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workbookViewId="0">
      <selection activeCell="G1" sqref="G1:P3"/>
    </sheetView>
  </sheetViews>
  <sheetFormatPr defaultRowHeight="15" x14ac:dyDescent="0.25"/>
  <cols>
    <col min="1" max="7" width="9.140625" style="1"/>
    <col min="8" max="8" width="13.28515625" style="1" customWidth="1"/>
    <col min="9" max="9" width="13.85546875" style="1" customWidth="1"/>
    <col min="10" max="13" width="9.140625" style="1"/>
    <col min="14" max="14" width="0.140625" style="1" customWidth="1"/>
    <col min="15" max="15" width="14.42578125" style="1" customWidth="1"/>
    <col min="16" max="16" width="15.42578125" style="1" customWidth="1"/>
    <col min="17" max="16384" width="9.140625" style="1"/>
  </cols>
  <sheetData>
    <row r="1" spans="1:20" x14ac:dyDescent="0.25">
      <c r="A1" s="14" t="s">
        <v>15</v>
      </c>
      <c r="B1" s="14"/>
      <c r="C1" s="14"/>
      <c r="D1" s="14"/>
      <c r="E1" s="14"/>
      <c r="G1" s="15" t="s">
        <v>14</v>
      </c>
      <c r="H1" s="15"/>
      <c r="I1" s="15"/>
      <c r="J1" s="15"/>
      <c r="K1" s="15"/>
      <c r="L1" s="15"/>
      <c r="M1" s="15"/>
      <c r="N1" s="15"/>
      <c r="O1" s="15"/>
      <c r="P1" s="15"/>
    </row>
    <row r="2" spans="1:20" x14ac:dyDescent="0.25">
      <c r="A2" s="14"/>
      <c r="B2" s="14"/>
      <c r="C2" s="14"/>
      <c r="D2" s="14"/>
      <c r="E2" s="14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20" x14ac:dyDescent="0.25">
      <c r="A3" s="14"/>
      <c r="B3" s="14"/>
      <c r="C3" s="14"/>
      <c r="D3" s="14"/>
      <c r="E3" s="14"/>
      <c r="G3" s="15"/>
      <c r="H3" s="15"/>
      <c r="I3" s="15"/>
      <c r="J3" s="15"/>
      <c r="K3" s="15"/>
      <c r="L3" s="15"/>
      <c r="M3" s="15"/>
      <c r="N3" s="15"/>
      <c r="O3" s="15"/>
      <c r="P3" s="15"/>
    </row>
    <row r="5" spans="1:20" x14ac:dyDescent="0.25">
      <c r="G5" s="14" t="s">
        <v>7</v>
      </c>
      <c r="H5" s="19"/>
      <c r="I5" s="19"/>
      <c r="N5" s="15" t="s">
        <v>8</v>
      </c>
      <c r="O5" s="15"/>
      <c r="P5" s="15"/>
    </row>
    <row r="7" spans="1:20" ht="69" customHeight="1" x14ac:dyDescent="0.25">
      <c r="G7" s="20" t="s">
        <v>0</v>
      </c>
      <c r="H7" s="20"/>
      <c r="I7" s="20"/>
      <c r="N7" s="16" t="s">
        <v>1</v>
      </c>
      <c r="O7" s="17"/>
      <c r="P7" s="18"/>
      <c r="Q7" s="12"/>
      <c r="R7" s="12"/>
      <c r="S7" s="12"/>
      <c r="T7" s="12"/>
    </row>
    <row r="8" spans="1:20" ht="30" x14ac:dyDescent="0.25">
      <c r="G8" s="2"/>
      <c r="H8" s="11" t="s">
        <v>2</v>
      </c>
      <c r="I8" s="11" t="s">
        <v>3</v>
      </c>
      <c r="O8" s="13" t="s">
        <v>3</v>
      </c>
      <c r="P8" s="13" t="s">
        <v>4</v>
      </c>
    </row>
    <row r="9" spans="1:20" x14ac:dyDescent="0.25">
      <c r="G9" s="2" t="s">
        <v>9</v>
      </c>
      <c r="H9" s="3">
        <v>1</v>
      </c>
      <c r="I9" s="4">
        <v>2.7091400000000001</v>
      </c>
      <c r="O9" s="5">
        <v>1.2278309999999999</v>
      </c>
      <c r="P9" s="5">
        <v>1.0946</v>
      </c>
    </row>
    <row r="10" spans="1:20" x14ac:dyDescent="0.25">
      <c r="G10" s="2" t="s">
        <v>10</v>
      </c>
      <c r="H10" s="3">
        <v>1</v>
      </c>
      <c r="I10" s="4">
        <v>2.0066549999999999</v>
      </c>
      <c r="O10" s="5">
        <v>1.224864</v>
      </c>
      <c r="P10" s="5">
        <v>1.0592539999999999</v>
      </c>
    </row>
    <row r="11" spans="1:20" x14ac:dyDescent="0.25">
      <c r="G11" s="2" t="s">
        <v>11</v>
      </c>
      <c r="H11" s="3">
        <v>1</v>
      </c>
      <c r="I11" s="4">
        <v>2.4152930000000001</v>
      </c>
      <c r="O11" s="5">
        <v>0.99572799999999995</v>
      </c>
      <c r="P11" s="5">
        <v>1.1896469999999999</v>
      </c>
    </row>
    <row r="12" spans="1:20" x14ac:dyDescent="0.25">
      <c r="G12" s="2" t="s">
        <v>12</v>
      </c>
      <c r="H12" s="3">
        <v>1</v>
      </c>
      <c r="I12" s="4">
        <v>1.8691279999999999</v>
      </c>
      <c r="O12" s="5">
        <v>1.1783870000000001</v>
      </c>
      <c r="P12" s="5">
        <v>1.1077159999999999</v>
      </c>
    </row>
    <row r="13" spans="1:20" x14ac:dyDescent="0.25">
      <c r="G13" s="2" t="s">
        <v>13</v>
      </c>
      <c r="H13" s="3">
        <v>1</v>
      </c>
      <c r="I13" s="4">
        <v>1.9218710000000001</v>
      </c>
      <c r="O13" s="4">
        <v>1.0004299999999999</v>
      </c>
      <c r="P13" s="4">
        <v>0.89187450000000001</v>
      </c>
    </row>
    <row r="14" spans="1:20" x14ac:dyDescent="0.25">
      <c r="G14" s="6" t="s">
        <v>5</v>
      </c>
      <c r="H14" s="7">
        <f>(AVERAGE(H9:H13))</f>
        <v>1</v>
      </c>
      <c r="I14" s="7">
        <f>(AVERAGE(I9:I13))</f>
        <v>2.1844174000000001</v>
      </c>
      <c r="J14" s="8"/>
      <c r="K14" s="8"/>
      <c r="L14" s="8"/>
      <c r="M14" s="8"/>
      <c r="N14" s="7" t="s">
        <v>5</v>
      </c>
      <c r="O14" s="7">
        <f>(AVERAGE(O9:O13))</f>
        <v>1.125448</v>
      </c>
      <c r="P14" s="7">
        <f>(AVERAGE(P9:P13))</f>
        <v>1.0686183</v>
      </c>
    </row>
    <row r="15" spans="1:20" x14ac:dyDescent="0.25">
      <c r="G15" s="9" t="s">
        <v>6</v>
      </c>
      <c r="H15" s="10">
        <f>(STDEV(H9:H13))</f>
        <v>0</v>
      </c>
      <c r="I15" s="10">
        <f>(STDEV(I9:I13))</f>
        <v>0.36351576251422846</v>
      </c>
      <c r="J15" s="8"/>
      <c r="K15" s="8"/>
      <c r="L15" s="8"/>
      <c r="M15" s="8"/>
      <c r="N15" s="10" t="s">
        <v>6</v>
      </c>
      <c r="O15" s="10">
        <f>(STDEV(O9:O13))</f>
        <v>0.11792490851173047</v>
      </c>
      <c r="P15" s="10">
        <f>(STDEV(P9:P13))</f>
        <v>0.10974707975249269</v>
      </c>
    </row>
  </sheetData>
  <mergeCells count="6">
    <mergeCell ref="A1:E3"/>
    <mergeCell ref="G1:P3"/>
    <mergeCell ref="N7:P7"/>
    <mergeCell ref="G5:I5"/>
    <mergeCell ref="G7:I7"/>
    <mergeCell ref="N5:P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3-figure supplement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2020-01-02T10:44:02Z</dcterms:modified>
</cp:coreProperties>
</file>