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57570" windowHeight="10620"/>
  </bookViews>
  <sheets>
    <sheet name="RAB-28 phasmid IFT frequency" sheetId="1" r:id="rId1"/>
  </sheets>
  <calcPr calcId="152511"/>
</workbook>
</file>

<file path=xl/calcChain.xml><?xml version="1.0" encoding="utf-8"?>
<calcChain xmlns="http://schemas.openxmlformats.org/spreadsheetml/2006/main">
  <c r="E24" i="1" l="1"/>
  <c r="D24" i="1"/>
  <c r="K23" i="1"/>
  <c r="J23" i="1"/>
  <c r="E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Q6" i="1"/>
  <c r="P6" i="1"/>
  <c r="K6" i="1"/>
  <c r="J6" i="1"/>
  <c r="E6" i="1"/>
  <c r="D6" i="1"/>
  <c r="Q5" i="1"/>
  <c r="P5" i="1"/>
  <c r="K5" i="1"/>
  <c r="J5" i="1"/>
  <c r="E5" i="1"/>
  <c r="D5" i="1"/>
  <c r="Q4" i="1"/>
  <c r="P4" i="1"/>
  <c r="K4" i="1"/>
  <c r="J4" i="1"/>
  <c r="E4" i="1"/>
  <c r="D4" i="1"/>
  <c r="Q3" i="1"/>
  <c r="P3" i="1"/>
  <c r="K3" i="1"/>
  <c r="J3" i="1"/>
  <c r="E3" i="1"/>
  <c r="D3" i="1"/>
</calcChain>
</file>

<file path=xl/sharedStrings.xml><?xml version="1.0" encoding="utf-8"?>
<sst xmlns="http://schemas.openxmlformats.org/spreadsheetml/2006/main" count="19" uniqueCount="9">
  <si>
    <r>
      <t>N2; oqEx304[GFP::RAB-28</t>
    </r>
    <r>
      <rPr>
        <b/>
        <vertAlign val="superscript"/>
        <sz val="11"/>
        <color theme="1"/>
        <rFont val="Calibri"/>
        <family val="2"/>
        <scheme val="minor"/>
      </rPr>
      <t>Q95L</t>
    </r>
    <r>
      <rPr>
        <b/>
        <sz val="11"/>
        <color theme="1"/>
        <rFont val="Calibri"/>
        <family val="2"/>
        <scheme val="minor"/>
      </rPr>
      <t>] (WT)</t>
    </r>
  </si>
  <si>
    <r>
      <t>arl-6; oqEx304[GFP::RAB-28</t>
    </r>
    <r>
      <rPr>
        <b/>
        <vertAlign val="superscript"/>
        <sz val="11"/>
        <color theme="1"/>
        <rFont val="Calibri"/>
        <family val="2"/>
        <scheme val="minor"/>
      </rPr>
      <t>Q95L</t>
    </r>
    <r>
      <rPr>
        <b/>
        <sz val="11"/>
        <color theme="1"/>
        <rFont val="Calibri"/>
        <family val="2"/>
        <scheme val="minor"/>
      </rPr>
      <t>]</t>
    </r>
  </si>
  <si>
    <r>
      <t>pdl-1; arl-6; oqEx304[GFP::RAB-28</t>
    </r>
    <r>
      <rPr>
        <b/>
        <vertAlign val="superscript"/>
        <sz val="11"/>
        <color theme="1"/>
        <rFont val="Calibri"/>
        <family val="2"/>
        <scheme val="minor"/>
      </rPr>
      <t>Q95L</t>
    </r>
    <r>
      <rPr>
        <b/>
        <sz val="11"/>
        <color theme="1"/>
        <rFont val="Calibri"/>
        <family val="2"/>
        <scheme val="minor"/>
      </rPr>
      <t>]</t>
    </r>
  </si>
  <si>
    <t>Time (s)</t>
  </si>
  <si>
    <t>Anterograde particles</t>
  </si>
  <si>
    <t>Retrograde particles</t>
  </si>
  <si>
    <t>Particles/s (A)</t>
  </si>
  <si>
    <t>Particles/s (R)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</si>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</sst>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 applyFont="1"/>
    <xf numFmtId="0" fontId="0" fillId="0" borderId="0" xfId="0" applyFont="1"/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workbookViewId="0">
      <selection activeCell="AA22" sqref="AA22"/>
    </sheetView>
  </sheetViews>
  <sheetFormatPr defaultRowHeight="15" x14ac:dyDescent="0.25"/>
  <sheetData>
    <row r="1" spans="1:19" ht="17.25" x14ac:dyDescent="0.25">
      <c r="A1" s="1" t="s">
        <v>0</v>
      </c>
      <c r="D1" s="1"/>
      <c r="G1" s="1" t="s">
        <v>1</v>
      </c>
      <c r="M1" s="1" t="s">
        <v>2</v>
      </c>
    </row>
    <row r="2" spans="1:19" x14ac:dyDescent="0.25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/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/>
      <c r="M2" s="1" t="s">
        <v>3</v>
      </c>
      <c r="N2" s="1" t="s">
        <v>4</v>
      </c>
      <c r="O2" s="1" t="s">
        <v>5</v>
      </c>
      <c r="P2" s="1" t="s">
        <v>6</v>
      </c>
      <c r="Q2" s="1" t="s">
        <v>7</v>
      </c>
    </row>
    <row r="3" spans="1:19" x14ac:dyDescent="0.25">
      <c r="A3" s="2">
        <v>42</v>
      </c>
      <c r="B3" s="3">
        <v>4</v>
      </c>
      <c r="C3" s="3">
        <v>8</v>
      </c>
      <c r="D3" s="3">
        <f t="shared" ref="D3:D24" si="0">B3/A3</f>
        <v>9.5238095238095233E-2</v>
      </c>
      <c r="E3" s="3">
        <f t="shared" ref="E3:E24" si="1">C3/A3</f>
        <v>0.19047619047619047</v>
      </c>
      <c r="F3" s="3"/>
      <c r="G3" s="3">
        <v>27</v>
      </c>
      <c r="H3" s="3">
        <v>10</v>
      </c>
      <c r="I3" s="3">
        <v>7</v>
      </c>
      <c r="J3" s="3">
        <f>H3/G3</f>
        <v>0.37037037037037035</v>
      </c>
      <c r="K3" s="3">
        <f>I3/G3</f>
        <v>0.25925925925925924</v>
      </c>
      <c r="L3" s="3"/>
      <c r="M3" s="3">
        <v>53.4</v>
      </c>
      <c r="N3" s="3">
        <v>0</v>
      </c>
      <c r="O3" s="3">
        <v>0</v>
      </c>
      <c r="P3" s="3">
        <f>N3/M3</f>
        <v>0</v>
      </c>
      <c r="Q3" s="3">
        <f>O3/M3</f>
        <v>0</v>
      </c>
      <c r="R3" s="3"/>
    </row>
    <row r="4" spans="1:19" x14ac:dyDescent="0.25">
      <c r="A4" s="2">
        <v>43.8</v>
      </c>
      <c r="B4" s="3">
        <v>0</v>
      </c>
      <c r="C4" s="3">
        <v>3</v>
      </c>
      <c r="D4" s="3">
        <f t="shared" si="0"/>
        <v>0</v>
      </c>
      <c r="E4" s="3">
        <f t="shared" si="1"/>
        <v>6.8493150684931517E-2</v>
      </c>
      <c r="F4" s="3"/>
      <c r="G4" s="3">
        <v>36</v>
      </c>
      <c r="H4" s="3">
        <v>8</v>
      </c>
      <c r="I4" s="3">
        <v>7</v>
      </c>
      <c r="J4" s="3">
        <f t="shared" ref="J4:J19" si="2">H4/G4</f>
        <v>0.22222222222222221</v>
      </c>
      <c r="K4" s="3">
        <f t="shared" ref="K4:K19" si="3">I4/G4</f>
        <v>0.19444444444444445</v>
      </c>
      <c r="L4" s="3"/>
      <c r="M4" s="3">
        <v>66</v>
      </c>
      <c r="N4" s="3">
        <v>1</v>
      </c>
      <c r="O4" s="3">
        <v>2</v>
      </c>
      <c r="P4" s="3">
        <f>N4/M4</f>
        <v>1.5151515151515152E-2</v>
      </c>
      <c r="Q4" s="3">
        <f>O4/M4</f>
        <v>3.0303030303030304E-2</v>
      </c>
    </row>
    <row r="5" spans="1:19" x14ac:dyDescent="0.25">
      <c r="A5" s="2">
        <v>25.2</v>
      </c>
      <c r="B5" s="3">
        <v>5</v>
      </c>
      <c r="C5" s="3">
        <v>6</v>
      </c>
      <c r="D5" s="3">
        <f t="shared" si="0"/>
        <v>0.19841269841269843</v>
      </c>
      <c r="E5" s="3">
        <f t="shared" si="1"/>
        <v>0.23809523809523811</v>
      </c>
      <c r="F5" s="3"/>
      <c r="G5" s="3">
        <v>42</v>
      </c>
      <c r="H5" s="3">
        <v>7</v>
      </c>
      <c r="I5" s="3">
        <v>7</v>
      </c>
      <c r="J5" s="3">
        <f t="shared" si="2"/>
        <v>0.16666666666666666</v>
      </c>
      <c r="K5" s="3">
        <f t="shared" si="3"/>
        <v>0.16666666666666666</v>
      </c>
      <c r="L5" s="3"/>
      <c r="M5" s="3">
        <v>78.599999999999994</v>
      </c>
      <c r="N5" s="3">
        <v>0</v>
      </c>
      <c r="O5" s="3">
        <v>2</v>
      </c>
      <c r="P5" s="3">
        <f t="shared" ref="P5:P9" si="4">N5/M5</f>
        <v>0</v>
      </c>
      <c r="Q5" s="3">
        <f t="shared" ref="Q5:Q14" si="5">O5/M5</f>
        <v>2.5445292620865142E-2</v>
      </c>
    </row>
    <row r="6" spans="1:19" x14ac:dyDescent="0.25">
      <c r="A6" s="2">
        <v>53.4</v>
      </c>
      <c r="B6" s="3">
        <v>5</v>
      </c>
      <c r="C6" s="3">
        <v>5</v>
      </c>
      <c r="D6" s="3">
        <f t="shared" si="0"/>
        <v>9.3632958801498134E-2</v>
      </c>
      <c r="E6" s="3">
        <f t="shared" si="1"/>
        <v>9.3632958801498134E-2</v>
      </c>
      <c r="F6" s="3"/>
      <c r="G6" s="3">
        <v>30</v>
      </c>
      <c r="H6" s="3">
        <v>5</v>
      </c>
      <c r="I6" s="3">
        <v>7</v>
      </c>
      <c r="J6" s="3">
        <f t="shared" si="2"/>
        <v>0.16666666666666666</v>
      </c>
      <c r="K6" s="3">
        <f t="shared" si="3"/>
        <v>0.23333333333333334</v>
      </c>
      <c r="L6" s="3"/>
      <c r="M6" s="3">
        <v>75.599999999999994</v>
      </c>
      <c r="N6" s="3">
        <v>1</v>
      </c>
      <c r="O6" s="3">
        <v>2</v>
      </c>
      <c r="P6" s="3">
        <f t="shared" si="4"/>
        <v>1.3227513227513229E-2</v>
      </c>
      <c r="Q6" s="3">
        <f t="shared" si="5"/>
        <v>2.6455026455026457E-2</v>
      </c>
    </row>
    <row r="7" spans="1:19" x14ac:dyDescent="0.25">
      <c r="A7" s="2">
        <v>48.6</v>
      </c>
      <c r="B7" s="3">
        <v>4</v>
      </c>
      <c r="C7" s="3">
        <v>3</v>
      </c>
      <c r="D7" s="3">
        <f t="shared" si="0"/>
        <v>8.2304526748971193E-2</v>
      </c>
      <c r="E7" s="3">
        <f t="shared" si="1"/>
        <v>6.1728395061728392E-2</v>
      </c>
      <c r="F7" s="3"/>
      <c r="G7" s="3">
        <v>37.799999999999997</v>
      </c>
      <c r="H7" s="3">
        <v>9</v>
      </c>
      <c r="I7" s="3">
        <v>9</v>
      </c>
      <c r="J7" s="3">
        <f t="shared" si="2"/>
        <v>0.23809523809523811</v>
      </c>
      <c r="K7" s="3">
        <f t="shared" si="3"/>
        <v>0.23809523809523811</v>
      </c>
      <c r="L7" s="3"/>
      <c r="M7" s="3">
        <v>44.4</v>
      </c>
      <c r="N7" s="3">
        <v>1</v>
      </c>
      <c r="O7" s="3">
        <v>1</v>
      </c>
      <c r="P7" s="3">
        <f>N7/M7</f>
        <v>2.2522522522522525E-2</v>
      </c>
      <c r="Q7" s="3">
        <f t="shared" si="5"/>
        <v>2.2522522522522525E-2</v>
      </c>
    </row>
    <row r="8" spans="1:19" x14ac:dyDescent="0.25">
      <c r="A8" s="2">
        <v>42.6</v>
      </c>
      <c r="B8" s="3">
        <v>5</v>
      </c>
      <c r="C8" s="3">
        <v>5</v>
      </c>
      <c r="D8" s="3">
        <f t="shared" si="0"/>
        <v>0.11737089201877934</v>
      </c>
      <c r="E8" s="3">
        <f t="shared" si="1"/>
        <v>0.11737089201877934</v>
      </c>
      <c r="F8" s="3"/>
      <c r="G8" s="3">
        <v>24.599999999999998</v>
      </c>
      <c r="H8" s="3">
        <v>7</v>
      </c>
      <c r="I8" s="3">
        <v>9</v>
      </c>
      <c r="J8" s="3">
        <f t="shared" si="2"/>
        <v>0.28455284552845533</v>
      </c>
      <c r="K8" s="3">
        <f t="shared" si="3"/>
        <v>0.36585365853658541</v>
      </c>
      <c r="L8" s="3"/>
      <c r="M8" s="3">
        <v>46.199999999999996</v>
      </c>
      <c r="N8" s="3">
        <v>0</v>
      </c>
      <c r="O8" s="3">
        <v>1</v>
      </c>
      <c r="P8" s="3">
        <f t="shared" si="4"/>
        <v>0</v>
      </c>
      <c r="Q8" s="3">
        <f t="shared" si="5"/>
        <v>2.1645021645021648E-2</v>
      </c>
    </row>
    <row r="9" spans="1:19" x14ac:dyDescent="0.25">
      <c r="A9" s="2">
        <v>49.8</v>
      </c>
      <c r="B9" s="3">
        <v>5</v>
      </c>
      <c r="C9" s="3">
        <v>8</v>
      </c>
      <c r="D9" s="3">
        <f t="shared" si="0"/>
        <v>0.10040160642570281</v>
      </c>
      <c r="E9" s="3">
        <f t="shared" si="1"/>
        <v>0.1606425702811245</v>
      </c>
      <c r="F9" s="3"/>
      <c r="G9" s="3">
        <v>40.199999999999996</v>
      </c>
      <c r="H9" s="3">
        <v>5</v>
      </c>
      <c r="I9" s="3">
        <v>6</v>
      </c>
      <c r="J9" s="3">
        <f t="shared" si="2"/>
        <v>0.12437810945273634</v>
      </c>
      <c r="K9" s="3">
        <f t="shared" si="3"/>
        <v>0.1492537313432836</v>
      </c>
      <c r="L9" s="3"/>
      <c r="M9" s="3">
        <v>60.599999999999994</v>
      </c>
      <c r="N9" s="3">
        <v>0</v>
      </c>
      <c r="O9" s="3">
        <v>2</v>
      </c>
      <c r="P9" s="3">
        <f t="shared" si="4"/>
        <v>0</v>
      </c>
      <c r="Q9" s="3">
        <f t="shared" si="5"/>
        <v>3.3003300330033007E-2</v>
      </c>
    </row>
    <row r="10" spans="1:19" x14ac:dyDescent="0.25">
      <c r="A10" s="2">
        <v>45.6</v>
      </c>
      <c r="B10" s="3">
        <v>6</v>
      </c>
      <c r="C10" s="3">
        <v>7</v>
      </c>
      <c r="D10" s="3">
        <f t="shared" si="0"/>
        <v>0.13157894736842105</v>
      </c>
      <c r="E10" s="3">
        <f t="shared" si="1"/>
        <v>0.15350877192982457</v>
      </c>
      <c r="F10" s="3"/>
      <c r="G10" s="3">
        <v>55.199999999999996</v>
      </c>
      <c r="H10" s="3">
        <v>11</v>
      </c>
      <c r="I10" s="3">
        <v>13</v>
      </c>
      <c r="J10" s="3">
        <f t="shared" si="2"/>
        <v>0.1992753623188406</v>
      </c>
      <c r="K10" s="3">
        <f t="shared" si="3"/>
        <v>0.23550724637681161</v>
      </c>
      <c r="L10" s="3"/>
      <c r="M10" s="3">
        <v>45.6</v>
      </c>
      <c r="N10" s="3">
        <v>1</v>
      </c>
      <c r="O10" s="3">
        <v>1</v>
      </c>
      <c r="P10" s="3">
        <f>N10/M10</f>
        <v>2.1929824561403508E-2</v>
      </c>
      <c r="Q10" s="3">
        <f t="shared" si="5"/>
        <v>2.1929824561403508E-2</v>
      </c>
    </row>
    <row r="11" spans="1:19" x14ac:dyDescent="0.25">
      <c r="A11" s="2">
        <v>49.8</v>
      </c>
      <c r="B11" s="3">
        <v>3</v>
      </c>
      <c r="C11" s="3">
        <v>5</v>
      </c>
      <c r="D11" s="3">
        <f t="shared" si="0"/>
        <v>6.0240963855421693E-2</v>
      </c>
      <c r="E11" s="3">
        <f t="shared" si="1"/>
        <v>0.10040160642570281</v>
      </c>
      <c r="F11" s="3"/>
      <c r="G11" s="3">
        <v>55.199999999999996</v>
      </c>
      <c r="H11" s="3">
        <v>10</v>
      </c>
      <c r="I11" s="3">
        <v>12</v>
      </c>
      <c r="J11" s="3">
        <f t="shared" si="2"/>
        <v>0.1811594202898551</v>
      </c>
      <c r="K11" s="3">
        <f t="shared" si="3"/>
        <v>0.21739130434782611</v>
      </c>
      <c r="L11" s="3"/>
      <c r="M11" s="3">
        <v>50.4</v>
      </c>
      <c r="N11" s="3">
        <v>0</v>
      </c>
      <c r="O11" s="3">
        <v>1</v>
      </c>
      <c r="P11" s="3">
        <f>N11/M11</f>
        <v>0</v>
      </c>
      <c r="Q11" s="3">
        <f t="shared" si="5"/>
        <v>1.984126984126984E-2</v>
      </c>
    </row>
    <row r="12" spans="1:19" x14ac:dyDescent="0.25">
      <c r="A12" s="2">
        <v>52.199999999999996</v>
      </c>
      <c r="B12" s="3">
        <v>7</v>
      </c>
      <c r="C12" s="3">
        <v>6</v>
      </c>
      <c r="D12" s="3">
        <f t="shared" si="0"/>
        <v>0.13409961685823757</v>
      </c>
      <c r="E12" s="3">
        <f t="shared" si="1"/>
        <v>0.1149425287356322</v>
      </c>
      <c r="F12" s="3"/>
      <c r="G12" s="3">
        <v>47.4</v>
      </c>
      <c r="H12" s="3">
        <v>10</v>
      </c>
      <c r="I12" s="3">
        <v>11</v>
      </c>
      <c r="J12" s="3">
        <f t="shared" si="2"/>
        <v>0.2109704641350211</v>
      </c>
      <c r="K12" s="3">
        <f t="shared" si="3"/>
        <v>0.2320675105485232</v>
      </c>
      <c r="L12" s="3"/>
      <c r="M12" s="3">
        <v>55.56</v>
      </c>
      <c r="N12" s="3">
        <v>0</v>
      </c>
      <c r="O12" s="3">
        <v>0</v>
      </c>
      <c r="P12" s="3">
        <f>N12/M12</f>
        <v>0</v>
      </c>
      <c r="Q12" s="3">
        <f t="shared" si="5"/>
        <v>0</v>
      </c>
    </row>
    <row r="13" spans="1:19" x14ac:dyDescent="0.25">
      <c r="A13" s="2">
        <v>52.199999999999996</v>
      </c>
      <c r="B13" s="3">
        <v>3</v>
      </c>
      <c r="C13" s="3">
        <v>5</v>
      </c>
      <c r="D13" s="3">
        <f t="shared" si="0"/>
        <v>5.7471264367816098E-2</v>
      </c>
      <c r="E13" s="3">
        <f t="shared" si="1"/>
        <v>9.5785440613026823E-2</v>
      </c>
      <c r="F13" s="3"/>
      <c r="G13" s="3">
        <v>45.6</v>
      </c>
      <c r="H13" s="3">
        <v>6</v>
      </c>
      <c r="I13" s="3">
        <v>5</v>
      </c>
      <c r="J13" s="3">
        <f t="shared" si="2"/>
        <v>0.13157894736842105</v>
      </c>
      <c r="K13" s="3">
        <f t="shared" si="3"/>
        <v>0.10964912280701754</v>
      </c>
      <c r="L13" s="3"/>
      <c r="M13" s="3">
        <v>52.8</v>
      </c>
      <c r="N13" s="3">
        <v>0</v>
      </c>
      <c r="O13" s="3">
        <v>0</v>
      </c>
      <c r="P13" s="3">
        <f>N13/M13</f>
        <v>0</v>
      </c>
      <c r="Q13" s="3">
        <f t="shared" si="5"/>
        <v>0</v>
      </c>
    </row>
    <row r="14" spans="1:19" x14ac:dyDescent="0.25">
      <c r="A14" s="2">
        <v>72</v>
      </c>
      <c r="B14" s="3">
        <v>7</v>
      </c>
      <c r="C14" s="3">
        <v>9</v>
      </c>
      <c r="D14" s="3">
        <f t="shared" si="0"/>
        <v>9.7222222222222224E-2</v>
      </c>
      <c r="E14" s="3">
        <f t="shared" si="1"/>
        <v>0.125</v>
      </c>
      <c r="F14" s="3"/>
      <c r="G14" s="3">
        <v>49.199999999999996</v>
      </c>
      <c r="H14" s="3">
        <v>10</v>
      </c>
      <c r="I14" s="3">
        <v>5</v>
      </c>
      <c r="J14" s="3">
        <f t="shared" si="2"/>
        <v>0.20325203252032523</v>
      </c>
      <c r="K14" s="3">
        <f t="shared" si="3"/>
        <v>0.10162601626016261</v>
      </c>
      <c r="L14" s="3"/>
      <c r="M14" s="3">
        <v>61.8</v>
      </c>
      <c r="N14" s="3">
        <v>1</v>
      </c>
      <c r="O14" s="3">
        <v>2</v>
      </c>
      <c r="P14" s="3">
        <f>N14/M14</f>
        <v>1.6181229773462785E-2</v>
      </c>
      <c r="Q14" s="3">
        <f t="shared" si="5"/>
        <v>3.236245954692557E-2</v>
      </c>
    </row>
    <row r="15" spans="1:19" x14ac:dyDescent="0.25">
      <c r="A15" s="2">
        <v>89.399999999999991</v>
      </c>
      <c r="B15" s="3">
        <v>10</v>
      </c>
      <c r="C15" s="3">
        <v>9</v>
      </c>
      <c r="D15" s="3">
        <f t="shared" si="0"/>
        <v>0.11185682326621925</v>
      </c>
      <c r="E15" s="3">
        <f t="shared" si="1"/>
        <v>0.10067114093959732</v>
      </c>
      <c r="F15" s="3"/>
      <c r="G15" s="3">
        <v>60</v>
      </c>
      <c r="H15" s="3">
        <v>10</v>
      </c>
      <c r="I15" s="3">
        <v>10</v>
      </c>
      <c r="J15" s="3">
        <f t="shared" si="2"/>
        <v>0.16666666666666666</v>
      </c>
      <c r="K15" s="3">
        <f t="shared" si="3"/>
        <v>0.16666666666666666</v>
      </c>
      <c r="L15" s="3"/>
      <c r="M15" s="3"/>
      <c r="N15" s="3"/>
      <c r="O15" s="3"/>
      <c r="P15" s="3"/>
      <c r="Q15" s="3"/>
      <c r="R15" s="3"/>
    </row>
    <row r="16" spans="1:19" x14ac:dyDescent="0.25">
      <c r="A16" s="2">
        <v>49.199999999999996</v>
      </c>
      <c r="B16" s="3">
        <v>4</v>
      </c>
      <c r="C16" s="3">
        <v>6</v>
      </c>
      <c r="D16" s="3">
        <f t="shared" si="0"/>
        <v>8.1300813008130093E-2</v>
      </c>
      <c r="E16" s="3">
        <f t="shared" si="1"/>
        <v>0.12195121951219513</v>
      </c>
      <c r="F16" s="3"/>
      <c r="G16" s="3">
        <v>48</v>
      </c>
      <c r="H16" s="3">
        <v>12</v>
      </c>
      <c r="I16" s="3">
        <v>12</v>
      </c>
      <c r="J16" s="3">
        <f t="shared" si="2"/>
        <v>0.25</v>
      </c>
      <c r="K16" s="3">
        <f t="shared" si="3"/>
        <v>0.25</v>
      </c>
      <c r="L16" s="3"/>
      <c r="M16" s="3"/>
      <c r="N16" s="3"/>
      <c r="O16" s="3"/>
      <c r="P16" s="3"/>
      <c r="Q16" s="3"/>
      <c r="R16" s="3"/>
      <c r="S16" s="3"/>
    </row>
    <row r="17" spans="1:22" x14ac:dyDescent="0.25">
      <c r="A17" s="2">
        <v>60.599999999999994</v>
      </c>
      <c r="B17" s="3">
        <v>6</v>
      </c>
      <c r="C17" s="3">
        <v>7</v>
      </c>
      <c r="D17" s="3">
        <f t="shared" si="0"/>
        <v>9.9009900990099015E-2</v>
      </c>
      <c r="E17" s="3">
        <f t="shared" si="1"/>
        <v>0.11551155115511552</v>
      </c>
      <c r="F17" s="3"/>
      <c r="G17" s="3">
        <v>52.8</v>
      </c>
      <c r="H17" s="3">
        <v>11</v>
      </c>
      <c r="I17" s="3">
        <v>12</v>
      </c>
      <c r="J17" s="3">
        <f t="shared" si="2"/>
        <v>0.20833333333333334</v>
      </c>
      <c r="K17" s="3">
        <f t="shared" si="3"/>
        <v>0.22727272727272729</v>
      </c>
      <c r="L17" s="3"/>
      <c r="M17" s="3"/>
      <c r="O17" s="3"/>
      <c r="P17" s="3"/>
      <c r="Q17" s="3"/>
      <c r="R17" s="3"/>
      <c r="S17" s="3"/>
    </row>
    <row r="18" spans="1:22" x14ac:dyDescent="0.25">
      <c r="A18" s="2">
        <v>81</v>
      </c>
      <c r="B18" s="3">
        <v>6</v>
      </c>
      <c r="C18" s="3">
        <v>7</v>
      </c>
      <c r="D18" s="3">
        <f t="shared" si="0"/>
        <v>7.407407407407407E-2</v>
      </c>
      <c r="E18" s="3">
        <f t="shared" si="1"/>
        <v>8.6419753086419748E-2</v>
      </c>
      <c r="F18" s="3"/>
      <c r="G18" s="3">
        <v>46.199999999999996</v>
      </c>
      <c r="H18" s="3">
        <v>10</v>
      </c>
      <c r="I18" s="3">
        <v>12</v>
      </c>
      <c r="J18" s="3">
        <f t="shared" si="2"/>
        <v>0.21645021645021648</v>
      </c>
      <c r="K18" s="3">
        <f t="shared" si="3"/>
        <v>0.25974025974025977</v>
      </c>
      <c r="L18" s="3"/>
      <c r="M18" s="3"/>
    </row>
    <row r="19" spans="1:22" x14ac:dyDescent="0.25">
      <c r="A19" s="2">
        <v>81</v>
      </c>
      <c r="B19" s="3">
        <v>8</v>
      </c>
      <c r="C19" s="3">
        <v>7</v>
      </c>
      <c r="D19" s="3">
        <f t="shared" si="0"/>
        <v>9.8765432098765427E-2</v>
      </c>
      <c r="E19" s="3">
        <f t="shared" si="1"/>
        <v>8.6419753086419748E-2</v>
      </c>
      <c r="F19" s="3"/>
      <c r="G19" s="3">
        <v>30</v>
      </c>
      <c r="H19" s="3">
        <v>5</v>
      </c>
      <c r="I19" s="3">
        <v>10</v>
      </c>
      <c r="J19" s="3">
        <f t="shared" si="2"/>
        <v>0.16666666666666666</v>
      </c>
      <c r="K19" s="3">
        <f t="shared" si="3"/>
        <v>0.33333333333333331</v>
      </c>
      <c r="L19" s="3"/>
      <c r="M19" s="3"/>
      <c r="N19" s="3"/>
    </row>
    <row r="20" spans="1:22" x14ac:dyDescent="0.25">
      <c r="A20" s="2">
        <v>43.199999999999996</v>
      </c>
      <c r="B20" s="3">
        <v>5</v>
      </c>
      <c r="C20" s="3">
        <v>5</v>
      </c>
      <c r="D20" s="3">
        <f t="shared" si="0"/>
        <v>0.11574074074074076</v>
      </c>
      <c r="E20" s="3">
        <f t="shared" si="1"/>
        <v>0.11574074074074076</v>
      </c>
      <c r="F20" s="3"/>
      <c r="G20" s="3">
        <v>49.8</v>
      </c>
      <c r="H20" s="3">
        <v>10</v>
      </c>
      <c r="I20" s="3">
        <v>9</v>
      </c>
      <c r="J20" s="3">
        <f>H20/G20</f>
        <v>0.20080321285140562</v>
      </c>
      <c r="K20" s="3">
        <f>I20/G20</f>
        <v>0.18072289156626506</v>
      </c>
      <c r="L20" s="3"/>
      <c r="M20" s="3"/>
    </row>
    <row r="21" spans="1:22" x14ac:dyDescent="0.25">
      <c r="A21" s="2">
        <v>42.6</v>
      </c>
      <c r="B21" s="3">
        <v>6</v>
      </c>
      <c r="C21" s="3">
        <v>7</v>
      </c>
      <c r="D21" s="3">
        <f t="shared" si="0"/>
        <v>0.14084507042253522</v>
      </c>
      <c r="E21" s="3">
        <f t="shared" si="1"/>
        <v>0.16431924882629106</v>
      </c>
      <c r="F21" s="3"/>
      <c r="G21" s="3">
        <v>46.8</v>
      </c>
      <c r="H21" s="3">
        <v>9</v>
      </c>
      <c r="I21" s="3">
        <v>8</v>
      </c>
      <c r="J21" s="3">
        <f>H21/G21</f>
        <v>0.19230769230769232</v>
      </c>
      <c r="K21" s="3">
        <f>I21/G21</f>
        <v>0.17094017094017094</v>
      </c>
    </row>
    <row r="22" spans="1:22" x14ac:dyDescent="0.25">
      <c r="A22" s="2">
        <v>78.599999999999994</v>
      </c>
      <c r="B22" s="3">
        <v>6</v>
      </c>
      <c r="C22" s="3">
        <v>8</v>
      </c>
      <c r="D22" s="3">
        <f t="shared" si="0"/>
        <v>7.6335877862595422E-2</v>
      </c>
      <c r="E22" s="3">
        <f t="shared" si="1"/>
        <v>0.10178117048346057</v>
      </c>
      <c r="F22" s="3"/>
      <c r="G22" s="3">
        <v>42.6</v>
      </c>
      <c r="H22" s="3">
        <v>11</v>
      </c>
      <c r="I22" s="3">
        <v>13</v>
      </c>
      <c r="J22" s="3">
        <f>H22/G22</f>
        <v>0.25821596244131456</v>
      </c>
      <c r="K22" s="3">
        <f>I22/G22</f>
        <v>0.30516431924882625</v>
      </c>
    </row>
    <row r="23" spans="1:22" x14ac:dyDescent="0.25">
      <c r="A23" s="2">
        <v>90</v>
      </c>
      <c r="B23" s="3">
        <v>7</v>
      </c>
      <c r="C23" s="3">
        <v>7</v>
      </c>
      <c r="D23" s="3">
        <f t="shared" si="0"/>
        <v>7.7777777777777779E-2</v>
      </c>
      <c r="E23" s="3">
        <f t="shared" si="1"/>
        <v>7.7777777777777779E-2</v>
      </c>
      <c r="F23" s="3"/>
      <c r="G23" s="3">
        <v>27.6</v>
      </c>
      <c r="H23" s="3">
        <v>8</v>
      </c>
      <c r="I23" s="3">
        <v>11</v>
      </c>
      <c r="J23" s="3">
        <f>H23/G23</f>
        <v>0.28985507246376813</v>
      </c>
      <c r="K23" s="3">
        <f>I23/G23</f>
        <v>0.39855072463768115</v>
      </c>
    </row>
    <row r="24" spans="1:22" x14ac:dyDescent="0.25">
      <c r="A24" s="2">
        <v>33.6</v>
      </c>
      <c r="B24" s="3">
        <v>2</v>
      </c>
      <c r="C24" s="3">
        <v>4</v>
      </c>
      <c r="D24" s="3">
        <f t="shared" si="0"/>
        <v>5.9523809523809521E-2</v>
      </c>
      <c r="E24" s="3">
        <f t="shared" si="1"/>
        <v>0.11904761904761904</v>
      </c>
      <c r="F24" s="3"/>
      <c r="G24" s="3"/>
      <c r="H24" s="3"/>
      <c r="I24" s="3"/>
      <c r="J24" s="3"/>
      <c r="K24" s="3"/>
      <c r="L24" s="3"/>
      <c r="M24" s="3"/>
    </row>
    <row r="25" spans="1:22" x14ac:dyDescent="0.25">
      <c r="A25" s="4"/>
      <c r="B25" s="3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22" x14ac:dyDescent="0.25">
      <c r="A26" s="4"/>
      <c r="B26" s="3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22" x14ac:dyDescent="0.25">
      <c r="A27" s="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2" x14ac:dyDescent="0.25">
      <c r="A28" s="1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R28" s="3"/>
      <c r="S28" s="3"/>
      <c r="T28" s="3"/>
      <c r="U28" s="3"/>
      <c r="V28" s="3"/>
    </row>
    <row r="29" spans="1:22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2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 t="s">
        <v>8</v>
      </c>
      <c r="N30" s="3"/>
      <c r="O30" s="3"/>
    </row>
    <row r="31" spans="1:2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22" x14ac:dyDescent="0.25">
      <c r="A32" s="3"/>
      <c r="B32" s="3"/>
      <c r="C32" s="3"/>
      <c r="D32" s="3"/>
      <c r="E32" s="3"/>
      <c r="F32" s="1"/>
      <c r="G32" s="1"/>
      <c r="H32" s="3"/>
      <c r="I32" s="3"/>
      <c r="J32" s="3"/>
      <c r="K32" s="3"/>
      <c r="L32" s="3"/>
      <c r="M32" s="3"/>
      <c r="N32" s="1"/>
      <c r="O32" s="1"/>
      <c r="V32" s="1"/>
    </row>
    <row r="33" spans="2:13" x14ac:dyDescent="0.25">
      <c r="B33" s="3"/>
      <c r="C33" s="3"/>
      <c r="D33" s="3"/>
      <c r="E33" s="3"/>
      <c r="F33" s="3"/>
      <c r="G33" s="3"/>
      <c r="K33" s="3"/>
      <c r="L33" s="3"/>
      <c r="M33" s="3"/>
    </row>
    <row r="34" spans="2:13" x14ac:dyDescent="0.25">
      <c r="B34" s="3"/>
      <c r="C34" s="3"/>
      <c r="D34" s="3"/>
      <c r="E34" s="3"/>
      <c r="F34" s="3"/>
      <c r="G34" s="3"/>
      <c r="K34" s="3"/>
      <c r="L34" s="3"/>
      <c r="M3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RAB-28 phasmid IFT frequency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2019-07-31T15:31:27Z</dcterms:modified>
</cp:coreProperties>
</file>