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eLife revision\eLIFE_50583_revision_final\"/>
    </mc:Choice>
  </mc:AlternateContent>
  <bookViews>
    <workbookView xWindow="0" yWindow="0" windowWidth="28920" windowHeight="17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O64" i="1"/>
  <c r="S64" i="1" s="1"/>
  <c r="N64" i="1"/>
  <c r="M64" i="1"/>
  <c r="R64" i="1" s="1"/>
  <c r="S63" i="1"/>
  <c r="R63" i="1"/>
  <c r="P63" i="1"/>
  <c r="O63" i="1"/>
  <c r="N63" i="1"/>
  <c r="M63" i="1"/>
  <c r="R62" i="1"/>
  <c r="P62" i="1"/>
  <c r="O62" i="1"/>
  <c r="S62" i="1" s="1"/>
  <c r="N62" i="1"/>
  <c r="M62" i="1"/>
  <c r="P61" i="1"/>
  <c r="O61" i="1"/>
  <c r="S61" i="1" s="1"/>
  <c r="N61" i="1"/>
  <c r="M61" i="1"/>
  <c r="R61" i="1" s="1"/>
  <c r="P60" i="1"/>
  <c r="O60" i="1"/>
  <c r="S60" i="1" s="1"/>
  <c r="N60" i="1"/>
  <c r="M60" i="1"/>
  <c r="R60" i="1" s="1"/>
  <c r="S59" i="1"/>
  <c r="R59" i="1"/>
  <c r="P59" i="1"/>
  <c r="O59" i="1"/>
  <c r="N59" i="1"/>
  <c r="M59" i="1"/>
  <c r="R58" i="1"/>
  <c r="P58" i="1"/>
  <c r="O58" i="1"/>
  <c r="S58" i="1" s="1"/>
  <c r="N58" i="1"/>
  <c r="M58" i="1"/>
  <c r="P57" i="1"/>
  <c r="O57" i="1"/>
  <c r="S57" i="1" s="1"/>
  <c r="N57" i="1"/>
  <c r="M57" i="1"/>
  <c r="R57" i="1" s="1"/>
  <c r="P56" i="1"/>
  <c r="O56" i="1"/>
  <c r="S56" i="1" s="1"/>
  <c r="N56" i="1"/>
  <c r="M56" i="1"/>
  <c r="R56" i="1" s="1"/>
  <c r="S55" i="1"/>
  <c r="R55" i="1"/>
  <c r="P55" i="1"/>
  <c r="O55" i="1"/>
  <c r="N55" i="1"/>
  <c r="M55" i="1"/>
  <c r="S50" i="1"/>
  <c r="R50" i="1"/>
  <c r="P50" i="1"/>
  <c r="O50" i="1"/>
  <c r="N50" i="1"/>
  <c r="M50" i="1"/>
  <c r="R49" i="1"/>
  <c r="P49" i="1"/>
  <c r="O49" i="1"/>
  <c r="S49" i="1" s="1"/>
  <c r="N49" i="1"/>
  <c r="M49" i="1"/>
  <c r="P48" i="1"/>
  <c r="O48" i="1"/>
  <c r="S48" i="1" s="1"/>
  <c r="N48" i="1"/>
  <c r="M48" i="1"/>
  <c r="R48" i="1" s="1"/>
  <c r="P47" i="1"/>
  <c r="O47" i="1"/>
  <c r="S47" i="1" s="1"/>
  <c r="N47" i="1"/>
  <c r="M47" i="1"/>
  <c r="R47" i="1" s="1"/>
  <c r="S46" i="1"/>
  <c r="R46" i="1"/>
  <c r="P46" i="1"/>
  <c r="O46" i="1"/>
  <c r="N46" i="1"/>
  <c r="M46" i="1"/>
  <c r="R45" i="1"/>
  <c r="P45" i="1"/>
  <c r="O45" i="1"/>
  <c r="S45" i="1" s="1"/>
  <c r="N45" i="1"/>
  <c r="M45" i="1"/>
  <c r="P44" i="1"/>
  <c r="O44" i="1"/>
  <c r="S44" i="1" s="1"/>
  <c r="N44" i="1"/>
  <c r="M44" i="1"/>
  <c r="R44" i="1" s="1"/>
  <c r="P43" i="1"/>
  <c r="O43" i="1"/>
  <c r="S43" i="1" s="1"/>
  <c r="N43" i="1"/>
  <c r="M43" i="1"/>
  <c r="R43" i="1" s="1"/>
  <c r="S42" i="1"/>
  <c r="R42" i="1"/>
  <c r="R51" i="1" s="1"/>
  <c r="P42" i="1"/>
  <c r="O42" i="1"/>
  <c r="N42" i="1"/>
  <c r="M42" i="1"/>
  <c r="S37" i="1"/>
  <c r="R37" i="1"/>
  <c r="P37" i="1"/>
  <c r="O37" i="1"/>
  <c r="N37" i="1"/>
  <c r="M37" i="1"/>
  <c r="R36" i="1"/>
  <c r="P36" i="1"/>
  <c r="O36" i="1"/>
  <c r="S36" i="1" s="1"/>
  <c r="N36" i="1"/>
  <c r="M36" i="1"/>
  <c r="P35" i="1"/>
  <c r="O35" i="1"/>
  <c r="S35" i="1" s="1"/>
  <c r="N35" i="1"/>
  <c r="M35" i="1"/>
  <c r="R35" i="1" s="1"/>
  <c r="P34" i="1"/>
  <c r="O34" i="1"/>
  <c r="S34" i="1" s="1"/>
  <c r="N34" i="1"/>
  <c r="M34" i="1"/>
  <c r="R34" i="1" s="1"/>
  <c r="S33" i="1"/>
  <c r="R33" i="1"/>
  <c r="P33" i="1"/>
  <c r="O33" i="1"/>
  <c r="N33" i="1"/>
  <c r="M33" i="1"/>
  <c r="R32" i="1"/>
  <c r="P32" i="1"/>
  <c r="O32" i="1"/>
  <c r="S32" i="1" s="1"/>
  <c r="N32" i="1"/>
  <c r="M32" i="1"/>
  <c r="P31" i="1"/>
  <c r="O31" i="1"/>
  <c r="S31" i="1" s="1"/>
  <c r="N31" i="1"/>
  <c r="M31" i="1"/>
  <c r="R31" i="1" s="1"/>
  <c r="P30" i="1"/>
  <c r="O30" i="1"/>
  <c r="S30" i="1" s="1"/>
  <c r="N30" i="1"/>
  <c r="M30" i="1"/>
  <c r="R30" i="1" s="1"/>
  <c r="S29" i="1"/>
  <c r="R29" i="1"/>
  <c r="P29" i="1"/>
  <c r="O29" i="1"/>
  <c r="N29" i="1"/>
  <c r="M29" i="1"/>
  <c r="R28" i="1"/>
  <c r="P28" i="1"/>
  <c r="O28" i="1"/>
  <c r="S28" i="1" s="1"/>
  <c r="N28" i="1"/>
  <c r="M28" i="1"/>
  <c r="P27" i="1"/>
  <c r="O27" i="1"/>
  <c r="S27" i="1" s="1"/>
  <c r="N27" i="1"/>
  <c r="M27" i="1"/>
  <c r="R27" i="1" s="1"/>
  <c r="P26" i="1"/>
  <c r="O26" i="1"/>
  <c r="S26" i="1" s="1"/>
  <c r="N26" i="1"/>
  <c r="M26" i="1"/>
  <c r="R26" i="1" s="1"/>
  <c r="S25" i="1"/>
  <c r="R25" i="1"/>
  <c r="P25" i="1"/>
  <c r="O25" i="1"/>
  <c r="N25" i="1"/>
  <c r="M25" i="1"/>
  <c r="R24" i="1"/>
  <c r="P24" i="1"/>
  <c r="O24" i="1"/>
  <c r="S24" i="1" s="1"/>
  <c r="N24" i="1"/>
  <c r="M24" i="1"/>
  <c r="P23" i="1"/>
  <c r="O23" i="1"/>
  <c r="S23" i="1" s="1"/>
  <c r="N23" i="1"/>
  <c r="M23" i="1"/>
  <c r="R23" i="1" s="1"/>
  <c r="P18" i="1"/>
  <c r="O18" i="1"/>
  <c r="S18" i="1" s="1"/>
  <c r="N18" i="1"/>
  <c r="M18" i="1"/>
  <c r="R18" i="1" s="1"/>
  <c r="P17" i="1"/>
  <c r="O17" i="1"/>
  <c r="S17" i="1" s="1"/>
  <c r="N17" i="1"/>
  <c r="M17" i="1"/>
  <c r="R17" i="1" s="1"/>
  <c r="S16" i="1"/>
  <c r="R16" i="1"/>
  <c r="P16" i="1"/>
  <c r="O16" i="1"/>
  <c r="N16" i="1"/>
  <c r="M16" i="1"/>
  <c r="P15" i="1"/>
  <c r="O15" i="1"/>
  <c r="S15" i="1" s="1"/>
  <c r="N15" i="1"/>
  <c r="M15" i="1"/>
  <c r="R15" i="1" s="1"/>
  <c r="P14" i="1"/>
  <c r="O14" i="1"/>
  <c r="S14" i="1" s="1"/>
  <c r="N14" i="1"/>
  <c r="M14" i="1"/>
  <c r="R14" i="1" s="1"/>
  <c r="P13" i="1"/>
  <c r="O13" i="1"/>
  <c r="S13" i="1" s="1"/>
  <c r="N13" i="1"/>
  <c r="R13" i="1" s="1"/>
  <c r="M13" i="1"/>
  <c r="S12" i="1"/>
  <c r="R12" i="1"/>
  <c r="P12" i="1"/>
  <c r="O12" i="1"/>
  <c r="N12" i="1"/>
  <c r="M12" i="1"/>
  <c r="P11" i="1"/>
  <c r="O11" i="1"/>
  <c r="S11" i="1" s="1"/>
  <c r="N11" i="1"/>
  <c r="M11" i="1"/>
  <c r="R11" i="1" s="1"/>
  <c r="P10" i="1"/>
  <c r="O10" i="1"/>
  <c r="S10" i="1" s="1"/>
  <c r="N10" i="1"/>
  <c r="M10" i="1"/>
  <c r="R10" i="1" s="1"/>
  <c r="P9" i="1"/>
  <c r="O9" i="1"/>
  <c r="S9" i="1" s="1"/>
  <c r="N9" i="1"/>
  <c r="R9" i="1" s="1"/>
  <c r="M9" i="1"/>
  <c r="S8" i="1"/>
  <c r="R8" i="1"/>
  <c r="P8" i="1"/>
  <c r="O8" i="1"/>
  <c r="N8" i="1"/>
  <c r="M8" i="1"/>
  <c r="P7" i="1"/>
  <c r="O7" i="1"/>
  <c r="S7" i="1" s="1"/>
  <c r="N7" i="1"/>
  <c r="M7" i="1"/>
  <c r="R7" i="1" s="1"/>
  <c r="P6" i="1"/>
  <c r="O6" i="1"/>
  <c r="S6" i="1" s="1"/>
  <c r="N6" i="1"/>
  <c r="M6" i="1"/>
  <c r="R6" i="1" s="1"/>
  <c r="P5" i="1"/>
  <c r="O5" i="1"/>
  <c r="S5" i="1" s="1"/>
  <c r="N5" i="1"/>
  <c r="R5" i="1" s="1"/>
  <c r="M5" i="1"/>
  <c r="S4" i="1"/>
  <c r="R4" i="1"/>
  <c r="P4" i="1"/>
  <c r="O4" i="1"/>
  <c r="N4" i="1"/>
  <c r="M4" i="1"/>
  <c r="P3" i="1"/>
  <c r="O3" i="1"/>
  <c r="S3" i="1" s="1"/>
  <c r="N3" i="1"/>
  <c r="M3" i="1"/>
  <c r="R3" i="1" s="1"/>
  <c r="R38" i="1" l="1"/>
  <c r="S51" i="1"/>
  <c r="R65" i="1"/>
  <c r="S65" i="1"/>
  <c r="R19" i="1"/>
  <c r="S19" i="1"/>
  <c r="S38" i="1"/>
</calcChain>
</file>

<file path=xl/sharedStrings.xml><?xml version="1.0" encoding="utf-8"?>
<sst xmlns="http://schemas.openxmlformats.org/spreadsheetml/2006/main" count="21" uniqueCount="21">
  <si>
    <t>Panel E</t>
  </si>
  <si>
    <t>DSH-1::GFP measurement</t>
  </si>
  <si>
    <t>Image #</t>
  </si>
  <si>
    <t>gfp posterior</t>
    <phoneticPr fontId="0" type="noConversion"/>
  </si>
  <si>
    <t>bfp posterior</t>
    <phoneticPr fontId="0" type="noConversion"/>
  </si>
  <si>
    <t>gfp background post</t>
    <phoneticPr fontId="0" type="noConversion"/>
  </si>
  <si>
    <t>bfp background post</t>
    <phoneticPr fontId="0" type="noConversion"/>
  </si>
  <si>
    <t>gfp anterior</t>
    <phoneticPr fontId="0" type="noConversion"/>
  </si>
  <si>
    <t>bfp anterior</t>
    <phoneticPr fontId="0" type="noConversion"/>
  </si>
  <si>
    <t>gfp background anteior</t>
    <phoneticPr fontId="0" type="noConversion"/>
  </si>
  <si>
    <t>bfp background anterior</t>
    <phoneticPr fontId="0" type="noConversion"/>
  </si>
  <si>
    <t>gfp posterior (-background)</t>
  </si>
  <si>
    <t>bfp posterior (-background)</t>
  </si>
  <si>
    <t>gfp anterior (-background)</t>
  </si>
  <si>
    <t>bfp anterior  (-background)</t>
  </si>
  <si>
    <t>posterior GFP/BFP ratio</t>
  </si>
  <si>
    <t>anterior GFP/BFP ratio</t>
  </si>
  <si>
    <t>wildtype</t>
    <phoneticPr fontId="0" type="noConversion"/>
  </si>
  <si>
    <t>lin-44(n1792)</t>
  </si>
  <si>
    <t>lin-17</t>
  </si>
  <si>
    <t>nrt-bfp-lin-44 (miz56)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</si>
</sst>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>
      <selection sqref="A1:XFD1048576"/>
    </sheetView>
  </sheetViews>
  <sheetFormatPr defaultRowHeight="14.5" x14ac:dyDescent="0.35"/>
  <cols>
    <col min="2" max="2" width="18.08984375" customWidth="1"/>
    <col min="3" max="3" width="18.08984375" style="1" customWidth="1"/>
    <col min="4" max="19" width="18.08984375" customWidth="1"/>
  </cols>
  <sheetData>
    <row r="1" spans="1:19" x14ac:dyDescent="0.3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  <c r="N1" s="1" t="s">
        <v>12</v>
      </c>
      <c r="O1" s="1" t="s">
        <v>13</v>
      </c>
      <c r="P1" s="1" t="s">
        <v>14</v>
      </c>
      <c r="Q1" s="1"/>
      <c r="R1" s="1" t="s">
        <v>15</v>
      </c>
      <c r="S1" s="1" t="s">
        <v>16</v>
      </c>
    </row>
    <row r="2" spans="1:19" x14ac:dyDescent="0.35">
      <c r="C2" s="1" t="s">
        <v>17</v>
      </c>
    </row>
    <row r="3" spans="1:19" x14ac:dyDescent="0.35">
      <c r="C3" s="1">
        <v>1757</v>
      </c>
      <c r="D3">
        <v>811</v>
      </c>
      <c r="E3">
        <v>1570</v>
      </c>
      <c r="F3">
        <v>410</v>
      </c>
      <c r="G3">
        <v>917</v>
      </c>
      <c r="H3">
        <v>395</v>
      </c>
      <c r="I3">
        <v>922</v>
      </c>
      <c r="J3">
        <v>339</v>
      </c>
      <c r="K3">
        <v>702</v>
      </c>
      <c r="M3">
        <f t="shared" ref="M3:N18" si="0">D3-F3</f>
        <v>401</v>
      </c>
      <c r="N3">
        <f t="shared" si="0"/>
        <v>653</v>
      </c>
      <c r="O3">
        <f t="shared" ref="O3:P18" si="1">H3-J3</f>
        <v>56</v>
      </c>
      <c r="P3">
        <f t="shared" si="1"/>
        <v>220</v>
      </c>
      <c r="R3">
        <f t="shared" ref="R3:R18" si="2">M3/N3</f>
        <v>0.61408882082695249</v>
      </c>
      <c r="S3">
        <f t="shared" ref="S3:S18" si="3">O3/P3</f>
        <v>0.25454545454545452</v>
      </c>
    </row>
    <row r="4" spans="1:19" x14ac:dyDescent="0.35">
      <c r="C4" s="1">
        <v>222</v>
      </c>
      <c r="D4">
        <v>1616</v>
      </c>
      <c r="E4">
        <v>1921</v>
      </c>
      <c r="F4">
        <v>1116</v>
      </c>
      <c r="G4">
        <v>1494</v>
      </c>
      <c r="H4">
        <v>1163</v>
      </c>
      <c r="I4">
        <v>1300</v>
      </c>
      <c r="J4">
        <v>1045</v>
      </c>
      <c r="K4">
        <v>994</v>
      </c>
      <c r="M4">
        <f t="shared" si="0"/>
        <v>500</v>
      </c>
      <c r="N4">
        <f t="shared" si="0"/>
        <v>427</v>
      </c>
      <c r="O4">
        <f t="shared" si="1"/>
        <v>118</v>
      </c>
      <c r="P4">
        <f t="shared" si="1"/>
        <v>306</v>
      </c>
      <c r="R4">
        <f t="shared" si="2"/>
        <v>1.1709601873536299</v>
      </c>
      <c r="S4">
        <f t="shared" si="3"/>
        <v>0.38562091503267976</v>
      </c>
    </row>
    <row r="5" spans="1:19" x14ac:dyDescent="0.35">
      <c r="C5" s="1">
        <v>596</v>
      </c>
      <c r="D5">
        <v>2721</v>
      </c>
      <c r="E5">
        <v>8221</v>
      </c>
      <c r="F5">
        <v>1140</v>
      </c>
      <c r="G5">
        <v>2514</v>
      </c>
      <c r="H5">
        <v>1601</v>
      </c>
      <c r="I5">
        <v>6443</v>
      </c>
      <c r="J5">
        <v>1089</v>
      </c>
      <c r="K5">
        <v>2521</v>
      </c>
      <c r="M5">
        <f t="shared" si="0"/>
        <v>1581</v>
      </c>
      <c r="N5">
        <f t="shared" si="0"/>
        <v>5707</v>
      </c>
      <c r="O5">
        <f t="shared" si="1"/>
        <v>512</v>
      </c>
      <c r="P5">
        <f t="shared" si="1"/>
        <v>3922</v>
      </c>
      <c r="R5">
        <f t="shared" si="2"/>
        <v>0.27702821096898544</v>
      </c>
      <c r="S5">
        <f t="shared" si="3"/>
        <v>0.13054563997960225</v>
      </c>
    </row>
    <row r="6" spans="1:19" x14ac:dyDescent="0.35">
      <c r="C6" s="1">
        <v>601</v>
      </c>
      <c r="D6">
        <v>1525</v>
      </c>
      <c r="E6">
        <v>2295</v>
      </c>
      <c r="F6">
        <v>1044</v>
      </c>
      <c r="G6">
        <v>1482</v>
      </c>
      <c r="H6">
        <v>1007</v>
      </c>
      <c r="I6">
        <v>1568</v>
      </c>
      <c r="J6">
        <v>921</v>
      </c>
      <c r="K6">
        <v>990</v>
      </c>
      <c r="M6">
        <f t="shared" si="0"/>
        <v>481</v>
      </c>
      <c r="N6">
        <f t="shared" si="0"/>
        <v>813</v>
      </c>
      <c r="O6">
        <f t="shared" si="1"/>
        <v>86</v>
      </c>
      <c r="P6">
        <f t="shared" si="1"/>
        <v>578</v>
      </c>
      <c r="R6">
        <f t="shared" si="2"/>
        <v>0.59163591635916357</v>
      </c>
      <c r="S6">
        <f t="shared" si="3"/>
        <v>0.14878892733564014</v>
      </c>
    </row>
    <row r="7" spans="1:19" x14ac:dyDescent="0.35">
      <c r="C7" s="1">
        <v>602</v>
      </c>
      <c r="D7">
        <v>2500</v>
      </c>
      <c r="E7">
        <v>2213</v>
      </c>
      <c r="F7">
        <v>1069</v>
      </c>
      <c r="G7">
        <v>1259</v>
      </c>
      <c r="H7">
        <v>1149</v>
      </c>
      <c r="I7">
        <v>1529</v>
      </c>
      <c r="J7">
        <v>992</v>
      </c>
      <c r="K7">
        <v>1043</v>
      </c>
      <c r="M7">
        <f t="shared" si="0"/>
        <v>1431</v>
      </c>
      <c r="N7">
        <f t="shared" si="0"/>
        <v>954</v>
      </c>
      <c r="O7">
        <f t="shared" si="1"/>
        <v>157</v>
      </c>
      <c r="P7">
        <f t="shared" si="1"/>
        <v>486</v>
      </c>
      <c r="R7">
        <f t="shared" si="2"/>
        <v>1.5</v>
      </c>
      <c r="S7">
        <f t="shared" si="3"/>
        <v>0.32304526748971191</v>
      </c>
    </row>
    <row r="8" spans="1:19" x14ac:dyDescent="0.35">
      <c r="C8" s="1">
        <v>1753</v>
      </c>
      <c r="D8">
        <v>983</v>
      </c>
      <c r="E8">
        <v>2448</v>
      </c>
      <c r="F8">
        <v>611</v>
      </c>
      <c r="G8">
        <v>1831</v>
      </c>
      <c r="H8">
        <v>775</v>
      </c>
      <c r="I8">
        <v>3521</v>
      </c>
      <c r="J8">
        <v>547</v>
      </c>
      <c r="K8">
        <v>1366</v>
      </c>
      <c r="M8">
        <f t="shared" si="0"/>
        <v>372</v>
      </c>
      <c r="N8">
        <f t="shared" si="0"/>
        <v>617</v>
      </c>
      <c r="O8">
        <f t="shared" si="1"/>
        <v>228</v>
      </c>
      <c r="P8">
        <f t="shared" si="1"/>
        <v>2155</v>
      </c>
      <c r="R8">
        <f t="shared" si="2"/>
        <v>0.60291734197730962</v>
      </c>
      <c r="S8">
        <f t="shared" si="3"/>
        <v>0.10580046403712297</v>
      </c>
    </row>
    <row r="9" spans="1:19" x14ac:dyDescent="0.35">
      <c r="C9" s="1">
        <v>1757</v>
      </c>
      <c r="D9">
        <v>780</v>
      </c>
      <c r="E9">
        <v>1564</v>
      </c>
      <c r="F9">
        <v>421</v>
      </c>
      <c r="G9">
        <v>1506</v>
      </c>
      <c r="H9">
        <v>407</v>
      </c>
      <c r="I9">
        <v>926</v>
      </c>
      <c r="J9">
        <v>341</v>
      </c>
      <c r="K9">
        <v>705</v>
      </c>
      <c r="M9">
        <f t="shared" si="0"/>
        <v>359</v>
      </c>
      <c r="N9">
        <f t="shared" si="0"/>
        <v>58</v>
      </c>
      <c r="O9">
        <f t="shared" si="1"/>
        <v>66</v>
      </c>
      <c r="P9">
        <f t="shared" si="1"/>
        <v>221</v>
      </c>
      <c r="R9">
        <f t="shared" si="2"/>
        <v>6.1896551724137927</v>
      </c>
      <c r="S9">
        <f t="shared" si="3"/>
        <v>0.29864253393665158</v>
      </c>
    </row>
    <row r="10" spans="1:19" x14ac:dyDescent="0.35">
      <c r="C10" s="1">
        <v>1592</v>
      </c>
      <c r="D10">
        <v>2321</v>
      </c>
      <c r="E10">
        <v>3157</v>
      </c>
      <c r="F10">
        <v>1059</v>
      </c>
      <c r="G10">
        <v>2194</v>
      </c>
      <c r="H10">
        <v>1583</v>
      </c>
      <c r="I10">
        <v>2882</v>
      </c>
      <c r="J10">
        <v>898</v>
      </c>
      <c r="K10">
        <v>1198</v>
      </c>
      <c r="M10">
        <f t="shared" si="0"/>
        <v>1262</v>
      </c>
      <c r="N10">
        <f t="shared" si="0"/>
        <v>963</v>
      </c>
      <c r="O10">
        <f t="shared" si="1"/>
        <v>685</v>
      </c>
      <c r="P10">
        <f t="shared" si="1"/>
        <v>1684</v>
      </c>
      <c r="R10">
        <f t="shared" si="2"/>
        <v>1.3104880581516096</v>
      </c>
      <c r="S10">
        <f t="shared" si="3"/>
        <v>0.40676959619952496</v>
      </c>
    </row>
    <row r="11" spans="1:19" x14ac:dyDescent="0.35">
      <c r="C11" s="1">
        <v>1594</v>
      </c>
      <c r="D11">
        <v>1914</v>
      </c>
      <c r="E11">
        <v>3272</v>
      </c>
      <c r="F11">
        <v>773</v>
      </c>
      <c r="G11">
        <v>1543</v>
      </c>
      <c r="H11">
        <v>1576</v>
      </c>
      <c r="I11">
        <v>4176</v>
      </c>
      <c r="J11">
        <v>776</v>
      </c>
      <c r="K11">
        <v>1202</v>
      </c>
      <c r="M11">
        <f t="shared" si="0"/>
        <v>1141</v>
      </c>
      <c r="N11">
        <f t="shared" si="0"/>
        <v>1729</v>
      </c>
      <c r="O11">
        <f t="shared" si="1"/>
        <v>800</v>
      </c>
      <c r="P11">
        <f t="shared" si="1"/>
        <v>2974</v>
      </c>
      <c r="R11">
        <f t="shared" si="2"/>
        <v>0.65991902834008098</v>
      </c>
      <c r="S11">
        <f t="shared" si="3"/>
        <v>0.26899798251513113</v>
      </c>
    </row>
    <row r="12" spans="1:19" x14ac:dyDescent="0.35">
      <c r="C12" s="1">
        <v>1595</v>
      </c>
      <c r="D12">
        <v>1845</v>
      </c>
      <c r="E12">
        <v>3282</v>
      </c>
      <c r="F12">
        <v>795</v>
      </c>
      <c r="G12">
        <v>1985</v>
      </c>
      <c r="H12">
        <v>1064</v>
      </c>
      <c r="I12">
        <v>2235</v>
      </c>
      <c r="J12">
        <v>803</v>
      </c>
      <c r="K12">
        <v>1749</v>
      </c>
      <c r="M12">
        <f t="shared" si="0"/>
        <v>1050</v>
      </c>
      <c r="N12">
        <f t="shared" si="0"/>
        <v>1297</v>
      </c>
      <c r="O12">
        <f t="shared" si="1"/>
        <v>261</v>
      </c>
      <c r="P12">
        <f t="shared" si="1"/>
        <v>486</v>
      </c>
      <c r="R12">
        <f t="shared" si="2"/>
        <v>0.80956052428681569</v>
      </c>
      <c r="S12">
        <f t="shared" si="3"/>
        <v>0.53703703703703709</v>
      </c>
    </row>
    <row r="13" spans="1:19" x14ac:dyDescent="0.35">
      <c r="C13" s="1">
        <v>1598</v>
      </c>
      <c r="D13">
        <v>1557</v>
      </c>
      <c r="E13">
        <v>2407</v>
      </c>
      <c r="F13">
        <v>816</v>
      </c>
      <c r="G13">
        <v>1312</v>
      </c>
      <c r="H13">
        <v>941</v>
      </c>
      <c r="I13">
        <v>2639</v>
      </c>
      <c r="J13">
        <v>868</v>
      </c>
      <c r="K13">
        <v>1113</v>
      </c>
      <c r="M13">
        <f t="shared" si="0"/>
        <v>741</v>
      </c>
      <c r="N13">
        <f t="shared" si="0"/>
        <v>1095</v>
      </c>
      <c r="O13">
        <f t="shared" si="1"/>
        <v>73</v>
      </c>
      <c r="P13">
        <f t="shared" si="1"/>
        <v>1526</v>
      </c>
      <c r="R13">
        <f t="shared" si="2"/>
        <v>0.67671232876712328</v>
      </c>
      <c r="S13">
        <f t="shared" si="3"/>
        <v>4.7837483617300128E-2</v>
      </c>
    </row>
    <row r="14" spans="1:19" x14ac:dyDescent="0.35">
      <c r="C14" s="1">
        <v>1599</v>
      </c>
      <c r="D14">
        <v>3131</v>
      </c>
      <c r="E14">
        <v>4051</v>
      </c>
      <c r="F14">
        <v>832</v>
      </c>
      <c r="G14">
        <v>1525</v>
      </c>
      <c r="H14">
        <v>950</v>
      </c>
      <c r="I14">
        <v>2360</v>
      </c>
      <c r="J14">
        <v>744</v>
      </c>
      <c r="K14">
        <v>973</v>
      </c>
      <c r="M14">
        <f t="shared" si="0"/>
        <v>2299</v>
      </c>
      <c r="N14">
        <f t="shared" si="0"/>
        <v>2526</v>
      </c>
      <c r="O14">
        <f t="shared" si="1"/>
        <v>206</v>
      </c>
      <c r="P14">
        <f t="shared" si="1"/>
        <v>1387</v>
      </c>
      <c r="R14">
        <f t="shared" si="2"/>
        <v>0.91013460015835312</v>
      </c>
      <c r="S14">
        <f t="shared" si="3"/>
        <v>0.14852198990627252</v>
      </c>
    </row>
    <row r="15" spans="1:19" x14ac:dyDescent="0.35">
      <c r="C15" s="1">
        <v>53</v>
      </c>
      <c r="D15">
        <v>1552</v>
      </c>
      <c r="E15">
        <v>2397</v>
      </c>
      <c r="F15">
        <v>625</v>
      </c>
      <c r="G15">
        <v>1605</v>
      </c>
      <c r="H15">
        <v>787</v>
      </c>
      <c r="I15">
        <v>1779</v>
      </c>
      <c r="J15">
        <v>674</v>
      </c>
      <c r="K15">
        <v>1025</v>
      </c>
      <c r="M15">
        <f t="shared" si="0"/>
        <v>927</v>
      </c>
      <c r="N15">
        <f t="shared" si="0"/>
        <v>792</v>
      </c>
      <c r="O15">
        <f t="shared" si="1"/>
        <v>113</v>
      </c>
      <c r="P15">
        <f t="shared" si="1"/>
        <v>754</v>
      </c>
      <c r="R15">
        <f t="shared" si="2"/>
        <v>1.1704545454545454</v>
      </c>
      <c r="S15">
        <f t="shared" si="3"/>
        <v>0.14986737400530503</v>
      </c>
    </row>
    <row r="16" spans="1:19" x14ac:dyDescent="0.35">
      <c r="C16" s="1">
        <v>43</v>
      </c>
      <c r="D16">
        <v>729</v>
      </c>
      <c r="E16">
        <v>1747</v>
      </c>
      <c r="F16">
        <v>480</v>
      </c>
      <c r="G16">
        <v>1522</v>
      </c>
      <c r="H16">
        <v>526</v>
      </c>
      <c r="I16">
        <v>1409</v>
      </c>
      <c r="J16">
        <v>449</v>
      </c>
      <c r="K16">
        <v>831</v>
      </c>
      <c r="M16">
        <f t="shared" si="0"/>
        <v>249</v>
      </c>
      <c r="N16">
        <f t="shared" si="0"/>
        <v>225</v>
      </c>
      <c r="O16">
        <f t="shared" si="1"/>
        <v>77</v>
      </c>
      <c r="P16">
        <f t="shared" si="1"/>
        <v>578</v>
      </c>
      <c r="R16">
        <f t="shared" si="2"/>
        <v>1.1066666666666667</v>
      </c>
      <c r="S16">
        <f t="shared" si="3"/>
        <v>0.13321799307958476</v>
      </c>
    </row>
    <row r="17" spans="3:19" x14ac:dyDescent="0.35">
      <c r="C17" s="1">
        <v>44</v>
      </c>
      <c r="D17">
        <v>1641</v>
      </c>
      <c r="E17">
        <v>2156</v>
      </c>
      <c r="F17">
        <v>596</v>
      </c>
      <c r="G17">
        <v>1010</v>
      </c>
      <c r="H17">
        <v>672</v>
      </c>
      <c r="I17">
        <v>1536</v>
      </c>
      <c r="J17">
        <v>544</v>
      </c>
      <c r="K17">
        <v>1096</v>
      </c>
      <c r="M17">
        <f t="shared" si="0"/>
        <v>1045</v>
      </c>
      <c r="N17">
        <f t="shared" si="0"/>
        <v>1146</v>
      </c>
      <c r="O17">
        <f t="shared" si="1"/>
        <v>128</v>
      </c>
      <c r="P17">
        <f t="shared" si="1"/>
        <v>440</v>
      </c>
      <c r="R17">
        <f t="shared" si="2"/>
        <v>0.91186736474694585</v>
      </c>
      <c r="S17">
        <f t="shared" si="3"/>
        <v>0.29090909090909089</v>
      </c>
    </row>
    <row r="18" spans="3:19" x14ac:dyDescent="0.35">
      <c r="C18" s="1">
        <v>49</v>
      </c>
      <c r="D18">
        <v>1140</v>
      </c>
      <c r="E18">
        <v>1861</v>
      </c>
      <c r="F18">
        <v>621</v>
      </c>
      <c r="G18">
        <v>1072</v>
      </c>
      <c r="H18">
        <v>1006</v>
      </c>
      <c r="I18">
        <v>2499</v>
      </c>
      <c r="J18">
        <v>618</v>
      </c>
      <c r="K18">
        <v>962</v>
      </c>
      <c r="M18">
        <f t="shared" si="0"/>
        <v>519</v>
      </c>
      <c r="N18">
        <f t="shared" si="0"/>
        <v>789</v>
      </c>
      <c r="O18">
        <f t="shared" si="1"/>
        <v>388</v>
      </c>
      <c r="P18">
        <f t="shared" si="1"/>
        <v>1537</v>
      </c>
      <c r="R18">
        <f t="shared" si="2"/>
        <v>0.65779467680608361</v>
      </c>
      <c r="S18">
        <f t="shared" si="3"/>
        <v>0.25243981782693559</v>
      </c>
    </row>
    <row r="19" spans="3:19" x14ac:dyDescent="0.35">
      <c r="R19">
        <f>AVERAGE(R3:R18)</f>
        <v>1.1974927152048787</v>
      </c>
      <c r="S19">
        <f>AVERAGE(S3:S18)</f>
        <v>0.2426617229658154</v>
      </c>
    </row>
    <row r="22" spans="3:19" x14ac:dyDescent="0.35">
      <c r="C22" s="2" t="s">
        <v>18</v>
      </c>
    </row>
    <row r="23" spans="3:19" x14ac:dyDescent="0.35">
      <c r="C23" s="1">
        <v>570</v>
      </c>
      <c r="D23">
        <v>1955</v>
      </c>
      <c r="E23">
        <v>6575</v>
      </c>
      <c r="F23">
        <v>1100</v>
      </c>
      <c r="G23">
        <v>1023</v>
      </c>
      <c r="H23">
        <v>1398</v>
      </c>
      <c r="I23">
        <v>4127</v>
      </c>
      <c r="J23">
        <v>1039</v>
      </c>
      <c r="K23">
        <v>1217</v>
      </c>
      <c r="M23">
        <f t="shared" ref="M23:N37" si="4">D23-F23</f>
        <v>855</v>
      </c>
      <c r="N23">
        <f t="shared" si="4"/>
        <v>5552</v>
      </c>
      <c r="O23">
        <f t="shared" ref="O23:P37" si="5">H23-J23</f>
        <v>359</v>
      </c>
      <c r="P23">
        <f t="shared" si="5"/>
        <v>2910</v>
      </c>
      <c r="R23">
        <f t="shared" ref="R23:R37" si="6">M23/N23</f>
        <v>0.15399855907780979</v>
      </c>
      <c r="S23">
        <f t="shared" ref="S23:S37" si="7">O23/P23</f>
        <v>0.12336769759450172</v>
      </c>
    </row>
    <row r="24" spans="3:19" x14ac:dyDescent="0.35">
      <c r="C24" s="1">
        <v>574</v>
      </c>
      <c r="D24">
        <v>1464</v>
      </c>
      <c r="E24">
        <v>4330</v>
      </c>
      <c r="F24">
        <v>1141</v>
      </c>
      <c r="G24">
        <v>1472</v>
      </c>
      <c r="H24">
        <v>1198</v>
      </c>
      <c r="I24">
        <v>2311</v>
      </c>
      <c r="J24">
        <v>1041</v>
      </c>
      <c r="K24">
        <v>1013</v>
      </c>
      <c r="M24">
        <f t="shared" si="4"/>
        <v>323</v>
      </c>
      <c r="N24">
        <f t="shared" si="4"/>
        <v>2858</v>
      </c>
      <c r="O24">
        <f t="shared" si="5"/>
        <v>157</v>
      </c>
      <c r="P24">
        <f t="shared" si="5"/>
        <v>1298</v>
      </c>
      <c r="R24">
        <f t="shared" si="6"/>
        <v>0.11301609517144856</v>
      </c>
      <c r="S24">
        <f t="shared" si="7"/>
        <v>0.12095531587057011</v>
      </c>
    </row>
    <row r="25" spans="3:19" x14ac:dyDescent="0.35">
      <c r="C25" s="1">
        <v>575</v>
      </c>
      <c r="D25">
        <v>1591</v>
      </c>
      <c r="E25">
        <v>2765</v>
      </c>
      <c r="F25">
        <v>1110</v>
      </c>
      <c r="G25">
        <v>1752</v>
      </c>
      <c r="H25">
        <v>1270</v>
      </c>
      <c r="I25">
        <v>1540</v>
      </c>
      <c r="J25">
        <v>1058</v>
      </c>
      <c r="K25">
        <v>1032</v>
      </c>
      <c r="M25">
        <f t="shared" si="4"/>
        <v>481</v>
      </c>
      <c r="N25">
        <f t="shared" si="4"/>
        <v>1013</v>
      </c>
      <c r="O25">
        <f t="shared" si="5"/>
        <v>212</v>
      </c>
      <c r="P25">
        <f t="shared" si="5"/>
        <v>508</v>
      </c>
      <c r="R25">
        <f t="shared" si="6"/>
        <v>0.47482724580454094</v>
      </c>
      <c r="S25">
        <f t="shared" si="7"/>
        <v>0.41732283464566927</v>
      </c>
    </row>
    <row r="26" spans="3:19" x14ac:dyDescent="0.35">
      <c r="C26" s="1">
        <v>748</v>
      </c>
      <c r="D26">
        <v>1416</v>
      </c>
      <c r="E26">
        <v>1610</v>
      </c>
      <c r="F26">
        <v>1120</v>
      </c>
      <c r="G26">
        <v>1112</v>
      </c>
      <c r="H26">
        <v>1228</v>
      </c>
      <c r="I26">
        <v>1319</v>
      </c>
      <c r="J26">
        <v>1087</v>
      </c>
      <c r="K26">
        <v>990</v>
      </c>
      <c r="M26">
        <f t="shared" si="4"/>
        <v>296</v>
      </c>
      <c r="N26">
        <f t="shared" si="4"/>
        <v>498</v>
      </c>
      <c r="O26">
        <f t="shared" si="5"/>
        <v>141</v>
      </c>
      <c r="P26">
        <f t="shared" si="5"/>
        <v>329</v>
      </c>
      <c r="R26">
        <f t="shared" si="6"/>
        <v>0.59437751004016059</v>
      </c>
      <c r="S26">
        <f t="shared" si="7"/>
        <v>0.42857142857142855</v>
      </c>
    </row>
    <row r="27" spans="3:19" x14ac:dyDescent="0.35">
      <c r="C27" s="1">
        <v>749</v>
      </c>
      <c r="D27">
        <v>1606</v>
      </c>
      <c r="E27">
        <v>1230</v>
      </c>
      <c r="F27">
        <v>1127</v>
      </c>
      <c r="G27">
        <v>717</v>
      </c>
      <c r="H27">
        <v>1341</v>
      </c>
      <c r="I27">
        <v>1080</v>
      </c>
      <c r="J27">
        <v>1116</v>
      </c>
      <c r="K27">
        <v>752</v>
      </c>
      <c r="M27">
        <f t="shared" si="4"/>
        <v>479</v>
      </c>
      <c r="N27">
        <f t="shared" si="4"/>
        <v>513</v>
      </c>
      <c r="O27">
        <f t="shared" si="5"/>
        <v>225</v>
      </c>
      <c r="P27">
        <f t="shared" si="5"/>
        <v>328</v>
      </c>
      <c r="R27">
        <f t="shared" si="6"/>
        <v>0.93372319688109162</v>
      </c>
      <c r="S27">
        <f t="shared" si="7"/>
        <v>0.68597560975609762</v>
      </c>
    </row>
    <row r="28" spans="3:19" x14ac:dyDescent="0.35">
      <c r="C28" s="1">
        <v>750</v>
      </c>
      <c r="D28">
        <v>1266</v>
      </c>
      <c r="E28">
        <v>1438</v>
      </c>
      <c r="F28">
        <v>1055</v>
      </c>
      <c r="G28">
        <v>922</v>
      </c>
      <c r="H28">
        <v>1513</v>
      </c>
      <c r="I28">
        <v>1425</v>
      </c>
      <c r="J28">
        <v>1074</v>
      </c>
      <c r="K28">
        <v>892</v>
      </c>
      <c r="M28">
        <f t="shared" si="4"/>
        <v>211</v>
      </c>
      <c r="N28">
        <f t="shared" si="4"/>
        <v>516</v>
      </c>
      <c r="O28">
        <f t="shared" si="5"/>
        <v>439</v>
      </c>
      <c r="P28">
        <f t="shared" si="5"/>
        <v>533</v>
      </c>
      <c r="R28">
        <f t="shared" si="6"/>
        <v>0.40891472868217055</v>
      </c>
      <c r="S28">
        <f t="shared" si="7"/>
        <v>0.82363977485928708</v>
      </c>
    </row>
    <row r="29" spans="3:19" x14ac:dyDescent="0.35">
      <c r="C29" s="1">
        <v>742</v>
      </c>
      <c r="D29">
        <v>1812</v>
      </c>
      <c r="E29">
        <v>6539</v>
      </c>
      <c r="F29">
        <v>1120</v>
      </c>
      <c r="G29">
        <v>1998</v>
      </c>
      <c r="H29">
        <v>1470</v>
      </c>
      <c r="I29">
        <v>2847</v>
      </c>
      <c r="J29">
        <v>1154</v>
      </c>
      <c r="K29">
        <v>1773</v>
      </c>
      <c r="M29">
        <f t="shared" si="4"/>
        <v>692</v>
      </c>
      <c r="N29">
        <f t="shared" si="4"/>
        <v>4541</v>
      </c>
      <c r="O29">
        <f t="shared" si="5"/>
        <v>316</v>
      </c>
      <c r="P29">
        <f t="shared" si="5"/>
        <v>1074</v>
      </c>
      <c r="R29">
        <f t="shared" si="6"/>
        <v>0.15238934155472364</v>
      </c>
      <c r="S29">
        <f t="shared" si="7"/>
        <v>0.29422718808193671</v>
      </c>
    </row>
    <row r="30" spans="3:19" x14ac:dyDescent="0.35">
      <c r="C30" s="1">
        <v>746</v>
      </c>
      <c r="D30">
        <v>1440</v>
      </c>
      <c r="E30">
        <v>1524</v>
      </c>
      <c r="F30">
        <v>1246</v>
      </c>
      <c r="G30">
        <v>843</v>
      </c>
      <c r="H30">
        <v>1380</v>
      </c>
      <c r="I30">
        <v>1217</v>
      </c>
      <c r="J30">
        <v>1240</v>
      </c>
      <c r="K30">
        <v>946</v>
      </c>
      <c r="M30">
        <f t="shared" si="4"/>
        <v>194</v>
      </c>
      <c r="N30">
        <f t="shared" si="4"/>
        <v>681</v>
      </c>
      <c r="O30">
        <f t="shared" si="5"/>
        <v>140</v>
      </c>
      <c r="P30">
        <f t="shared" si="5"/>
        <v>271</v>
      </c>
      <c r="R30">
        <f t="shared" si="6"/>
        <v>0.28487518355359764</v>
      </c>
      <c r="S30">
        <f t="shared" si="7"/>
        <v>0.51660516605166051</v>
      </c>
    </row>
    <row r="31" spans="3:19" x14ac:dyDescent="0.35">
      <c r="C31" s="1">
        <v>924</v>
      </c>
      <c r="D31">
        <v>2102</v>
      </c>
      <c r="E31">
        <v>6562</v>
      </c>
      <c r="F31">
        <v>929</v>
      </c>
      <c r="G31">
        <v>794</v>
      </c>
      <c r="H31">
        <v>1378</v>
      </c>
      <c r="I31">
        <v>5384</v>
      </c>
      <c r="J31">
        <v>1016</v>
      </c>
      <c r="K31">
        <v>1261</v>
      </c>
      <c r="M31">
        <f t="shared" si="4"/>
        <v>1173</v>
      </c>
      <c r="N31">
        <f t="shared" si="4"/>
        <v>5768</v>
      </c>
      <c r="O31">
        <f t="shared" si="5"/>
        <v>362</v>
      </c>
      <c r="P31">
        <f t="shared" si="5"/>
        <v>4123</v>
      </c>
      <c r="R31">
        <f t="shared" si="6"/>
        <v>0.2033633841886269</v>
      </c>
      <c r="S31">
        <f t="shared" si="7"/>
        <v>8.7800145525103082E-2</v>
      </c>
    </row>
    <row r="32" spans="3:19" x14ac:dyDescent="0.35">
      <c r="C32" s="1">
        <v>923</v>
      </c>
      <c r="D32">
        <v>958</v>
      </c>
      <c r="E32">
        <v>2075</v>
      </c>
      <c r="F32">
        <v>760</v>
      </c>
      <c r="G32">
        <v>1366</v>
      </c>
      <c r="H32">
        <v>1006</v>
      </c>
      <c r="I32">
        <v>2345</v>
      </c>
      <c r="J32">
        <v>826</v>
      </c>
      <c r="K32">
        <v>1505</v>
      </c>
      <c r="M32">
        <f t="shared" si="4"/>
        <v>198</v>
      </c>
      <c r="N32">
        <f t="shared" si="4"/>
        <v>709</v>
      </c>
      <c r="O32">
        <f t="shared" si="5"/>
        <v>180</v>
      </c>
      <c r="P32">
        <f t="shared" si="5"/>
        <v>840</v>
      </c>
      <c r="R32">
        <f t="shared" si="6"/>
        <v>0.27926657263751764</v>
      </c>
      <c r="S32">
        <f t="shared" si="7"/>
        <v>0.21428571428571427</v>
      </c>
    </row>
    <row r="33" spans="3:19" x14ac:dyDescent="0.35">
      <c r="C33" s="1">
        <v>1712</v>
      </c>
      <c r="D33">
        <v>693</v>
      </c>
      <c r="E33">
        <v>2211</v>
      </c>
      <c r="F33">
        <v>557</v>
      </c>
      <c r="G33">
        <v>1545</v>
      </c>
      <c r="H33">
        <v>594</v>
      </c>
      <c r="I33">
        <v>1666</v>
      </c>
      <c r="J33">
        <v>510</v>
      </c>
      <c r="K33">
        <v>1101</v>
      </c>
      <c r="M33">
        <f t="shared" si="4"/>
        <v>136</v>
      </c>
      <c r="N33">
        <f t="shared" si="4"/>
        <v>666</v>
      </c>
      <c r="O33">
        <f t="shared" si="5"/>
        <v>84</v>
      </c>
      <c r="P33">
        <f t="shared" si="5"/>
        <v>565</v>
      </c>
      <c r="R33">
        <f t="shared" si="6"/>
        <v>0.20420420420420421</v>
      </c>
      <c r="S33">
        <f t="shared" si="7"/>
        <v>0.14867256637168141</v>
      </c>
    </row>
    <row r="34" spans="3:19" x14ac:dyDescent="0.35">
      <c r="C34" s="1">
        <v>1713</v>
      </c>
      <c r="D34">
        <v>839</v>
      </c>
      <c r="E34">
        <v>2598</v>
      </c>
      <c r="F34">
        <v>603</v>
      </c>
      <c r="G34">
        <v>2312</v>
      </c>
      <c r="H34">
        <v>658</v>
      </c>
      <c r="I34">
        <v>1483</v>
      </c>
      <c r="J34">
        <v>486</v>
      </c>
      <c r="K34">
        <v>1099</v>
      </c>
      <c r="M34">
        <f t="shared" si="4"/>
        <v>236</v>
      </c>
      <c r="N34">
        <f t="shared" si="4"/>
        <v>286</v>
      </c>
      <c r="O34">
        <f t="shared" si="5"/>
        <v>172</v>
      </c>
      <c r="P34">
        <f t="shared" si="5"/>
        <v>384</v>
      </c>
      <c r="R34">
        <f t="shared" si="6"/>
        <v>0.82517482517482521</v>
      </c>
      <c r="S34">
        <f t="shared" si="7"/>
        <v>0.44791666666666669</v>
      </c>
    </row>
    <row r="35" spans="3:19" x14ac:dyDescent="0.35">
      <c r="C35" s="1">
        <v>1716</v>
      </c>
      <c r="D35">
        <v>1602</v>
      </c>
      <c r="E35">
        <v>3778</v>
      </c>
      <c r="F35">
        <v>826</v>
      </c>
      <c r="G35">
        <v>1683</v>
      </c>
      <c r="H35">
        <v>1184</v>
      </c>
      <c r="I35">
        <v>3379</v>
      </c>
      <c r="J35">
        <v>766</v>
      </c>
      <c r="K35">
        <v>1137</v>
      </c>
      <c r="M35">
        <f t="shared" si="4"/>
        <v>776</v>
      </c>
      <c r="N35">
        <f t="shared" si="4"/>
        <v>2095</v>
      </c>
      <c r="O35">
        <f t="shared" si="5"/>
        <v>418</v>
      </c>
      <c r="P35">
        <f t="shared" si="5"/>
        <v>2242</v>
      </c>
      <c r="R35">
        <f t="shared" si="6"/>
        <v>0.37040572792362769</v>
      </c>
      <c r="S35">
        <f t="shared" si="7"/>
        <v>0.1864406779661017</v>
      </c>
    </row>
    <row r="36" spans="3:19" x14ac:dyDescent="0.35">
      <c r="C36" s="1">
        <v>1717</v>
      </c>
      <c r="D36">
        <v>1222</v>
      </c>
      <c r="E36">
        <v>2440</v>
      </c>
      <c r="F36">
        <v>871</v>
      </c>
      <c r="G36">
        <v>1444</v>
      </c>
      <c r="H36">
        <v>1193</v>
      </c>
      <c r="I36">
        <v>1641</v>
      </c>
      <c r="J36">
        <v>815</v>
      </c>
      <c r="K36">
        <v>1126</v>
      </c>
      <c r="M36">
        <f t="shared" si="4"/>
        <v>351</v>
      </c>
      <c r="N36">
        <f t="shared" si="4"/>
        <v>996</v>
      </c>
      <c r="O36">
        <f t="shared" si="5"/>
        <v>378</v>
      </c>
      <c r="P36">
        <f t="shared" si="5"/>
        <v>515</v>
      </c>
      <c r="R36">
        <f t="shared" si="6"/>
        <v>0.35240963855421686</v>
      </c>
      <c r="S36">
        <f t="shared" si="7"/>
        <v>0.7339805825242719</v>
      </c>
    </row>
    <row r="37" spans="3:19" x14ac:dyDescent="0.35">
      <c r="C37" s="1">
        <v>1773</v>
      </c>
      <c r="D37">
        <v>1545</v>
      </c>
      <c r="E37">
        <v>3627</v>
      </c>
      <c r="F37">
        <v>1095</v>
      </c>
      <c r="G37">
        <v>2089</v>
      </c>
      <c r="H37">
        <v>1358</v>
      </c>
      <c r="I37">
        <v>3555</v>
      </c>
      <c r="J37">
        <v>1161</v>
      </c>
      <c r="K37">
        <v>2240</v>
      </c>
      <c r="M37">
        <f t="shared" si="4"/>
        <v>450</v>
      </c>
      <c r="N37">
        <f t="shared" si="4"/>
        <v>1538</v>
      </c>
      <c r="O37">
        <f t="shared" si="5"/>
        <v>197</v>
      </c>
      <c r="P37">
        <f t="shared" si="5"/>
        <v>1315</v>
      </c>
      <c r="R37">
        <f t="shared" si="6"/>
        <v>0.2925877763328999</v>
      </c>
      <c r="S37">
        <f t="shared" si="7"/>
        <v>0.14980988593155894</v>
      </c>
    </row>
    <row r="38" spans="3:19" x14ac:dyDescent="0.35">
      <c r="R38">
        <f>AVERAGE(R23:R37)</f>
        <v>0.3762355993187641</v>
      </c>
      <c r="S38">
        <f>AVERAGE(S23:S37)</f>
        <v>0.35863808364681665</v>
      </c>
    </row>
    <row r="41" spans="3:19" x14ac:dyDescent="0.35">
      <c r="C41" s="2" t="s">
        <v>19</v>
      </c>
    </row>
    <row r="42" spans="3:19" x14ac:dyDescent="0.35">
      <c r="C42" s="1">
        <v>833</v>
      </c>
      <c r="D42">
        <v>1138</v>
      </c>
      <c r="E42">
        <v>2767</v>
      </c>
      <c r="F42">
        <v>1003</v>
      </c>
      <c r="G42">
        <v>960</v>
      </c>
      <c r="H42">
        <v>1474</v>
      </c>
      <c r="I42">
        <v>2667</v>
      </c>
      <c r="J42">
        <v>887</v>
      </c>
      <c r="K42">
        <v>1019</v>
      </c>
      <c r="M42">
        <f t="shared" ref="M42:N50" si="8">D42-F42</f>
        <v>135</v>
      </c>
      <c r="N42">
        <f t="shared" si="8"/>
        <v>1807</v>
      </c>
      <c r="O42">
        <f t="shared" ref="O42:P50" si="9">H42-J42</f>
        <v>587</v>
      </c>
      <c r="P42">
        <f t="shared" si="9"/>
        <v>1648</v>
      </c>
      <c r="R42">
        <f t="shared" ref="R42:R50" si="10">M42/N42</f>
        <v>7.4709463198671833E-2</v>
      </c>
      <c r="S42">
        <f t="shared" ref="S42:S50" si="11">O42/P42</f>
        <v>0.3561893203883495</v>
      </c>
    </row>
    <row r="43" spans="3:19" x14ac:dyDescent="0.35">
      <c r="C43" s="1">
        <v>835</v>
      </c>
      <c r="D43">
        <v>1247</v>
      </c>
      <c r="E43">
        <v>3667</v>
      </c>
      <c r="F43">
        <v>924</v>
      </c>
      <c r="G43">
        <v>1710</v>
      </c>
      <c r="H43">
        <v>1987</v>
      </c>
      <c r="I43">
        <v>3927</v>
      </c>
      <c r="J43">
        <v>959</v>
      </c>
      <c r="K43">
        <v>1246</v>
      </c>
      <c r="M43">
        <f t="shared" si="8"/>
        <v>323</v>
      </c>
      <c r="N43">
        <f t="shared" si="8"/>
        <v>1957</v>
      </c>
      <c r="O43">
        <f t="shared" si="9"/>
        <v>1028</v>
      </c>
      <c r="P43">
        <f t="shared" si="9"/>
        <v>2681</v>
      </c>
      <c r="R43">
        <f t="shared" si="10"/>
        <v>0.1650485436893204</v>
      </c>
      <c r="S43">
        <f t="shared" si="11"/>
        <v>0.38343901529280117</v>
      </c>
    </row>
    <row r="44" spans="3:19" x14ac:dyDescent="0.35">
      <c r="C44" s="1">
        <v>836</v>
      </c>
      <c r="D44">
        <v>1118</v>
      </c>
      <c r="E44">
        <v>2543</v>
      </c>
      <c r="F44">
        <v>1037</v>
      </c>
      <c r="G44">
        <v>1326</v>
      </c>
      <c r="H44">
        <v>991</v>
      </c>
      <c r="I44">
        <v>3018</v>
      </c>
      <c r="J44">
        <v>851</v>
      </c>
      <c r="K44">
        <v>1119</v>
      </c>
      <c r="M44">
        <f t="shared" si="8"/>
        <v>81</v>
      </c>
      <c r="N44">
        <f t="shared" si="8"/>
        <v>1217</v>
      </c>
      <c r="O44">
        <f t="shared" si="9"/>
        <v>140</v>
      </c>
      <c r="P44">
        <f t="shared" si="9"/>
        <v>1899</v>
      </c>
      <c r="R44">
        <f t="shared" si="10"/>
        <v>6.6557107641741983E-2</v>
      </c>
      <c r="S44">
        <f t="shared" si="11"/>
        <v>7.3723012111637704E-2</v>
      </c>
    </row>
    <row r="45" spans="3:19" x14ac:dyDescent="0.35">
      <c r="C45" s="1">
        <v>837</v>
      </c>
      <c r="D45">
        <v>1714</v>
      </c>
      <c r="E45">
        <v>3406</v>
      </c>
      <c r="F45">
        <v>989</v>
      </c>
      <c r="G45">
        <v>1449</v>
      </c>
      <c r="H45">
        <v>1517</v>
      </c>
      <c r="I45">
        <v>2453</v>
      </c>
      <c r="J45">
        <v>1037</v>
      </c>
      <c r="K45">
        <v>1183</v>
      </c>
      <c r="M45">
        <f t="shared" si="8"/>
        <v>725</v>
      </c>
      <c r="N45">
        <f t="shared" si="8"/>
        <v>1957</v>
      </c>
      <c r="O45">
        <f t="shared" si="9"/>
        <v>480</v>
      </c>
      <c r="P45">
        <f t="shared" si="9"/>
        <v>1270</v>
      </c>
      <c r="R45">
        <f t="shared" si="10"/>
        <v>0.370464997445069</v>
      </c>
      <c r="S45">
        <f t="shared" si="11"/>
        <v>0.37795275590551181</v>
      </c>
    </row>
    <row r="46" spans="3:19" x14ac:dyDescent="0.35">
      <c r="C46" s="1">
        <v>1472</v>
      </c>
      <c r="D46">
        <v>955</v>
      </c>
      <c r="E46">
        <v>2444</v>
      </c>
      <c r="F46">
        <v>692</v>
      </c>
      <c r="G46">
        <v>1175</v>
      </c>
      <c r="H46">
        <v>1101</v>
      </c>
      <c r="I46">
        <v>2483</v>
      </c>
      <c r="J46">
        <v>676</v>
      </c>
      <c r="K46">
        <v>1204</v>
      </c>
      <c r="M46">
        <f t="shared" si="8"/>
        <v>263</v>
      </c>
      <c r="N46">
        <f t="shared" si="8"/>
        <v>1269</v>
      </c>
      <c r="O46">
        <f t="shared" si="9"/>
        <v>425</v>
      </c>
      <c r="P46">
        <f t="shared" si="9"/>
        <v>1279</v>
      </c>
      <c r="R46">
        <f t="shared" si="10"/>
        <v>0.20724980299448384</v>
      </c>
      <c r="S46">
        <f t="shared" si="11"/>
        <v>0.33229085222830335</v>
      </c>
    </row>
    <row r="47" spans="3:19" x14ac:dyDescent="0.35">
      <c r="C47" s="1">
        <v>571</v>
      </c>
      <c r="D47">
        <v>2100</v>
      </c>
      <c r="E47">
        <v>4632</v>
      </c>
      <c r="F47">
        <v>815</v>
      </c>
      <c r="G47">
        <v>1327</v>
      </c>
      <c r="H47">
        <v>1883</v>
      </c>
      <c r="I47">
        <v>4031</v>
      </c>
      <c r="J47">
        <v>983</v>
      </c>
      <c r="K47">
        <v>1492</v>
      </c>
      <c r="M47">
        <f t="shared" si="8"/>
        <v>1285</v>
      </c>
      <c r="N47">
        <f t="shared" si="8"/>
        <v>3305</v>
      </c>
      <c r="O47">
        <f t="shared" si="9"/>
        <v>900</v>
      </c>
      <c r="P47">
        <f t="shared" si="9"/>
        <v>2539</v>
      </c>
      <c r="R47">
        <f t="shared" si="10"/>
        <v>0.38880484114977309</v>
      </c>
      <c r="S47">
        <f t="shared" si="11"/>
        <v>0.35447026388341868</v>
      </c>
    </row>
    <row r="48" spans="3:19" x14ac:dyDescent="0.35">
      <c r="C48" s="1">
        <v>574</v>
      </c>
      <c r="D48">
        <v>970</v>
      </c>
      <c r="E48">
        <v>1772</v>
      </c>
      <c r="F48">
        <v>885</v>
      </c>
      <c r="G48">
        <v>1234</v>
      </c>
      <c r="H48">
        <v>1115</v>
      </c>
      <c r="I48">
        <v>2354</v>
      </c>
      <c r="J48">
        <v>827</v>
      </c>
      <c r="K48">
        <v>760</v>
      </c>
      <c r="M48">
        <f t="shared" si="8"/>
        <v>85</v>
      </c>
      <c r="N48">
        <f t="shared" si="8"/>
        <v>538</v>
      </c>
      <c r="O48">
        <f t="shared" si="9"/>
        <v>288</v>
      </c>
      <c r="P48">
        <f t="shared" si="9"/>
        <v>1594</v>
      </c>
      <c r="R48">
        <f t="shared" si="10"/>
        <v>0.15799256505576209</v>
      </c>
      <c r="S48">
        <f t="shared" si="11"/>
        <v>0.1806775407779172</v>
      </c>
    </row>
    <row r="49" spans="3:19" x14ac:dyDescent="0.35">
      <c r="C49" s="1">
        <v>577</v>
      </c>
      <c r="D49">
        <v>1346</v>
      </c>
      <c r="E49">
        <v>1732</v>
      </c>
      <c r="F49">
        <v>887</v>
      </c>
      <c r="G49">
        <v>1172</v>
      </c>
      <c r="H49">
        <v>977</v>
      </c>
      <c r="I49">
        <v>998</v>
      </c>
      <c r="J49">
        <v>885</v>
      </c>
      <c r="K49">
        <v>936</v>
      </c>
      <c r="M49">
        <f t="shared" si="8"/>
        <v>459</v>
      </c>
      <c r="N49">
        <f t="shared" si="8"/>
        <v>560</v>
      </c>
      <c r="O49">
        <f t="shared" si="9"/>
        <v>92</v>
      </c>
      <c r="P49">
        <f t="shared" si="9"/>
        <v>62</v>
      </c>
      <c r="R49">
        <f t="shared" si="10"/>
        <v>0.81964285714285712</v>
      </c>
      <c r="S49">
        <f t="shared" si="11"/>
        <v>1.4838709677419355</v>
      </c>
    </row>
    <row r="50" spans="3:19" x14ac:dyDescent="0.35">
      <c r="C50" s="1">
        <v>578</v>
      </c>
      <c r="D50">
        <v>1417</v>
      </c>
      <c r="E50">
        <v>3036</v>
      </c>
      <c r="F50">
        <v>807</v>
      </c>
      <c r="G50">
        <v>970</v>
      </c>
      <c r="H50">
        <v>982</v>
      </c>
      <c r="I50">
        <v>1615</v>
      </c>
      <c r="J50">
        <v>920</v>
      </c>
      <c r="K50">
        <v>1125</v>
      </c>
      <c r="M50">
        <f t="shared" si="8"/>
        <v>610</v>
      </c>
      <c r="N50">
        <f t="shared" si="8"/>
        <v>2066</v>
      </c>
      <c r="O50">
        <f t="shared" si="9"/>
        <v>62</v>
      </c>
      <c r="P50">
        <f t="shared" si="9"/>
        <v>490</v>
      </c>
      <c r="R50">
        <f t="shared" si="10"/>
        <v>0.29525653436592447</v>
      </c>
      <c r="S50">
        <f t="shared" si="11"/>
        <v>0.12653061224489795</v>
      </c>
    </row>
    <row r="51" spans="3:19" x14ac:dyDescent="0.35">
      <c r="R51">
        <f>AVERAGE(R42:R50)</f>
        <v>0.28285852363151154</v>
      </c>
      <c r="S51">
        <f>AVERAGE(S42:S50)</f>
        <v>0.40768270450830812</v>
      </c>
    </row>
    <row r="54" spans="3:19" x14ac:dyDescent="0.35">
      <c r="C54" s="2" t="s">
        <v>20</v>
      </c>
    </row>
    <row r="55" spans="3:19" x14ac:dyDescent="0.35">
      <c r="C55" s="1">
        <v>209</v>
      </c>
      <c r="D55">
        <v>1335</v>
      </c>
      <c r="E55">
        <v>2301</v>
      </c>
      <c r="F55">
        <v>928</v>
      </c>
      <c r="G55">
        <v>1001</v>
      </c>
      <c r="H55">
        <v>956</v>
      </c>
      <c r="I55">
        <v>1507</v>
      </c>
      <c r="J55">
        <v>881</v>
      </c>
      <c r="K55">
        <v>844</v>
      </c>
      <c r="M55">
        <f t="shared" ref="M55:N64" si="12">D55-F55</f>
        <v>407</v>
      </c>
      <c r="N55">
        <f t="shared" si="12"/>
        <v>1300</v>
      </c>
      <c r="O55">
        <f t="shared" ref="O55:P64" si="13">H55-J55</f>
        <v>75</v>
      </c>
      <c r="P55">
        <f t="shared" si="13"/>
        <v>663</v>
      </c>
      <c r="R55">
        <f t="shared" ref="R55:R64" si="14">M55/N55</f>
        <v>0.31307692307692309</v>
      </c>
      <c r="S55">
        <f t="shared" ref="S55:S64" si="15">O55/P55</f>
        <v>0.11312217194570136</v>
      </c>
    </row>
    <row r="56" spans="3:19" x14ac:dyDescent="0.35">
      <c r="C56" s="1">
        <v>73</v>
      </c>
      <c r="D56">
        <v>1570</v>
      </c>
      <c r="E56">
        <v>2489</v>
      </c>
      <c r="F56">
        <v>772</v>
      </c>
      <c r="G56">
        <v>1513</v>
      </c>
      <c r="H56">
        <v>1522</v>
      </c>
      <c r="I56">
        <v>3641</v>
      </c>
      <c r="J56">
        <v>781</v>
      </c>
      <c r="K56">
        <v>1346</v>
      </c>
      <c r="M56">
        <f t="shared" si="12"/>
        <v>798</v>
      </c>
      <c r="N56">
        <f t="shared" si="12"/>
        <v>976</v>
      </c>
      <c r="O56">
        <f t="shared" si="13"/>
        <v>741</v>
      </c>
      <c r="P56">
        <f t="shared" si="13"/>
        <v>2295</v>
      </c>
      <c r="R56">
        <f t="shared" si="14"/>
        <v>0.81762295081967218</v>
      </c>
      <c r="S56">
        <f t="shared" si="15"/>
        <v>0.32287581699346407</v>
      </c>
    </row>
    <row r="57" spans="3:19" x14ac:dyDescent="0.35">
      <c r="C57" s="1">
        <v>74</v>
      </c>
      <c r="D57">
        <v>1497</v>
      </c>
      <c r="E57">
        <v>1718</v>
      </c>
      <c r="F57">
        <v>818</v>
      </c>
      <c r="G57">
        <v>1377</v>
      </c>
      <c r="H57">
        <v>878</v>
      </c>
      <c r="I57">
        <v>1289</v>
      </c>
      <c r="J57">
        <v>721</v>
      </c>
      <c r="K57">
        <v>1044</v>
      </c>
      <c r="M57">
        <f t="shared" si="12"/>
        <v>679</v>
      </c>
      <c r="N57">
        <f t="shared" si="12"/>
        <v>341</v>
      </c>
      <c r="O57">
        <f t="shared" si="13"/>
        <v>157</v>
      </c>
      <c r="P57">
        <f t="shared" si="13"/>
        <v>245</v>
      </c>
      <c r="R57">
        <f t="shared" si="14"/>
        <v>1.9912023460410557</v>
      </c>
      <c r="S57">
        <f t="shared" si="15"/>
        <v>0.64081632653061227</v>
      </c>
    </row>
    <row r="58" spans="3:19" x14ac:dyDescent="0.35">
      <c r="C58" s="1">
        <v>78</v>
      </c>
      <c r="D58">
        <v>5878</v>
      </c>
      <c r="E58">
        <v>2856</v>
      </c>
      <c r="F58">
        <v>2900</v>
      </c>
      <c r="G58">
        <v>1022</v>
      </c>
      <c r="H58">
        <v>1731</v>
      </c>
      <c r="I58">
        <v>6045</v>
      </c>
      <c r="J58">
        <v>893</v>
      </c>
      <c r="K58">
        <v>1719</v>
      </c>
      <c r="M58">
        <f t="shared" si="12"/>
        <v>2978</v>
      </c>
      <c r="N58">
        <f t="shared" si="12"/>
        <v>1834</v>
      </c>
      <c r="O58">
        <f t="shared" si="13"/>
        <v>838</v>
      </c>
      <c r="P58">
        <f t="shared" si="13"/>
        <v>4326</v>
      </c>
      <c r="R58">
        <f t="shared" si="14"/>
        <v>1.623773173391494</v>
      </c>
      <c r="S58">
        <f t="shared" si="15"/>
        <v>0.19371243643088304</v>
      </c>
    </row>
    <row r="59" spans="3:19" x14ac:dyDescent="0.35">
      <c r="C59" s="1">
        <v>81</v>
      </c>
      <c r="D59">
        <v>1595</v>
      </c>
      <c r="E59">
        <v>2036</v>
      </c>
      <c r="F59">
        <v>943</v>
      </c>
      <c r="G59">
        <v>1618</v>
      </c>
      <c r="H59">
        <v>1144</v>
      </c>
      <c r="I59">
        <v>1270</v>
      </c>
      <c r="J59">
        <v>888</v>
      </c>
      <c r="K59">
        <v>989</v>
      </c>
      <c r="M59">
        <f t="shared" si="12"/>
        <v>652</v>
      </c>
      <c r="N59">
        <f t="shared" si="12"/>
        <v>418</v>
      </c>
      <c r="O59">
        <f t="shared" si="13"/>
        <v>256</v>
      </c>
      <c r="P59">
        <f t="shared" si="13"/>
        <v>281</v>
      </c>
      <c r="R59">
        <f t="shared" si="14"/>
        <v>1.5598086124401913</v>
      </c>
      <c r="S59">
        <f t="shared" si="15"/>
        <v>0.91103202846975084</v>
      </c>
    </row>
    <row r="60" spans="3:19" x14ac:dyDescent="0.35">
      <c r="C60" s="1">
        <v>210</v>
      </c>
      <c r="D60">
        <v>2085</v>
      </c>
      <c r="E60">
        <v>6331</v>
      </c>
      <c r="F60">
        <v>938</v>
      </c>
      <c r="G60">
        <v>1744</v>
      </c>
      <c r="H60">
        <v>986</v>
      </c>
      <c r="I60">
        <v>2270</v>
      </c>
      <c r="J60">
        <v>928</v>
      </c>
      <c r="K60">
        <v>1188</v>
      </c>
      <c r="M60">
        <f t="shared" si="12"/>
        <v>1147</v>
      </c>
      <c r="N60">
        <f t="shared" si="12"/>
        <v>4587</v>
      </c>
      <c r="O60">
        <f t="shared" si="13"/>
        <v>58</v>
      </c>
      <c r="P60">
        <f t="shared" si="13"/>
        <v>1082</v>
      </c>
      <c r="R60">
        <f t="shared" si="14"/>
        <v>0.25005450185306299</v>
      </c>
      <c r="S60">
        <f t="shared" si="15"/>
        <v>5.3604436229205174E-2</v>
      </c>
    </row>
    <row r="61" spans="3:19" x14ac:dyDescent="0.35">
      <c r="C61" s="1">
        <v>282</v>
      </c>
      <c r="D61">
        <v>1328</v>
      </c>
      <c r="E61">
        <v>1874</v>
      </c>
      <c r="F61">
        <v>1030</v>
      </c>
      <c r="G61">
        <v>1291</v>
      </c>
      <c r="H61">
        <v>1074</v>
      </c>
      <c r="I61">
        <v>1395</v>
      </c>
      <c r="J61">
        <v>1010</v>
      </c>
      <c r="K61">
        <v>1080</v>
      </c>
      <c r="M61">
        <f t="shared" si="12"/>
        <v>298</v>
      </c>
      <c r="N61">
        <f t="shared" si="12"/>
        <v>583</v>
      </c>
      <c r="O61">
        <f t="shared" si="13"/>
        <v>64</v>
      </c>
      <c r="P61">
        <f t="shared" si="13"/>
        <v>315</v>
      </c>
      <c r="R61">
        <f t="shared" si="14"/>
        <v>0.51114922813036023</v>
      </c>
      <c r="S61">
        <f t="shared" si="15"/>
        <v>0.20317460317460317</v>
      </c>
    </row>
    <row r="62" spans="3:19" x14ac:dyDescent="0.35">
      <c r="C62" s="1">
        <v>286</v>
      </c>
      <c r="D62">
        <v>1418</v>
      </c>
      <c r="E62">
        <v>2569</v>
      </c>
      <c r="F62">
        <v>1053</v>
      </c>
      <c r="G62">
        <v>1482</v>
      </c>
      <c r="H62">
        <v>1195</v>
      </c>
      <c r="I62">
        <v>1464</v>
      </c>
      <c r="J62">
        <v>995</v>
      </c>
      <c r="K62">
        <v>905</v>
      </c>
      <c r="M62">
        <f t="shared" si="12"/>
        <v>365</v>
      </c>
      <c r="N62">
        <f t="shared" si="12"/>
        <v>1087</v>
      </c>
      <c r="O62">
        <f t="shared" si="13"/>
        <v>200</v>
      </c>
      <c r="P62">
        <f t="shared" si="13"/>
        <v>559</v>
      </c>
      <c r="R62">
        <f t="shared" si="14"/>
        <v>0.33578656853725852</v>
      </c>
      <c r="S62">
        <f t="shared" si="15"/>
        <v>0.35778175313059035</v>
      </c>
    </row>
    <row r="63" spans="3:19" x14ac:dyDescent="0.35">
      <c r="C63" s="1">
        <v>105</v>
      </c>
      <c r="D63">
        <v>4320</v>
      </c>
      <c r="E63">
        <v>4626</v>
      </c>
      <c r="F63">
        <v>876</v>
      </c>
      <c r="G63">
        <v>1987</v>
      </c>
      <c r="H63">
        <v>1279</v>
      </c>
      <c r="I63">
        <v>3092</v>
      </c>
      <c r="J63">
        <v>857</v>
      </c>
      <c r="K63">
        <v>1121</v>
      </c>
      <c r="M63">
        <f t="shared" si="12"/>
        <v>3444</v>
      </c>
      <c r="N63">
        <f t="shared" si="12"/>
        <v>2639</v>
      </c>
      <c r="O63">
        <f t="shared" si="13"/>
        <v>422</v>
      </c>
      <c r="P63">
        <f t="shared" si="13"/>
        <v>1971</v>
      </c>
      <c r="R63">
        <f t="shared" si="14"/>
        <v>1.3050397877984086</v>
      </c>
      <c r="S63">
        <f t="shared" si="15"/>
        <v>0.21410451547437848</v>
      </c>
    </row>
    <row r="64" spans="3:19" x14ac:dyDescent="0.35">
      <c r="C64" s="1">
        <v>320</v>
      </c>
      <c r="D64">
        <v>2567</v>
      </c>
      <c r="E64">
        <v>2287</v>
      </c>
      <c r="F64">
        <v>1306</v>
      </c>
      <c r="G64">
        <v>1633</v>
      </c>
      <c r="H64">
        <v>1826</v>
      </c>
      <c r="I64">
        <v>2431</v>
      </c>
      <c r="J64">
        <v>1135</v>
      </c>
      <c r="K64">
        <v>2119</v>
      </c>
      <c r="M64">
        <f t="shared" si="12"/>
        <v>1261</v>
      </c>
      <c r="N64">
        <f t="shared" si="12"/>
        <v>654</v>
      </c>
      <c r="O64">
        <f t="shared" si="13"/>
        <v>691</v>
      </c>
      <c r="P64">
        <f t="shared" si="13"/>
        <v>312</v>
      </c>
      <c r="R64">
        <f t="shared" si="14"/>
        <v>1.9281345565749235</v>
      </c>
      <c r="S64">
        <f t="shared" si="15"/>
        <v>2.2147435897435899</v>
      </c>
    </row>
    <row r="65" spans="18:19" x14ac:dyDescent="0.35">
      <c r="R65">
        <f>AVERAGE(R55:R64)</f>
        <v>1.0635648648663349</v>
      </c>
      <c r="S65">
        <f>AVERAGE(S55:S64)</f>
        <v>0.52249676781227783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Kota's PC</dc:creator>
  <cp:lastModifiedBy>Kota's PC</cp:lastModifiedBy>
  <dcterms:created xsi:type="dcterms:W3CDTF">2019-11-12T17:25:53Z</dcterms:created>
  <dcterms:modified xsi:type="dcterms:W3CDTF">2019-11-12T17:26:19Z</dcterms:modified>
</cp:coreProperties>
</file>