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zemozbaykal/Dropbox/PBP2/manuscript-revision1/Datasets/"/>
    </mc:Choice>
  </mc:AlternateContent>
  <xr:revisionPtr revIDLastSave="0" documentId="13_ncr:1_{388DBA7B-7E71-F14E-9904-E07408FDE689}" xr6:coauthVersionLast="45" xr6:coauthVersionMax="45" xr10:uidLastSave="{00000000-0000-0000-0000-000000000000}"/>
  <bookViews>
    <workbookView xWindow="0" yWindow="440" windowWidth="28800" windowHeight="16660" activeTab="4" xr2:uid="{A812D808-2477-F345-97C9-23EEBA9BD3EF}"/>
  </bookViews>
  <sheets>
    <sheet name="Panel C-D" sheetId="1" r:id="rId1"/>
    <sheet name="SI 1" sheetId="2" r:id="rId2"/>
    <sheet name="SI 2" sheetId="3" r:id="rId3"/>
    <sheet name="SI 2, panel F" sheetId="5" r:id="rId4"/>
    <sheet name="SI 3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3" l="1"/>
  <c r="F18" i="3"/>
  <c r="F25" i="3"/>
  <c r="F20" i="3"/>
  <c r="F21" i="3"/>
  <c r="F22" i="3"/>
  <c r="F23" i="3"/>
  <c r="F24" i="3"/>
  <c r="F19" i="3"/>
  <c r="F16" i="3"/>
  <c r="G29" i="5" l="1"/>
  <c r="G26" i="5"/>
  <c r="G24" i="5"/>
  <c r="G12" i="5"/>
  <c r="G16" i="5"/>
  <c r="G21" i="5"/>
  <c r="E24" i="5"/>
  <c r="E21" i="5"/>
  <c r="E16" i="5"/>
  <c r="E12" i="5"/>
  <c r="D36" i="1" l="1"/>
  <c r="D24" i="1"/>
  <c r="D16" i="1"/>
  <c r="D40" i="1" l="1"/>
  <c r="E29" i="5" l="1"/>
  <c r="E26" i="5"/>
  <c r="D74" i="1" l="1"/>
  <c r="D70" i="1"/>
  <c r="D62" i="1"/>
  <c r="D54" i="1"/>
  <c r="F40" i="1"/>
  <c r="F24" i="1"/>
  <c r="F16" i="1"/>
  <c r="F36" i="1"/>
</calcChain>
</file>

<file path=xl/sharedStrings.xml><?xml version="1.0" encoding="utf-8"?>
<sst xmlns="http://schemas.openxmlformats.org/spreadsheetml/2006/main" count="104" uniqueCount="61">
  <si>
    <t>RodA</t>
  </si>
  <si>
    <t>RodA repression 9h</t>
  </si>
  <si>
    <t>RodZ depletion 6h</t>
  </si>
  <si>
    <t>Number of tracks</t>
  </si>
  <si>
    <t>Bound fraction [%]</t>
  </si>
  <si>
    <t>Persistent fraction [%]</t>
  </si>
  <si>
    <t>TKL130</t>
  </si>
  <si>
    <t>MreCD induction</t>
  </si>
  <si>
    <t>MreCD depletion</t>
  </si>
  <si>
    <t>RodZ induction</t>
  </si>
  <si>
    <t>RodZ depletion</t>
  </si>
  <si>
    <t>RodA induction</t>
  </si>
  <si>
    <t>Length [um]</t>
  </si>
  <si>
    <t>Width [um]</t>
  </si>
  <si>
    <t>Replicate 1</t>
  </si>
  <si>
    <t>Replicate 2</t>
  </si>
  <si>
    <t>RodA depletion (5h)</t>
  </si>
  <si>
    <t>RodA depletion (9h)</t>
  </si>
  <si>
    <t>MreCD depletion (3h)</t>
  </si>
  <si>
    <t>MreCD depletion (6h)</t>
  </si>
  <si>
    <t>RodZ depletion (4h)</t>
  </si>
  <si>
    <t>RodZ depletion (12h)</t>
  </si>
  <si>
    <t>RodZ depletion (6h)</t>
  </si>
  <si>
    <t>RodZ depletion (9h)</t>
  </si>
  <si>
    <t>Not detected</t>
  </si>
  <si>
    <t>MreC induction</t>
  </si>
  <si>
    <t>MreC depletion (6h)</t>
  </si>
  <si>
    <t>RodA native</t>
  </si>
  <si>
    <t>RodA repression (9h)</t>
  </si>
  <si>
    <t>MG1655</t>
  </si>
  <si>
    <t>Mass spectrometry measurements</t>
  </si>
  <si>
    <r>
      <t>Δ</t>
    </r>
    <r>
      <rPr>
        <b/>
        <i/>
        <sz val="12"/>
        <color theme="1"/>
        <rFont val="Calibri"/>
        <family val="2"/>
        <scheme val="minor"/>
      </rPr>
      <t>ponA</t>
    </r>
    <r>
      <rPr>
        <b/>
        <sz val="12"/>
        <color theme="1"/>
        <rFont val="Calibri"/>
        <family val="2"/>
        <scheme val="minor"/>
      </rPr>
      <t xml:space="preserve"> </t>
    </r>
  </si>
  <si>
    <t>MreCD +50uM IPTG</t>
  </si>
  <si>
    <t>MreCD depletion 6h</t>
  </si>
  <si>
    <t>RodZ +100uM IPTG</t>
  </si>
  <si>
    <t>Panel C:</t>
  </si>
  <si>
    <t>Panel D:</t>
  </si>
  <si>
    <t>time [h]</t>
  </si>
  <si>
    <t>Normalized protein amounts (normalized with respect to levels in the WT)</t>
  </si>
  <si>
    <t>Normalized PBP2 amounts  (normalized with respect to levels in the WT)</t>
  </si>
  <si>
    <t>p-value Bound fraction*</t>
  </si>
  <si>
    <t>p-value Persistent fraction*</t>
  </si>
  <si>
    <t>p-value Diffusion constant*</t>
  </si>
  <si>
    <t>* p-value calculated according to two-lobed t-test between treated and non-treated conditions</t>
  </si>
  <si>
    <t>* p-value calculated according to two-lobed t-test with respect to t=0</t>
  </si>
  <si>
    <t>Avg diffusion constant</t>
  </si>
  <si>
    <t>Doubling times from OD600 measurements</t>
  </si>
  <si>
    <t>Replicate 3</t>
  </si>
  <si>
    <t>TKL130/pKC128</t>
  </si>
  <si>
    <t>Panels A-B</t>
  </si>
  <si>
    <t>Panels C-D</t>
  </si>
  <si>
    <t>Avg diffusion constant [um^2/s]</t>
  </si>
  <si>
    <t xml:space="preserve">Cell ID </t>
  </si>
  <si>
    <t>PBP2-RodZ</t>
  </si>
  <si>
    <t>MreB-RodZ</t>
  </si>
  <si>
    <t>Pearson Correlation coefficients</t>
  </si>
  <si>
    <t>Panel B</t>
  </si>
  <si>
    <t>Panel D</t>
  </si>
  <si>
    <t>-</t>
  </si>
  <si>
    <t>RodA repression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</si>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</sst>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0.0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0" fillId="0" borderId="0" xfId="0" applyNumberFormat="1"/>
    <xf numFmtId="0" fontId="1" fillId="0" borderId="4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99DD6-A627-7845-8405-8CDAC521492A}">
  <dimension ref="A1:J77"/>
  <sheetViews>
    <sheetView zoomScale="70" zoomScaleNormal="70" workbookViewId="0">
      <selection activeCell="A77" sqref="A77"/>
    </sheetView>
  </sheetViews>
  <sheetFormatPr baseColWidth="10" defaultRowHeight="16" x14ac:dyDescent="0.2"/>
  <cols>
    <col min="1" max="1" width="19" style="11" customWidth="1"/>
    <col min="2" max="2" width="10" style="1" bestFit="1" customWidth="1"/>
    <col min="3" max="3" width="14.1640625" style="1" customWidth="1"/>
    <col min="4" max="4" width="16" style="1" bestFit="1" customWidth="1"/>
    <col min="5" max="5" width="13.33203125" style="1" customWidth="1"/>
    <col min="6" max="6" width="13.6640625" style="1" customWidth="1"/>
    <col min="7" max="7" width="16.33203125" style="1" customWidth="1"/>
    <col min="8" max="8" width="22.5" style="1" customWidth="1"/>
    <col min="9" max="9" width="10.83203125" style="1"/>
    <col min="10" max="10" width="23.5" style="1" customWidth="1"/>
    <col min="11" max="16384" width="10.83203125" style="1"/>
  </cols>
  <sheetData>
    <row r="1" spans="1:9" x14ac:dyDescent="0.2">
      <c r="A1" s="10" t="s">
        <v>35</v>
      </c>
    </row>
    <row r="2" spans="1:9" ht="34" x14ac:dyDescent="0.2">
      <c r="A2" s="35"/>
      <c r="B2" s="36" t="s">
        <v>3</v>
      </c>
      <c r="C2" s="36" t="s">
        <v>45</v>
      </c>
      <c r="D2" s="36" t="s">
        <v>42</v>
      </c>
      <c r="E2" s="36" t="s">
        <v>4</v>
      </c>
      <c r="F2" s="37" t="s">
        <v>40</v>
      </c>
    </row>
    <row r="3" spans="1:9" x14ac:dyDescent="0.2">
      <c r="A3" s="19" t="s">
        <v>6</v>
      </c>
      <c r="B3" s="33">
        <v>912</v>
      </c>
      <c r="C3" s="38">
        <v>4.0244686006024398E-2</v>
      </c>
      <c r="E3" s="32">
        <v>21.878673183409401</v>
      </c>
      <c r="F3" s="2"/>
    </row>
    <row r="4" spans="1:9" x14ac:dyDescent="0.2">
      <c r="A4" s="19"/>
      <c r="B4" s="33">
        <v>2228</v>
      </c>
      <c r="C4" s="38">
        <v>4.0053293328671101E-2</v>
      </c>
      <c r="E4" s="32">
        <v>18.286312332843099</v>
      </c>
      <c r="F4" s="2"/>
    </row>
    <row r="5" spans="1:9" x14ac:dyDescent="0.2">
      <c r="A5" s="19"/>
      <c r="B5" s="33">
        <v>826</v>
      </c>
      <c r="C5" s="38">
        <v>4.7251060110011199E-2</v>
      </c>
      <c r="E5" s="32">
        <v>25.784818090830999</v>
      </c>
      <c r="F5" s="2"/>
    </row>
    <row r="6" spans="1:9" x14ac:dyDescent="0.2">
      <c r="A6" s="19"/>
      <c r="B6" s="33">
        <v>1724</v>
      </c>
      <c r="C6" s="38">
        <v>3.8630254900552601E-2</v>
      </c>
      <c r="E6" s="32">
        <v>19.795757721428199</v>
      </c>
      <c r="F6" s="2"/>
    </row>
    <row r="7" spans="1:9" x14ac:dyDescent="0.2">
      <c r="A7" s="19"/>
      <c r="B7" s="33">
        <v>2538</v>
      </c>
      <c r="C7" s="38">
        <v>4.1126203774405401E-2</v>
      </c>
      <c r="E7" s="32">
        <v>22.474867909817</v>
      </c>
      <c r="F7" s="2"/>
    </row>
    <row r="8" spans="1:9" x14ac:dyDescent="0.2">
      <c r="A8" s="19"/>
      <c r="B8" s="33">
        <v>1861</v>
      </c>
      <c r="C8" s="38">
        <v>4.7260850564999402E-2</v>
      </c>
      <c r="E8" s="32">
        <v>23.852283065038499</v>
      </c>
      <c r="F8" s="2"/>
    </row>
    <row r="9" spans="1:9" x14ac:dyDescent="0.2">
      <c r="A9" s="19"/>
      <c r="C9" s="38"/>
      <c r="F9" s="2"/>
    </row>
    <row r="10" spans="1:9" x14ac:dyDescent="0.2">
      <c r="A10" s="19" t="s">
        <v>0</v>
      </c>
      <c r="B10" s="33">
        <v>10563</v>
      </c>
      <c r="C10" s="38">
        <v>2.99568598282762E-2</v>
      </c>
      <c r="E10" s="32">
        <v>19.623512721672</v>
      </c>
      <c r="F10" s="2"/>
    </row>
    <row r="11" spans="1:9" x14ac:dyDescent="0.2">
      <c r="A11" s="19"/>
      <c r="B11" s="33">
        <v>7179</v>
      </c>
      <c r="C11" s="38">
        <v>3.50278134171726E-2</v>
      </c>
      <c r="E11" s="32">
        <v>15.7666504328161</v>
      </c>
      <c r="F11" s="2"/>
    </row>
    <row r="12" spans="1:9" x14ac:dyDescent="0.2">
      <c r="A12" s="19"/>
      <c r="B12" s="34">
        <v>4581</v>
      </c>
      <c r="C12" s="38">
        <v>3.0236625176425901E-2</v>
      </c>
      <c r="E12" s="32">
        <v>16.733623156169401</v>
      </c>
      <c r="F12" s="2"/>
    </row>
    <row r="13" spans="1:9" x14ac:dyDescent="0.2">
      <c r="A13" s="19"/>
      <c r="B13" s="33"/>
      <c r="C13" s="38"/>
      <c r="E13" s="32"/>
      <c r="F13" s="2"/>
    </row>
    <row r="14" spans="1:9" x14ac:dyDescent="0.2">
      <c r="A14" s="19" t="s">
        <v>1</v>
      </c>
      <c r="B14" s="33">
        <v>2188</v>
      </c>
      <c r="C14" s="38">
        <v>3.1143984670634998E-2</v>
      </c>
      <c r="E14" s="32">
        <v>14.6510129527198</v>
      </c>
      <c r="F14" s="2"/>
    </row>
    <row r="15" spans="1:9" x14ac:dyDescent="0.2">
      <c r="A15" s="19"/>
      <c r="B15" s="33">
        <v>4216</v>
      </c>
      <c r="C15" s="38">
        <v>2.4547272144972199E-2</v>
      </c>
      <c r="E15" s="32">
        <v>18.5308446798131</v>
      </c>
      <c r="F15" s="2"/>
    </row>
    <row r="16" spans="1:9" x14ac:dyDescent="0.2">
      <c r="A16" s="19"/>
      <c r="B16" s="33">
        <v>3614</v>
      </c>
      <c r="C16" s="38">
        <v>2.0663580933354402E-2</v>
      </c>
      <c r="D16" s="20">
        <f>_xlfn.T.TEST(C10:C12,C14:C16,2,2)</f>
        <v>0.14447019386882651</v>
      </c>
      <c r="E16" s="32">
        <v>24.494578409155402</v>
      </c>
      <c r="F16" s="13">
        <f>_xlfn.T.TEST(E10:E12,E14:E16,2,2)</f>
        <v>0.58125190674443572</v>
      </c>
      <c r="H16" s="8"/>
      <c r="I16" s="8"/>
    </row>
    <row r="17" spans="1:10" x14ac:dyDescent="0.2">
      <c r="A17" s="19"/>
      <c r="B17" s="33"/>
      <c r="C17" s="38"/>
      <c r="D17" s="20"/>
      <c r="E17" s="32"/>
      <c r="F17" s="13"/>
    </row>
    <row r="18" spans="1:10" x14ac:dyDescent="0.2">
      <c r="A18" s="19" t="s">
        <v>32</v>
      </c>
      <c r="B18" s="33">
        <v>3287</v>
      </c>
      <c r="C18" s="38">
        <v>3.9900169813676001E-2</v>
      </c>
      <c r="D18" s="20"/>
      <c r="E18" s="32">
        <v>14.7731719867867</v>
      </c>
      <c r="F18" s="13"/>
    </row>
    <row r="19" spans="1:10" x14ac:dyDescent="0.2">
      <c r="A19" s="19"/>
      <c r="B19" s="33">
        <v>1807</v>
      </c>
      <c r="C19" s="38">
        <v>3.6368911356125001E-2</v>
      </c>
      <c r="D19" s="20"/>
      <c r="E19" s="32">
        <v>20.3818554917118</v>
      </c>
      <c r="F19" s="13"/>
    </row>
    <row r="20" spans="1:10" x14ac:dyDescent="0.2">
      <c r="A20" s="19"/>
      <c r="B20" s="33">
        <v>922</v>
      </c>
      <c r="C20" s="38">
        <v>4.1150361482027699E-2</v>
      </c>
      <c r="D20" s="20"/>
      <c r="E20" s="32">
        <v>20.226152157865702</v>
      </c>
      <c r="F20" s="13"/>
    </row>
    <row r="21" spans="1:10" x14ac:dyDescent="0.2">
      <c r="A21" s="19"/>
      <c r="B21" s="33"/>
      <c r="C21" s="38"/>
      <c r="D21" s="20"/>
      <c r="E21" s="32"/>
      <c r="F21" s="13"/>
    </row>
    <row r="22" spans="1:10" x14ac:dyDescent="0.2">
      <c r="A22" s="19" t="s">
        <v>33</v>
      </c>
      <c r="B22" s="33">
        <v>4267</v>
      </c>
      <c r="C22" s="38">
        <v>2.7889607078605501E-2</v>
      </c>
      <c r="D22" s="20"/>
      <c r="E22" s="32">
        <v>17.176589335746598</v>
      </c>
      <c r="F22" s="13"/>
    </row>
    <row r="23" spans="1:10" x14ac:dyDescent="0.2">
      <c r="A23" s="19"/>
      <c r="B23" s="33">
        <v>2492</v>
      </c>
      <c r="C23" s="38">
        <v>1.83129791299203E-2</v>
      </c>
      <c r="D23" s="20"/>
      <c r="E23" s="32">
        <v>16.877430385792401</v>
      </c>
      <c r="F23" s="13"/>
    </row>
    <row r="24" spans="1:10" x14ac:dyDescent="0.2">
      <c r="A24" s="19"/>
      <c r="B24" s="33">
        <v>2738</v>
      </c>
      <c r="C24" s="38">
        <v>3.3008968226981301E-2</v>
      </c>
      <c r="D24" s="20">
        <f>_xlfn.T.TEST(C18:C20,C22:C24,2,2)</f>
        <v>4.8508258088987552E-2</v>
      </c>
      <c r="E24" s="32">
        <v>13.4202648706855</v>
      </c>
      <c r="F24" s="13">
        <f>_xlfn.T.TEST(E18:E20,E22:E24,2,2)</f>
        <v>0.29763611654899774</v>
      </c>
    </row>
    <row r="25" spans="1:10" x14ac:dyDescent="0.2">
      <c r="A25" s="19"/>
      <c r="B25" s="33"/>
      <c r="C25" s="38"/>
      <c r="D25" s="20"/>
      <c r="E25" s="32"/>
      <c r="F25" s="13"/>
    </row>
    <row r="26" spans="1:10" x14ac:dyDescent="0.2">
      <c r="A26" s="19" t="s">
        <v>34</v>
      </c>
      <c r="B26" s="33">
        <v>2180</v>
      </c>
      <c r="C26" s="38">
        <v>3.0706037434704101E-2</v>
      </c>
      <c r="D26" s="20"/>
      <c r="E26" s="32">
        <v>27.254432055204902</v>
      </c>
      <c r="F26" s="13"/>
    </row>
    <row r="27" spans="1:10" x14ac:dyDescent="0.2">
      <c r="A27" s="19"/>
      <c r="B27" s="33">
        <v>1994</v>
      </c>
      <c r="C27" s="38">
        <v>4.4380131489175897E-2</v>
      </c>
      <c r="D27" s="20"/>
      <c r="E27" s="32">
        <v>40.848127911109202</v>
      </c>
      <c r="F27" s="13"/>
    </row>
    <row r="28" spans="1:10" x14ac:dyDescent="0.2">
      <c r="A28" s="19"/>
      <c r="B28" s="33">
        <v>1148</v>
      </c>
      <c r="C28" s="38">
        <v>3.5662472950845403E-2</v>
      </c>
      <c r="D28" s="20"/>
      <c r="E28" s="32">
        <v>27.482877079530699</v>
      </c>
      <c r="F28" s="13"/>
    </row>
    <row r="29" spans="1:10" x14ac:dyDescent="0.2">
      <c r="A29" s="19"/>
      <c r="B29" s="33">
        <v>2269</v>
      </c>
      <c r="C29" s="38">
        <v>3.6313039890568402E-2</v>
      </c>
      <c r="D29" s="20"/>
      <c r="E29" s="32">
        <v>24.502397442022801</v>
      </c>
      <c r="F29" s="13"/>
    </row>
    <row r="30" spans="1:10" x14ac:dyDescent="0.2">
      <c r="A30" s="19"/>
      <c r="B30" s="33">
        <v>3298</v>
      </c>
      <c r="C30" s="38">
        <v>3.0124110379472602E-2</v>
      </c>
      <c r="D30" s="20"/>
      <c r="E30" s="32">
        <v>38.319753253054799</v>
      </c>
      <c r="F30" s="13"/>
    </row>
    <row r="31" spans="1:10" x14ac:dyDescent="0.2">
      <c r="A31" s="19"/>
      <c r="B31" s="33"/>
      <c r="C31" s="38"/>
      <c r="D31" s="20"/>
      <c r="E31" s="32"/>
      <c r="F31" s="13"/>
    </row>
    <row r="32" spans="1:10" x14ac:dyDescent="0.2">
      <c r="A32" s="19" t="s">
        <v>2</v>
      </c>
      <c r="B32" s="33">
        <v>3827</v>
      </c>
      <c r="C32" s="38">
        <v>2.57550316924498E-2</v>
      </c>
      <c r="D32" s="20"/>
      <c r="E32" s="32">
        <v>10.4402542960765</v>
      </c>
      <c r="F32" s="13"/>
      <c r="J32" s="12"/>
    </row>
    <row r="33" spans="1:10" x14ac:dyDescent="0.2">
      <c r="A33" s="19"/>
      <c r="B33" s="33">
        <v>1236</v>
      </c>
      <c r="C33" s="38">
        <v>3.0991969159753201E-2</v>
      </c>
      <c r="D33" s="20"/>
      <c r="E33" s="32">
        <v>11.919092748793499</v>
      </c>
      <c r="F33" s="13"/>
      <c r="J33" s="12"/>
    </row>
    <row r="34" spans="1:10" x14ac:dyDescent="0.2">
      <c r="A34" s="19"/>
      <c r="B34" s="33">
        <v>1399</v>
      </c>
      <c r="C34" s="38">
        <v>2.7245910623845699E-2</v>
      </c>
      <c r="D34" s="20"/>
      <c r="E34" s="32">
        <v>25.3955425536418</v>
      </c>
      <c r="F34" s="13"/>
      <c r="J34" s="12"/>
    </row>
    <row r="35" spans="1:10" x14ac:dyDescent="0.2">
      <c r="A35" s="19"/>
      <c r="B35" s="33">
        <v>5414</v>
      </c>
      <c r="C35" s="38">
        <v>1.39309894906555E-2</v>
      </c>
      <c r="D35" s="20"/>
      <c r="E35" s="32">
        <v>12.4177869079136</v>
      </c>
      <c r="F35" s="13"/>
      <c r="J35" s="12"/>
    </row>
    <row r="36" spans="1:10" x14ac:dyDescent="0.2">
      <c r="A36" s="19"/>
      <c r="B36" s="33">
        <v>926</v>
      </c>
      <c r="C36" s="38">
        <v>1.6572145994634298E-2</v>
      </c>
      <c r="D36" s="20">
        <f>_xlfn.T.TEST(C26:C30,C32:C36,2,2)</f>
        <v>1.6525003045494559E-2</v>
      </c>
      <c r="E36" s="32">
        <v>7.1385245755031201</v>
      </c>
      <c r="F36" s="13">
        <f>_xlfn.T.TEST(E26:E30,E32:E36,2,2)</f>
        <v>3.8686628623318666E-3</v>
      </c>
      <c r="J36" s="12"/>
    </row>
    <row r="37" spans="1:10" x14ac:dyDescent="0.2">
      <c r="A37" s="19"/>
      <c r="B37" s="33"/>
      <c r="C37" s="38"/>
      <c r="D37" s="20"/>
      <c r="E37" s="32"/>
      <c r="F37" s="13"/>
      <c r="J37" s="12"/>
    </row>
    <row r="38" spans="1:10" ht="17" x14ac:dyDescent="0.2">
      <c r="A38" s="21" t="s">
        <v>31</v>
      </c>
      <c r="B38" s="33">
        <v>686</v>
      </c>
      <c r="C38" s="38">
        <v>4.2389382240306299E-2</v>
      </c>
      <c r="D38" s="20"/>
      <c r="E38" s="32">
        <v>15.3552774651218</v>
      </c>
      <c r="F38" s="13"/>
    </row>
    <row r="39" spans="1:10" x14ac:dyDescent="0.2">
      <c r="A39" s="21"/>
      <c r="B39" s="34">
        <v>773</v>
      </c>
      <c r="C39" s="38">
        <v>4.3231483312081702E-2</v>
      </c>
      <c r="D39" s="20"/>
      <c r="E39" s="32">
        <v>9.9136839190260506</v>
      </c>
      <c r="F39" s="13"/>
    </row>
    <row r="40" spans="1:10" x14ac:dyDescent="0.2">
      <c r="A40" s="22"/>
      <c r="B40" s="40">
        <v>1671</v>
      </c>
      <c r="C40" s="39">
        <v>4.1238041206060297E-2</v>
      </c>
      <c r="D40" s="24">
        <f>_xlfn.T.TEST(C3:C8,C38:C40,2,2)</f>
        <v>0.95303157064107979</v>
      </c>
      <c r="E40" s="41">
        <v>12.5659341187924</v>
      </c>
      <c r="F40" s="14">
        <f>_xlfn.T.TEST(E3:E8,E38:E40,2,2)</f>
        <v>1.746165009376651E-3</v>
      </c>
    </row>
    <row r="42" spans="1:10" x14ac:dyDescent="0.2">
      <c r="A42" s="10" t="s">
        <v>36</v>
      </c>
    </row>
    <row r="43" spans="1:10" ht="34" x14ac:dyDescent="0.2">
      <c r="A43" s="26"/>
      <c r="B43" s="36" t="s">
        <v>3</v>
      </c>
      <c r="C43" s="36" t="s">
        <v>5</v>
      </c>
      <c r="D43" s="37" t="s">
        <v>41</v>
      </c>
    </row>
    <row r="44" spans="1:10" x14ac:dyDescent="0.2">
      <c r="A44" s="19" t="s">
        <v>6</v>
      </c>
      <c r="B44" s="1">
        <v>109</v>
      </c>
      <c r="C44" s="8">
        <v>42.088607594936697</v>
      </c>
      <c r="D44" s="2"/>
    </row>
    <row r="45" spans="1:10" x14ac:dyDescent="0.2">
      <c r="A45" s="19"/>
      <c r="B45" s="1">
        <v>83</v>
      </c>
      <c r="C45" s="8">
        <v>43.317972350230399</v>
      </c>
      <c r="D45" s="2"/>
    </row>
    <row r="46" spans="1:10" x14ac:dyDescent="0.2">
      <c r="A46" s="19"/>
      <c r="B46" s="1">
        <v>99</v>
      </c>
      <c r="C46" s="8">
        <v>41.216216216216203</v>
      </c>
      <c r="D46" s="2"/>
    </row>
    <row r="47" spans="1:10" x14ac:dyDescent="0.2">
      <c r="A47" s="19"/>
      <c r="D47" s="2"/>
    </row>
    <row r="48" spans="1:10" x14ac:dyDescent="0.2">
      <c r="A48" s="19" t="s">
        <v>0</v>
      </c>
      <c r="B48" s="1">
        <v>99</v>
      </c>
      <c r="C48" s="1">
        <v>51.261000000000003</v>
      </c>
      <c r="D48" s="2"/>
    </row>
    <row r="49" spans="1:4" x14ac:dyDescent="0.2">
      <c r="A49" s="19"/>
      <c r="B49" s="1">
        <v>38</v>
      </c>
      <c r="C49" s="1">
        <v>40.384999999999998</v>
      </c>
      <c r="D49" s="2"/>
    </row>
    <row r="50" spans="1:4" x14ac:dyDescent="0.2">
      <c r="A50" s="19"/>
      <c r="B50" s="1">
        <v>49</v>
      </c>
      <c r="C50" s="1">
        <v>51.695</v>
      </c>
      <c r="D50" s="2"/>
    </row>
    <row r="51" spans="1:4" x14ac:dyDescent="0.2">
      <c r="A51" s="19"/>
      <c r="D51" s="2"/>
    </row>
    <row r="52" spans="1:4" x14ac:dyDescent="0.2">
      <c r="A52" s="19" t="s">
        <v>1</v>
      </c>
      <c r="B52" s="1">
        <v>154</v>
      </c>
      <c r="C52" s="1">
        <v>32.82</v>
      </c>
      <c r="D52" s="2"/>
    </row>
    <row r="53" spans="1:4" x14ac:dyDescent="0.2">
      <c r="A53" s="19"/>
      <c r="B53" s="1">
        <v>180</v>
      </c>
      <c r="C53" s="1">
        <v>30.41</v>
      </c>
      <c r="D53" s="2"/>
    </row>
    <row r="54" spans="1:4" x14ac:dyDescent="0.2">
      <c r="A54" s="19"/>
      <c r="B54" s="1">
        <v>47</v>
      </c>
      <c r="C54" s="1">
        <v>16.8</v>
      </c>
      <c r="D54" s="27">
        <f>_xlfn.T.TEST(C48:C50,C52:C54,2,2)</f>
        <v>2.7314164526293476E-2</v>
      </c>
    </row>
    <row r="55" spans="1:4" x14ac:dyDescent="0.2">
      <c r="A55" s="19"/>
      <c r="D55" s="27"/>
    </row>
    <row r="56" spans="1:4" x14ac:dyDescent="0.2">
      <c r="A56" s="19" t="s">
        <v>32</v>
      </c>
      <c r="B56" s="1">
        <v>61</v>
      </c>
      <c r="C56" s="1">
        <v>39.659999999999997</v>
      </c>
      <c r="D56" s="27"/>
    </row>
    <row r="57" spans="1:4" x14ac:dyDescent="0.2">
      <c r="A57" s="19"/>
      <c r="B57" s="1">
        <v>108</v>
      </c>
      <c r="C57" s="1">
        <v>26.42</v>
      </c>
      <c r="D57" s="27"/>
    </row>
    <row r="58" spans="1:4" x14ac:dyDescent="0.2">
      <c r="A58" s="19"/>
      <c r="B58" s="1">
        <v>70</v>
      </c>
      <c r="C58" s="1">
        <v>43.08</v>
      </c>
      <c r="D58" s="27"/>
    </row>
    <row r="59" spans="1:4" x14ac:dyDescent="0.2">
      <c r="A59" s="19"/>
      <c r="D59" s="27"/>
    </row>
    <row r="60" spans="1:4" x14ac:dyDescent="0.2">
      <c r="A60" s="19" t="s">
        <v>33</v>
      </c>
      <c r="B60" s="1">
        <v>27</v>
      </c>
      <c r="C60" s="1">
        <v>27.5</v>
      </c>
      <c r="D60" s="27"/>
    </row>
    <row r="61" spans="1:4" x14ac:dyDescent="0.2">
      <c r="A61" s="19"/>
      <c r="B61" s="1">
        <v>63</v>
      </c>
      <c r="C61" s="1">
        <v>10.8</v>
      </c>
      <c r="D61" s="27"/>
    </row>
    <row r="62" spans="1:4" x14ac:dyDescent="0.2">
      <c r="A62" s="19"/>
      <c r="B62" s="1">
        <v>20</v>
      </c>
      <c r="C62" s="1">
        <v>25.81</v>
      </c>
      <c r="D62" s="27">
        <f>_xlfn.T.TEST(C56:C58,C60:C62,2,2)</f>
        <v>0.1104486273329984</v>
      </c>
    </row>
    <row r="63" spans="1:4" x14ac:dyDescent="0.2">
      <c r="A63" s="19"/>
      <c r="D63" s="27"/>
    </row>
    <row r="64" spans="1:4" x14ac:dyDescent="0.2">
      <c r="A64" s="19" t="s">
        <v>34</v>
      </c>
      <c r="B64" s="28">
        <v>43</v>
      </c>
      <c r="C64" s="1">
        <v>61.24</v>
      </c>
      <c r="D64" s="27"/>
    </row>
    <row r="65" spans="1:4" x14ac:dyDescent="0.2">
      <c r="A65" s="19"/>
      <c r="B65" s="28">
        <v>53</v>
      </c>
      <c r="C65" s="1">
        <v>45.283000000000001</v>
      </c>
      <c r="D65" s="27"/>
    </row>
    <row r="66" spans="1:4" x14ac:dyDescent="0.2">
      <c r="A66" s="19"/>
      <c r="B66" s="28">
        <v>23</v>
      </c>
      <c r="C66" s="1">
        <v>62.902999999999999</v>
      </c>
      <c r="D66" s="27"/>
    </row>
    <row r="67" spans="1:4" x14ac:dyDescent="0.2">
      <c r="A67" s="19"/>
      <c r="D67" s="27"/>
    </row>
    <row r="68" spans="1:4" x14ac:dyDescent="0.2">
      <c r="A68" s="19" t="s">
        <v>2</v>
      </c>
      <c r="B68" s="28">
        <v>117</v>
      </c>
      <c r="C68" s="1">
        <v>44.512</v>
      </c>
      <c r="D68" s="27"/>
    </row>
    <row r="69" spans="1:4" x14ac:dyDescent="0.2">
      <c r="A69" s="19"/>
      <c r="B69" s="28">
        <v>71</v>
      </c>
      <c r="C69" s="1">
        <v>20.106000000000002</v>
      </c>
      <c r="D69" s="27"/>
    </row>
    <row r="70" spans="1:4" x14ac:dyDescent="0.2">
      <c r="A70" s="19"/>
      <c r="B70" s="28">
        <v>29</v>
      </c>
      <c r="C70" s="1">
        <v>52.941000000000003</v>
      </c>
      <c r="D70" s="27">
        <f>_xlfn.T.TEST(C64:C66,C68:C70,2,2)</f>
        <v>0.20188273665413123</v>
      </c>
    </row>
    <row r="71" spans="1:4" x14ac:dyDescent="0.2">
      <c r="A71" s="19"/>
      <c r="D71" s="27"/>
    </row>
    <row r="72" spans="1:4" ht="17" x14ac:dyDescent="0.2">
      <c r="A72" s="21" t="s">
        <v>31</v>
      </c>
      <c r="B72" s="1">
        <v>34</v>
      </c>
      <c r="C72" s="1">
        <v>32.26</v>
      </c>
      <c r="D72" s="27"/>
    </row>
    <row r="73" spans="1:4" x14ac:dyDescent="0.2">
      <c r="A73" s="29"/>
      <c r="B73" s="1">
        <v>107</v>
      </c>
      <c r="C73" s="1">
        <v>46.86</v>
      </c>
      <c r="D73" s="27"/>
    </row>
    <row r="74" spans="1:4" x14ac:dyDescent="0.2">
      <c r="A74" s="30"/>
      <c r="B74" s="23">
        <v>100</v>
      </c>
      <c r="C74" s="23">
        <v>39.130000000000003</v>
      </c>
      <c r="D74" s="31">
        <f>_xlfn.T.TEST(C44:C46,C72:C74,2,2)</f>
        <v>0.54821985446177957</v>
      </c>
    </row>
    <row r="77" spans="1:4" x14ac:dyDescent="0.2">
      <c r="A77" s="15" t="s">
        <v>43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2A248-8D0C-874B-B93F-1276D23099BB}">
  <dimension ref="A2:I23"/>
  <sheetViews>
    <sheetView zoomScale="90" zoomScaleNormal="90" workbookViewId="0">
      <selection activeCell="B3" sqref="B3"/>
    </sheetView>
  </sheetViews>
  <sheetFormatPr baseColWidth="10" defaultRowHeight="16" x14ac:dyDescent="0.2"/>
  <cols>
    <col min="1" max="1" width="17.33203125" customWidth="1"/>
    <col min="2" max="2" width="9.5" customWidth="1"/>
    <col min="3" max="3" width="10.33203125" bestFit="1" customWidth="1"/>
    <col min="4" max="4" width="10.1640625" customWidth="1"/>
    <col min="5" max="5" width="11" customWidth="1"/>
    <col min="6" max="6" width="11.1640625" customWidth="1"/>
    <col min="9" max="9" width="8" customWidth="1"/>
    <col min="11" max="11" width="7.33203125" customWidth="1"/>
  </cols>
  <sheetData>
    <row r="2" spans="1:9" ht="51" x14ac:dyDescent="0.2">
      <c r="A2" s="9" t="s">
        <v>46</v>
      </c>
      <c r="B2" s="45"/>
      <c r="C2" s="45"/>
      <c r="D2" s="45"/>
      <c r="E2" s="45"/>
      <c r="F2" s="45"/>
      <c r="G2" s="45"/>
      <c r="H2" s="45"/>
      <c r="I2" s="45"/>
    </row>
    <row r="3" spans="1:9" s="3" customFormat="1" ht="51" customHeight="1" x14ac:dyDescent="0.2">
      <c r="A3" s="46"/>
      <c r="B3" s="43" t="s">
        <v>27</v>
      </c>
      <c r="C3" s="43" t="s">
        <v>59</v>
      </c>
      <c r="D3" s="43" t="s">
        <v>7</v>
      </c>
      <c r="E3" s="43" t="s">
        <v>8</v>
      </c>
      <c r="F3" s="43" t="s">
        <v>9</v>
      </c>
      <c r="G3" s="43" t="s">
        <v>10</v>
      </c>
      <c r="H3" s="44" t="s">
        <v>6</v>
      </c>
      <c r="I3" s="43"/>
    </row>
    <row r="4" spans="1:9" x14ac:dyDescent="0.2">
      <c r="A4" s="1" t="s">
        <v>14</v>
      </c>
      <c r="B4" s="38">
        <v>89.125</v>
      </c>
      <c r="C4" s="1">
        <v>96.646000000000001</v>
      </c>
      <c r="D4" s="1">
        <v>70.739999999999995</v>
      </c>
      <c r="E4" s="1">
        <v>82.915000000000006</v>
      </c>
      <c r="F4" s="1">
        <v>71.697999999999993</v>
      </c>
      <c r="G4" s="1">
        <v>83.459000000000003</v>
      </c>
      <c r="H4" s="45">
        <v>70.168999999999997</v>
      </c>
      <c r="I4" s="45"/>
    </row>
    <row r="5" spans="1:9" x14ac:dyDescent="0.2">
      <c r="A5" s="1" t="s">
        <v>15</v>
      </c>
      <c r="B5" s="38">
        <v>87.063000000000002</v>
      </c>
      <c r="C5" s="1">
        <v>99.25</v>
      </c>
      <c r="D5" s="1">
        <v>74.507999999999996</v>
      </c>
      <c r="E5" s="1">
        <v>92.638000000000005</v>
      </c>
      <c r="F5" s="1">
        <v>74.731999999999999</v>
      </c>
      <c r="G5" s="1">
        <v>77.686000000000007</v>
      </c>
      <c r="H5" s="45">
        <v>68.262</v>
      </c>
      <c r="I5" s="45"/>
    </row>
    <row r="6" spans="1:9" x14ac:dyDescent="0.2">
      <c r="A6" s="1" t="s">
        <v>47</v>
      </c>
      <c r="B6" s="38">
        <v>91.281000000000006</v>
      </c>
      <c r="C6" s="1">
        <v>85.128</v>
      </c>
      <c r="D6" s="1">
        <v>69.462999999999994</v>
      </c>
      <c r="E6" s="1">
        <v>85.68</v>
      </c>
      <c r="F6" s="1">
        <v>72.037000000000006</v>
      </c>
      <c r="G6" s="1">
        <v>81.826999999999998</v>
      </c>
      <c r="H6" s="45">
        <v>73.861999999999995</v>
      </c>
      <c r="I6" s="45"/>
    </row>
    <row r="7" spans="1:9" x14ac:dyDescent="0.2">
      <c r="A7" s="4"/>
      <c r="B7" s="4"/>
      <c r="C7" s="4"/>
      <c r="D7" s="4"/>
      <c r="E7" s="4"/>
      <c r="F7" s="4"/>
      <c r="G7" s="4"/>
    </row>
    <row r="8" spans="1:9" x14ac:dyDescent="0.2">
      <c r="A8" s="4"/>
      <c r="B8" s="4"/>
      <c r="C8" s="4"/>
      <c r="D8" s="4"/>
      <c r="E8" s="4"/>
      <c r="F8" s="4"/>
      <c r="G8" s="4"/>
    </row>
    <row r="9" spans="1:9" x14ac:dyDescent="0.2">
      <c r="A9" s="4"/>
      <c r="B9" s="4"/>
      <c r="C9" s="4"/>
      <c r="D9" s="4"/>
      <c r="E9" s="4"/>
      <c r="F9" s="4"/>
      <c r="G9" s="4"/>
    </row>
    <row r="10" spans="1:9" x14ac:dyDescent="0.2">
      <c r="A10" s="4"/>
      <c r="B10" s="4"/>
      <c r="C10" s="4"/>
      <c r="D10" s="4"/>
      <c r="E10" s="4"/>
      <c r="F10" s="4"/>
      <c r="G10" s="4"/>
    </row>
    <row r="11" spans="1:9" x14ac:dyDescent="0.2">
      <c r="A11" s="4"/>
      <c r="B11" s="4"/>
      <c r="C11" s="4"/>
      <c r="D11" s="4"/>
      <c r="E11" s="4"/>
      <c r="F11" s="4"/>
      <c r="G11" s="4"/>
    </row>
    <row r="12" spans="1:9" ht="37" customHeight="1" x14ac:dyDescent="0.2">
      <c r="A12" s="4"/>
      <c r="G12" s="4"/>
    </row>
    <row r="13" spans="1:9" x14ac:dyDescent="0.2">
      <c r="A13" s="4"/>
      <c r="B13" s="4"/>
      <c r="C13" s="4"/>
      <c r="D13" s="4"/>
      <c r="E13" s="4"/>
      <c r="F13" s="4"/>
      <c r="G13" s="4"/>
    </row>
    <row r="14" spans="1:9" x14ac:dyDescent="0.2">
      <c r="A14" s="4"/>
      <c r="B14" s="4"/>
      <c r="C14" s="4"/>
      <c r="D14" s="4"/>
      <c r="E14" s="4"/>
      <c r="F14" s="4"/>
      <c r="G14" s="4"/>
    </row>
    <row r="15" spans="1:9" x14ac:dyDescent="0.2">
      <c r="A15" s="4"/>
      <c r="B15" s="4"/>
      <c r="C15" s="4"/>
      <c r="D15" s="4"/>
      <c r="E15" s="4"/>
      <c r="F15" s="4"/>
      <c r="G15" s="4"/>
    </row>
    <row r="16" spans="1:9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4"/>
      <c r="B21" s="4"/>
      <c r="C21" s="4"/>
      <c r="D21" s="4"/>
      <c r="E21" s="4"/>
      <c r="F21" s="4"/>
      <c r="G21" s="4"/>
    </row>
    <row r="22" spans="1:7" x14ac:dyDescent="0.2">
      <c r="A22" s="4"/>
      <c r="B22" s="4"/>
      <c r="C22" s="4"/>
      <c r="D22" s="4"/>
      <c r="E22" s="4"/>
      <c r="F22" s="4"/>
      <c r="G22" s="4"/>
    </row>
    <row r="23" spans="1:7" x14ac:dyDescent="0.2">
      <c r="A23" s="4"/>
      <c r="B23" s="4"/>
      <c r="C23" s="4"/>
      <c r="D23" s="4"/>
      <c r="E23" s="4"/>
      <c r="F23" s="4"/>
      <c r="G23" s="4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242F-BD23-2840-94BB-CB9DE3345AC2}">
  <dimension ref="A2:O27"/>
  <sheetViews>
    <sheetView zoomScale="70" zoomScaleNormal="70" workbookViewId="0">
      <selection activeCell="B9" sqref="B9"/>
    </sheetView>
  </sheetViews>
  <sheetFormatPr baseColWidth="10" defaultRowHeight="16" x14ac:dyDescent="0.2"/>
  <cols>
    <col min="1" max="1" width="15.1640625" customWidth="1"/>
    <col min="2" max="2" width="24.33203125" customWidth="1"/>
    <col min="3" max="3" width="10.33203125" bestFit="1" customWidth="1"/>
    <col min="4" max="4" width="14.1640625" bestFit="1" customWidth="1"/>
    <col min="5" max="5" width="10.33203125" bestFit="1" customWidth="1"/>
    <col min="6" max="7" width="13.5" customWidth="1"/>
    <col min="8" max="8" width="12.5" customWidth="1"/>
    <col min="9" max="9" width="14" customWidth="1"/>
    <col min="10" max="10" width="13.33203125" customWidth="1"/>
    <col min="11" max="11" width="12.5" customWidth="1"/>
    <col min="12" max="12" width="14.6640625" customWidth="1"/>
    <col min="13" max="13" width="13.6640625" customWidth="1"/>
  </cols>
  <sheetData>
    <row r="2" spans="1:15" ht="51" x14ac:dyDescent="0.25">
      <c r="A2" s="48" t="s">
        <v>49</v>
      </c>
      <c r="B2" s="35"/>
      <c r="C2" s="50" t="s">
        <v>6</v>
      </c>
      <c r="D2" s="50" t="s">
        <v>48</v>
      </c>
      <c r="E2" s="50" t="s">
        <v>7</v>
      </c>
      <c r="F2" s="50" t="s">
        <v>18</v>
      </c>
      <c r="G2" s="50" t="s">
        <v>19</v>
      </c>
      <c r="H2" s="50" t="s">
        <v>11</v>
      </c>
      <c r="I2" s="50" t="s">
        <v>16</v>
      </c>
      <c r="J2" s="50" t="s">
        <v>17</v>
      </c>
      <c r="K2" s="50" t="s">
        <v>9</v>
      </c>
      <c r="L2" s="50" t="s">
        <v>20</v>
      </c>
      <c r="M2" s="51" t="s">
        <v>21</v>
      </c>
      <c r="N2" s="5"/>
      <c r="O2" s="6"/>
    </row>
    <row r="3" spans="1:15" x14ac:dyDescent="0.2">
      <c r="B3" s="29" t="s">
        <v>13</v>
      </c>
      <c r="C3" s="1">
        <v>1.0389999999999999</v>
      </c>
      <c r="D3" s="1">
        <v>1.0660000000000001</v>
      </c>
      <c r="E3" s="8">
        <v>1.0997808648321401</v>
      </c>
      <c r="F3" s="8">
        <v>1.1075227859735901</v>
      </c>
      <c r="G3" s="8">
        <v>1.2138328699021601</v>
      </c>
      <c r="H3" s="8">
        <v>1.11079659893718</v>
      </c>
      <c r="I3" s="8">
        <v>1.13499423324761</v>
      </c>
      <c r="J3" s="8">
        <v>1.25465219363855</v>
      </c>
      <c r="K3" s="8">
        <v>1.1227070107739301</v>
      </c>
      <c r="L3" s="8">
        <v>1.17021680856254</v>
      </c>
      <c r="M3" s="54">
        <v>1.38143933936214</v>
      </c>
    </row>
    <row r="4" spans="1:15" x14ac:dyDescent="0.2">
      <c r="B4" s="30" t="s">
        <v>12</v>
      </c>
      <c r="C4" s="23">
        <v>3.202</v>
      </c>
      <c r="D4" s="23">
        <v>2.891</v>
      </c>
      <c r="E4" s="25">
        <v>3.2677955535702798</v>
      </c>
      <c r="F4" s="25">
        <v>3.0406154383076802</v>
      </c>
      <c r="G4" s="25">
        <v>2.8283688112898302</v>
      </c>
      <c r="H4" s="25">
        <v>5.1706626361535699</v>
      </c>
      <c r="I4" s="25">
        <v>4.6276886236775399</v>
      </c>
      <c r="J4" s="25">
        <v>3.4852696411817501</v>
      </c>
      <c r="K4" s="25">
        <v>3.1286998243465902</v>
      </c>
      <c r="L4" s="25">
        <v>2.9870367148549701</v>
      </c>
      <c r="M4" s="55">
        <v>2.78026173917935</v>
      </c>
    </row>
    <row r="8" spans="1:15" ht="19" x14ac:dyDescent="0.25">
      <c r="A8" s="47" t="s">
        <v>50</v>
      </c>
    </row>
    <row r="9" spans="1:15" ht="68" x14ac:dyDescent="0.2">
      <c r="A9" s="49" t="s">
        <v>30</v>
      </c>
      <c r="B9" s="49" t="s">
        <v>38</v>
      </c>
    </row>
    <row r="10" spans="1:15" ht="41" customHeight="1" x14ac:dyDescent="0.2">
      <c r="B10" s="56"/>
      <c r="C10" s="50" t="s">
        <v>25</v>
      </c>
      <c r="D10" s="50" t="s">
        <v>26</v>
      </c>
      <c r="E10" s="50" t="s">
        <v>27</v>
      </c>
      <c r="F10" s="50" t="s">
        <v>28</v>
      </c>
      <c r="G10" s="50" t="s">
        <v>9</v>
      </c>
      <c r="H10" s="50" t="s">
        <v>22</v>
      </c>
      <c r="I10" s="51" t="s">
        <v>23</v>
      </c>
      <c r="J10" s="44"/>
      <c r="K10" s="44"/>
      <c r="L10" s="44"/>
    </row>
    <row r="11" spans="1:15" x14ac:dyDescent="0.2">
      <c r="B11" s="29" t="s">
        <v>14</v>
      </c>
      <c r="C11" s="38">
        <v>3.00867402699456</v>
      </c>
      <c r="D11" s="38">
        <v>0.461125445719338</v>
      </c>
      <c r="E11" s="38">
        <v>1.32807066786983</v>
      </c>
      <c r="F11" s="38" t="s">
        <v>24</v>
      </c>
      <c r="G11" s="38">
        <v>1.780071718551</v>
      </c>
      <c r="H11" s="38">
        <v>7.7330486641730797E-2</v>
      </c>
      <c r="I11" s="52">
        <v>0.10099249316697199</v>
      </c>
    </row>
    <row r="12" spans="1:15" x14ac:dyDescent="0.2">
      <c r="B12" s="30" t="s">
        <v>15</v>
      </c>
      <c r="C12" s="39">
        <v>8.1338909278489204</v>
      </c>
      <c r="D12" s="39">
        <v>0.43613405150222301</v>
      </c>
      <c r="E12" s="39">
        <v>1.6639007903277101</v>
      </c>
      <c r="F12" s="39" t="s">
        <v>24</v>
      </c>
      <c r="G12" s="39">
        <v>2.01161124383587</v>
      </c>
      <c r="H12" s="39">
        <v>8.3887015346657504E-2</v>
      </c>
      <c r="I12" s="53">
        <v>8.0885374724586803E-2</v>
      </c>
    </row>
    <row r="14" spans="1:15" ht="51" x14ac:dyDescent="0.2">
      <c r="B14" s="42" t="s">
        <v>39</v>
      </c>
      <c r="C14" s="4"/>
      <c r="D14" s="4"/>
      <c r="E14" s="4"/>
    </row>
    <row r="15" spans="1:15" x14ac:dyDescent="0.2">
      <c r="B15" s="7"/>
      <c r="C15" s="16" t="s">
        <v>14</v>
      </c>
      <c r="D15" s="16" t="s">
        <v>15</v>
      </c>
      <c r="E15" s="17" t="s">
        <v>47</v>
      </c>
      <c r="F15" s="78" t="s">
        <v>60</v>
      </c>
    </row>
    <row r="16" spans="1:15" x14ac:dyDescent="0.2">
      <c r="B16" s="29" t="s">
        <v>29</v>
      </c>
      <c r="C16" s="38">
        <v>0.97344662772172097</v>
      </c>
      <c r="D16" s="38">
        <v>0.88263409453000496</v>
      </c>
      <c r="E16" s="52">
        <v>1.1439192777482701</v>
      </c>
      <c r="F16" s="75">
        <f>AVERAGE(C16:E16)</f>
        <v>0.99999999999999867</v>
      </c>
    </row>
    <row r="17" spans="1:7" x14ac:dyDescent="0.2">
      <c r="B17" s="29" t="s">
        <v>6</v>
      </c>
      <c r="C17" s="38">
        <v>1.5071694105151401</v>
      </c>
      <c r="D17" s="38">
        <v>1.62825278810409</v>
      </c>
      <c r="E17" s="52">
        <v>1.64418481147106</v>
      </c>
      <c r="F17" s="75">
        <f t="shared" ref="F17:F18" si="0">AVERAGE(C17:E17)</f>
        <v>1.5932023366967634</v>
      </c>
    </row>
    <row r="18" spans="1:7" x14ac:dyDescent="0.2">
      <c r="B18" s="29" t="s">
        <v>48</v>
      </c>
      <c r="C18" s="38">
        <v>8.7403080191184301</v>
      </c>
      <c r="D18" s="38">
        <v>8.1269251194901706</v>
      </c>
      <c r="E18" s="52">
        <v>10.5597450876261</v>
      </c>
      <c r="F18" s="75">
        <f t="shared" si="0"/>
        <v>9.1423260754115674</v>
      </c>
      <c r="G18" s="18"/>
    </row>
    <row r="19" spans="1:7" ht="17" x14ac:dyDescent="0.2">
      <c r="B19" s="76" t="s">
        <v>27</v>
      </c>
      <c r="C19" s="38">
        <v>8.77697646465821</v>
      </c>
      <c r="D19" s="38">
        <v>9.0043490623344091</v>
      </c>
      <c r="E19" s="52" t="s">
        <v>58</v>
      </c>
      <c r="F19" s="75">
        <f>AVERAGE(C19:E19)</f>
        <v>8.8906627634963087</v>
      </c>
      <c r="G19" s="18"/>
    </row>
    <row r="20" spans="1:7" ht="17" x14ac:dyDescent="0.2">
      <c r="B20" s="76" t="s">
        <v>28</v>
      </c>
      <c r="C20" s="38">
        <v>6.0810683313300498</v>
      </c>
      <c r="D20" s="38">
        <v>5.4283923332428596</v>
      </c>
      <c r="E20" s="52" t="s">
        <v>58</v>
      </c>
      <c r="F20" s="75">
        <f t="shared" ref="F20:F24" si="1">AVERAGE(C20:E20)</f>
        <v>5.7547303322864547</v>
      </c>
      <c r="G20" s="18"/>
    </row>
    <row r="21" spans="1:7" ht="17" x14ac:dyDescent="0.2">
      <c r="B21" s="76" t="s">
        <v>25</v>
      </c>
      <c r="C21" s="38">
        <v>1.5130407248006399</v>
      </c>
      <c r="D21" s="38">
        <v>1.7554056324557701</v>
      </c>
      <c r="E21" s="52" t="s">
        <v>58</v>
      </c>
      <c r="F21" s="75">
        <f t="shared" si="1"/>
        <v>1.6342231786282051</v>
      </c>
      <c r="G21" s="18"/>
    </row>
    <row r="22" spans="1:7" ht="17" x14ac:dyDescent="0.2">
      <c r="B22" s="76" t="s">
        <v>26</v>
      </c>
      <c r="C22" s="38">
        <v>1.61467824693369</v>
      </c>
      <c r="D22" s="38">
        <v>1.79753919325863</v>
      </c>
      <c r="E22" s="52" t="s">
        <v>58</v>
      </c>
      <c r="F22" s="75">
        <f t="shared" si="1"/>
        <v>1.70610872009616</v>
      </c>
      <c r="G22" s="18"/>
    </row>
    <row r="23" spans="1:7" ht="17" x14ac:dyDescent="0.2">
      <c r="B23" s="76" t="s">
        <v>9</v>
      </c>
      <c r="C23" s="38">
        <v>1.4066534837734099</v>
      </c>
      <c r="D23" s="38">
        <v>1.4020200845256101</v>
      </c>
      <c r="E23" s="52" t="s">
        <v>58</v>
      </c>
      <c r="F23" s="75">
        <f t="shared" si="1"/>
        <v>1.40433678414951</v>
      </c>
      <c r="G23" s="18"/>
    </row>
    <row r="24" spans="1:7" ht="17" x14ac:dyDescent="0.2">
      <c r="B24" s="76" t="s">
        <v>22</v>
      </c>
      <c r="C24" s="38">
        <v>1.7488271102322499</v>
      </c>
      <c r="D24" s="38">
        <v>1.49232290333837</v>
      </c>
      <c r="E24" s="52" t="s">
        <v>58</v>
      </c>
      <c r="F24" s="75">
        <f t="shared" si="1"/>
        <v>1.62057500678531</v>
      </c>
    </row>
    <row r="25" spans="1:7" ht="17" x14ac:dyDescent="0.2">
      <c r="B25" s="77" t="s">
        <v>23</v>
      </c>
      <c r="C25" s="39">
        <v>1.35560854561669</v>
      </c>
      <c r="D25" s="39">
        <v>1.08322024478823</v>
      </c>
      <c r="E25" s="53" t="s">
        <v>58</v>
      </c>
      <c r="F25" s="75">
        <f>AVERAGE(C25:E25)</f>
        <v>1.2194143952024601</v>
      </c>
    </row>
    <row r="27" spans="1:7" ht="19" x14ac:dyDescent="0.25">
      <c r="A27" s="47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1FCF9-04F9-674C-BE40-69F98837CCCE}">
  <dimension ref="A2:G31"/>
  <sheetViews>
    <sheetView workbookViewId="0">
      <selection activeCell="J18" sqref="J18"/>
    </sheetView>
  </sheetViews>
  <sheetFormatPr baseColWidth="10" defaultRowHeight="16" x14ac:dyDescent="0.2"/>
  <cols>
    <col min="1" max="1" width="8.5" customWidth="1"/>
    <col min="2" max="2" width="7.83203125" bestFit="1" customWidth="1"/>
    <col min="3" max="3" width="10" bestFit="1" customWidth="1"/>
    <col min="4" max="4" width="12" bestFit="1" customWidth="1"/>
    <col min="5" max="5" width="9.1640625" bestFit="1" customWidth="1"/>
    <col min="6" max="6" width="10.83203125" bestFit="1" customWidth="1"/>
    <col min="7" max="7" width="8.5" bestFit="1" customWidth="1"/>
  </cols>
  <sheetData>
    <row r="2" spans="2:7" ht="51" x14ac:dyDescent="0.2">
      <c r="B2" s="58" t="s">
        <v>37</v>
      </c>
      <c r="C2" s="50" t="s">
        <v>3</v>
      </c>
      <c r="D2" s="50" t="s">
        <v>51</v>
      </c>
      <c r="E2" s="50" t="s">
        <v>42</v>
      </c>
      <c r="F2" s="50" t="s">
        <v>4</v>
      </c>
      <c r="G2" s="51" t="s">
        <v>40</v>
      </c>
    </row>
    <row r="3" spans="2:7" x14ac:dyDescent="0.2">
      <c r="B3" s="59">
        <v>0</v>
      </c>
      <c r="C3" s="33">
        <v>2180</v>
      </c>
      <c r="D3" s="60">
        <v>3.0706037434704101E-2</v>
      </c>
      <c r="E3" s="61"/>
      <c r="F3" s="32">
        <v>27.254432055204902</v>
      </c>
      <c r="G3" s="62"/>
    </row>
    <row r="4" spans="2:7" x14ac:dyDescent="0.2">
      <c r="B4" s="59">
        <v>0</v>
      </c>
      <c r="C4" s="33">
        <v>1994</v>
      </c>
      <c r="D4" s="60">
        <v>4.4380131489175897E-2</v>
      </c>
      <c r="E4" s="61"/>
      <c r="F4" s="32">
        <v>40.848127911109202</v>
      </c>
      <c r="G4" s="62"/>
    </row>
    <row r="5" spans="2:7" x14ac:dyDescent="0.2">
      <c r="B5" s="59">
        <v>0</v>
      </c>
      <c r="C5" s="33">
        <v>1148</v>
      </c>
      <c r="D5" s="60">
        <v>3.5662472950845403E-2</v>
      </c>
      <c r="E5" s="61"/>
      <c r="F5" s="32">
        <v>27.482877079530699</v>
      </c>
      <c r="G5" s="62"/>
    </row>
    <row r="6" spans="2:7" x14ac:dyDescent="0.2">
      <c r="B6" s="59">
        <v>0</v>
      </c>
      <c r="C6" s="33">
        <v>2269</v>
      </c>
      <c r="D6" s="60">
        <v>3.6313039890568402E-2</v>
      </c>
      <c r="E6" s="61"/>
      <c r="F6" s="32">
        <v>24.502397442022801</v>
      </c>
      <c r="G6" s="62"/>
    </row>
    <row r="7" spans="2:7" x14ac:dyDescent="0.2">
      <c r="B7" s="59">
        <v>0</v>
      </c>
      <c r="C7" s="33">
        <v>3298</v>
      </c>
      <c r="D7" s="60">
        <v>3.0124110379472602E-2</v>
      </c>
      <c r="E7" s="61"/>
      <c r="F7" s="32">
        <v>38.319753253054799</v>
      </c>
      <c r="G7" s="62"/>
    </row>
    <row r="8" spans="2:7" x14ac:dyDescent="0.2">
      <c r="B8" s="59">
        <v>2</v>
      </c>
      <c r="C8" s="33">
        <v>4847</v>
      </c>
      <c r="D8" s="60">
        <v>3.7260078948421302E-2</v>
      </c>
      <c r="E8" s="61"/>
      <c r="F8" s="32">
        <v>12.272165123723701</v>
      </c>
      <c r="G8" s="62"/>
    </row>
    <row r="9" spans="2:7" x14ac:dyDescent="0.2">
      <c r="B9" s="59">
        <v>2</v>
      </c>
      <c r="C9" s="33">
        <v>6814</v>
      </c>
      <c r="D9" s="60">
        <v>2.6525941483682799E-2</v>
      </c>
      <c r="E9" s="61"/>
      <c r="F9" s="32">
        <v>7.7466124183951601</v>
      </c>
      <c r="G9" s="62"/>
    </row>
    <row r="10" spans="2:7" x14ac:dyDescent="0.2">
      <c r="B10" s="59">
        <v>2</v>
      </c>
      <c r="C10" s="33">
        <v>3996</v>
      </c>
      <c r="D10" s="60">
        <v>2.59499038959577E-2</v>
      </c>
      <c r="E10" s="61"/>
      <c r="F10" s="32">
        <v>7.3228782703782</v>
      </c>
      <c r="G10" s="62"/>
    </row>
    <row r="11" spans="2:7" x14ac:dyDescent="0.2">
      <c r="B11" s="59">
        <v>2</v>
      </c>
      <c r="C11" s="33">
        <v>6831</v>
      </c>
      <c r="D11" s="60">
        <v>3.0474182626045902E-2</v>
      </c>
      <c r="E11" s="61"/>
      <c r="F11" s="32">
        <v>8.4873174418111006</v>
      </c>
      <c r="G11" s="62"/>
    </row>
    <row r="12" spans="2:7" x14ac:dyDescent="0.2">
      <c r="B12" s="59">
        <v>2</v>
      </c>
      <c r="C12" s="33">
        <v>5251</v>
      </c>
      <c r="D12" s="60">
        <v>2.9160820856239399E-2</v>
      </c>
      <c r="E12" s="63">
        <f>_xlfn.T.TEST(D8:D12,D$3:D$7,2,2)</f>
        <v>0.12699625234406547</v>
      </c>
      <c r="F12" s="32">
        <v>10.317991236221401</v>
      </c>
      <c r="G12" s="64">
        <f>_xlfn.T.TEST(F8:F12,F$3:F$7,2,2)</f>
        <v>1.7508364973570611E-4</v>
      </c>
    </row>
    <row r="13" spans="2:7" x14ac:dyDescent="0.2">
      <c r="B13" s="59">
        <v>4</v>
      </c>
      <c r="C13" s="33">
        <v>684</v>
      </c>
      <c r="D13" s="60">
        <v>2.60905899298483E-2</v>
      </c>
      <c r="E13" s="61"/>
      <c r="F13" s="32">
        <v>15.943240990108301</v>
      </c>
      <c r="G13" s="62"/>
    </row>
    <row r="14" spans="2:7" x14ac:dyDescent="0.2">
      <c r="B14" s="59">
        <v>4</v>
      </c>
      <c r="C14" s="33">
        <v>4123</v>
      </c>
      <c r="D14" s="60">
        <v>1.9934546241545299E-2</v>
      </c>
      <c r="E14" s="61"/>
      <c r="F14" s="32">
        <v>8.0899210488313802</v>
      </c>
      <c r="G14" s="62"/>
    </row>
    <row r="15" spans="2:7" x14ac:dyDescent="0.2">
      <c r="B15" s="59">
        <v>4</v>
      </c>
      <c r="C15" s="33">
        <v>3763</v>
      </c>
      <c r="D15" s="60">
        <v>2.2763717838800501E-2</v>
      </c>
      <c r="E15" s="61"/>
      <c r="F15" s="32">
        <v>13.030512056460299</v>
      </c>
      <c r="G15" s="62"/>
    </row>
    <row r="16" spans="2:7" x14ac:dyDescent="0.2">
      <c r="B16" s="59">
        <v>4</v>
      </c>
      <c r="C16" s="33">
        <v>3663</v>
      </c>
      <c r="D16" s="60">
        <v>2.10370001521747E-2</v>
      </c>
      <c r="E16" s="63">
        <f>_xlfn.T.TEST(D13:D16,D$3:D$7,2,2)</f>
        <v>4.3607547718170873E-3</v>
      </c>
      <c r="F16" s="32">
        <v>12.339919787268601</v>
      </c>
      <c r="G16" s="64">
        <f>_xlfn.T.TEST(F13:F16,F$3:F$7,2,2)</f>
        <v>1.8830036478297534E-3</v>
      </c>
    </row>
    <row r="17" spans="1:7" x14ac:dyDescent="0.2">
      <c r="B17" s="59">
        <v>6</v>
      </c>
      <c r="C17" s="33">
        <v>3827</v>
      </c>
      <c r="D17" s="60">
        <v>2.57550316924498E-2</v>
      </c>
      <c r="E17" s="61"/>
      <c r="F17" s="32">
        <v>10.4402542960765</v>
      </c>
      <c r="G17" s="62"/>
    </row>
    <row r="18" spans="1:7" x14ac:dyDescent="0.2">
      <c r="B18" s="59">
        <v>6</v>
      </c>
      <c r="C18" s="33">
        <v>1236</v>
      </c>
      <c r="D18" s="60">
        <v>3.0991969159753201E-2</v>
      </c>
      <c r="E18" s="61"/>
      <c r="F18" s="32">
        <v>11.919092748793499</v>
      </c>
      <c r="G18" s="62"/>
    </row>
    <row r="19" spans="1:7" x14ac:dyDescent="0.2">
      <c r="B19" s="59">
        <v>6</v>
      </c>
      <c r="C19" s="33">
        <v>1399</v>
      </c>
      <c r="D19" s="60">
        <v>2.7245910623845699E-2</v>
      </c>
      <c r="E19" s="61"/>
      <c r="F19" s="32">
        <v>25.3955425536418</v>
      </c>
      <c r="G19" s="62"/>
    </row>
    <row r="20" spans="1:7" x14ac:dyDescent="0.2">
      <c r="B20" s="59">
        <v>6</v>
      </c>
      <c r="C20" s="33">
        <v>5414</v>
      </c>
      <c r="D20" s="60">
        <v>1.39309894906555E-2</v>
      </c>
      <c r="E20" s="61"/>
      <c r="F20" s="32">
        <v>12.4177869079136</v>
      </c>
      <c r="G20" s="62"/>
    </row>
    <row r="21" spans="1:7" x14ac:dyDescent="0.2">
      <c r="B21" s="59">
        <v>6</v>
      </c>
      <c r="C21" s="33">
        <v>926</v>
      </c>
      <c r="D21" s="60">
        <v>1.6572145994634298E-2</v>
      </c>
      <c r="E21" s="63">
        <f>_xlfn.T.TEST(D17:D21,D$3:D$7,2,2)</f>
        <v>1.6525003045494559E-2</v>
      </c>
      <c r="F21" s="32">
        <v>7.1385245755031201</v>
      </c>
      <c r="G21" s="64">
        <f>_xlfn.T.TEST(F17:F21,F$3:F$7,2,2)</f>
        <v>3.8686628623318666E-3</v>
      </c>
    </row>
    <row r="22" spans="1:7" x14ac:dyDescent="0.2">
      <c r="B22" s="59">
        <v>8</v>
      </c>
      <c r="C22" s="33">
        <v>7866</v>
      </c>
      <c r="D22" s="60">
        <v>1.2637023787524401E-2</v>
      </c>
      <c r="E22" s="61"/>
      <c r="F22" s="32">
        <v>15.891993285573699</v>
      </c>
      <c r="G22" s="62"/>
    </row>
    <row r="23" spans="1:7" x14ac:dyDescent="0.2">
      <c r="B23" s="59">
        <v>8</v>
      </c>
      <c r="C23" s="33">
        <v>4753</v>
      </c>
      <c r="D23" s="60">
        <v>1.11830792561115E-2</v>
      </c>
      <c r="E23" s="61"/>
      <c r="F23" s="32">
        <v>17.169313868925801</v>
      </c>
      <c r="G23" s="62"/>
    </row>
    <row r="24" spans="1:7" x14ac:dyDescent="0.2">
      <c r="B24" s="59">
        <v>8</v>
      </c>
      <c r="C24" s="33">
        <v>2117</v>
      </c>
      <c r="D24" s="60">
        <v>1.15122418948089E-2</v>
      </c>
      <c r="E24" s="63">
        <f>_xlfn.T.TEST(D22:D24,D$3:D$7,2,2)</f>
        <v>4.6059171160301436E-4</v>
      </c>
      <c r="F24" s="32">
        <v>19.552496952703098</v>
      </c>
      <c r="G24" s="64">
        <f>_xlfn.T.TEST(F22:F24,F$3:F$7,2,2)</f>
        <v>1.9286382721089269E-2</v>
      </c>
    </row>
    <row r="25" spans="1:7" x14ac:dyDescent="0.2">
      <c r="B25" s="59">
        <v>10</v>
      </c>
      <c r="C25" s="33">
        <v>943</v>
      </c>
      <c r="D25" s="60">
        <v>1.3710955642388001E-2</v>
      </c>
      <c r="E25" s="61"/>
      <c r="F25" s="32">
        <v>24.148026944840399</v>
      </c>
      <c r="G25" s="62"/>
    </row>
    <row r="26" spans="1:7" x14ac:dyDescent="0.2">
      <c r="B26" s="59">
        <v>10</v>
      </c>
      <c r="C26" s="33">
        <v>3674</v>
      </c>
      <c r="D26" s="60">
        <v>1.12936626982504E-2</v>
      </c>
      <c r="E26" s="63">
        <f>_xlfn.T.TEST(D25:D26,D$3:D$7,2,2)</f>
        <v>3.2218430224057112E-3</v>
      </c>
      <c r="F26" s="32">
        <v>20.172517725421802</v>
      </c>
      <c r="G26" s="64">
        <f>_xlfn.T.TEST(F25:F26,F$3:F$7,2,2)</f>
        <v>0.15039255250862416</v>
      </c>
    </row>
    <row r="27" spans="1:7" x14ac:dyDescent="0.2">
      <c r="B27" s="59">
        <v>12</v>
      </c>
      <c r="C27" s="33">
        <v>1554</v>
      </c>
      <c r="D27" s="60">
        <v>1.1465590335584501E-2</v>
      </c>
      <c r="E27" s="61"/>
      <c r="F27" s="32">
        <v>15.4541649675741</v>
      </c>
      <c r="G27" s="62"/>
    </row>
    <row r="28" spans="1:7" x14ac:dyDescent="0.2">
      <c r="B28" s="59">
        <v>12</v>
      </c>
      <c r="C28" s="33">
        <v>6375</v>
      </c>
      <c r="D28" s="60">
        <v>1.2151026611361099E-2</v>
      </c>
      <c r="E28" s="61"/>
      <c r="F28" s="32">
        <v>39.603403417841598</v>
      </c>
      <c r="G28" s="62"/>
    </row>
    <row r="29" spans="1:7" x14ac:dyDescent="0.2">
      <c r="B29" s="65">
        <v>12</v>
      </c>
      <c r="C29" s="57">
        <v>5014</v>
      </c>
      <c r="D29" s="66">
        <v>1.4197621265357001E-2</v>
      </c>
      <c r="E29" s="67">
        <f>_xlfn.T.TEST(D27:D29,D$3:D$7,2,2)</f>
        <v>5.9110187164517207E-4</v>
      </c>
      <c r="F29" s="41">
        <v>21.425708170911101</v>
      </c>
      <c r="G29" s="68">
        <f>_xlfn.T.TEST(F27:F29,F$3:F$7,2,2)</f>
        <v>0.40346656533617792</v>
      </c>
    </row>
    <row r="31" spans="1:7" x14ac:dyDescent="0.2">
      <c r="A31" s="15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AD9D0-4AEB-3946-A3A6-2C5B6BCEE079}">
  <dimension ref="A2:G364"/>
  <sheetViews>
    <sheetView tabSelected="1" workbookViewId="0">
      <selection activeCell="F7" sqref="F7"/>
    </sheetView>
  </sheetViews>
  <sheetFormatPr baseColWidth="10" defaultRowHeight="16" x14ac:dyDescent="0.2"/>
  <cols>
    <col min="1" max="1" width="27.6640625" style="69" bestFit="1" customWidth="1"/>
    <col min="2" max="2" width="10.1640625" style="69" bestFit="1" customWidth="1"/>
    <col min="3" max="3" width="10.5" style="69" bestFit="1" customWidth="1"/>
    <col min="4" max="4" width="10.83203125" style="69"/>
    <col min="5" max="5" width="9.83203125" style="69" bestFit="1" customWidth="1"/>
    <col min="6" max="6" width="10.1640625" style="69" bestFit="1" customWidth="1"/>
    <col min="7" max="7" width="10.5" style="69" bestFit="1" customWidth="1"/>
    <col min="8" max="16384" width="10.83203125" style="69"/>
  </cols>
  <sheetData>
    <row r="2" spans="1:7" ht="21" x14ac:dyDescent="0.2">
      <c r="A2" s="70" t="s">
        <v>56</v>
      </c>
      <c r="B2" s="74"/>
      <c r="C2" s="74"/>
      <c r="D2" s="74"/>
      <c r="E2" s="70" t="s">
        <v>57</v>
      </c>
    </row>
    <row r="3" spans="1:7" x14ac:dyDescent="0.2">
      <c r="A3" s="74"/>
      <c r="B3" s="74"/>
      <c r="C3" s="74"/>
      <c r="D3" s="74"/>
      <c r="E3" s="74"/>
    </row>
    <row r="4" spans="1:7" x14ac:dyDescent="0.2">
      <c r="A4" s="71" t="s">
        <v>55</v>
      </c>
      <c r="B4" s="74"/>
      <c r="C4" s="74"/>
      <c r="D4" s="74"/>
      <c r="E4" s="74"/>
    </row>
    <row r="5" spans="1:7" x14ac:dyDescent="0.2">
      <c r="A5" s="72"/>
    </row>
    <row r="6" spans="1:7" x14ac:dyDescent="0.2">
      <c r="A6" s="72" t="s">
        <v>52</v>
      </c>
      <c r="B6" s="72" t="s">
        <v>53</v>
      </c>
      <c r="C6" s="72" t="s">
        <v>54</v>
      </c>
      <c r="E6" s="72" t="s">
        <v>52</v>
      </c>
      <c r="F6" s="72" t="s">
        <v>53</v>
      </c>
      <c r="G6" s="72" t="s">
        <v>54</v>
      </c>
    </row>
    <row r="7" spans="1:7" x14ac:dyDescent="0.2">
      <c r="A7" s="69">
        <v>1</v>
      </c>
      <c r="B7" s="73">
        <v>0.34345827000000001</v>
      </c>
      <c r="C7" s="73">
        <v>0.86108576999999997</v>
      </c>
      <c r="E7" s="69">
        <v>1</v>
      </c>
      <c r="F7" s="73">
        <v>7.34927690006342E-2</v>
      </c>
      <c r="G7" s="73">
        <v>0.68594723721908102</v>
      </c>
    </row>
    <row r="8" spans="1:7" x14ac:dyDescent="0.2">
      <c r="A8" s="69">
        <v>2</v>
      </c>
      <c r="B8" s="73">
        <v>-0.35529628000000002</v>
      </c>
      <c r="C8" s="73">
        <v>0.76552105000000004</v>
      </c>
      <c r="E8" s="69">
        <v>2</v>
      </c>
      <c r="F8" s="73">
        <v>0.43250032273712602</v>
      </c>
      <c r="G8" s="73">
        <v>0.62402990888422105</v>
      </c>
    </row>
    <row r="9" spans="1:7" x14ac:dyDescent="0.2">
      <c r="A9" s="69">
        <v>3</v>
      </c>
      <c r="B9" s="73">
        <v>0.68083364000000002</v>
      </c>
      <c r="C9" s="73">
        <v>0.85602825999999999</v>
      </c>
      <c r="E9" s="69">
        <v>3</v>
      </c>
      <c r="F9" s="73">
        <v>0.69490039249004998</v>
      </c>
      <c r="G9" s="73">
        <v>0.71834383196948004</v>
      </c>
    </row>
    <row r="10" spans="1:7" x14ac:dyDescent="0.2">
      <c r="A10" s="69">
        <v>4</v>
      </c>
      <c r="B10" s="73">
        <v>0.63790827999999999</v>
      </c>
      <c r="C10" s="73">
        <v>0.90618955999999995</v>
      </c>
      <c r="E10" s="69">
        <v>4</v>
      </c>
      <c r="F10" s="73">
        <v>0.86567701074077896</v>
      </c>
      <c r="G10" s="73">
        <v>0.76021455377344005</v>
      </c>
    </row>
    <row r="11" spans="1:7" x14ac:dyDescent="0.2">
      <c r="A11" s="69">
        <v>5</v>
      </c>
      <c r="B11" s="73">
        <v>0.43543853999999999</v>
      </c>
      <c r="C11" s="73">
        <v>0.87410544999999995</v>
      </c>
      <c r="E11" s="69">
        <v>5</v>
      </c>
      <c r="F11" s="73">
        <v>0.110989736696048</v>
      </c>
      <c r="G11" s="73">
        <v>0.81017084016362795</v>
      </c>
    </row>
    <row r="12" spans="1:7" x14ac:dyDescent="0.2">
      <c r="A12" s="69">
        <v>6</v>
      </c>
      <c r="B12" s="73">
        <v>0.51578897000000001</v>
      </c>
      <c r="C12" s="73">
        <v>0.93670344000000005</v>
      </c>
      <c r="E12" s="69">
        <v>6</v>
      </c>
      <c r="F12" s="73">
        <v>0.74441711141168398</v>
      </c>
      <c r="G12" s="73">
        <v>0.89703852308492105</v>
      </c>
    </row>
    <row r="13" spans="1:7" x14ac:dyDescent="0.2">
      <c r="A13" s="69">
        <v>7</v>
      </c>
      <c r="B13" s="73">
        <v>-0.61499994999999996</v>
      </c>
      <c r="C13" s="73">
        <v>0.93408321999999999</v>
      </c>
      <c r="E13" s="69">
        <v>7</v>
      </c>
      <c r="F13" s="73">
        <v>0.54683996719545502</v>
      </c>
      <c r="G13" s="73">
        <v>0.54341954856208696</v>
      </c>
    </row>
    <row r="14" spans="1:7" x14ac:dyDescent="0.2">
      <c r="A14" s="69">
        <v>8</v>
      </c>
      <c r="B14" s="73">
        <v>0.28178403000000002</v>
      </c>
      <c r="C14" s="73">
        <v>0.83366614999999999</v>
      </c>
      <c r="E14" s="69">
        <v>8</v>
      </c>
      <c r="F14" s="73">
        <v>0.430051997432566</v>
      </c>
      <c r="G14" s="73">
        <v>0.92780272567891897</v>
      </c>
    </row>
    <row r="15" spans="1:7" x14ac:dyDescent="0.2">
      <c r="A15" s="69">
        <v>9</v>
      </c>
      <c r="B15" s="73">
        <v>0.32309358999999999</v>
      </c>
      <c r="C15" s="73">
        <v>0.89917301999999999</v>
      </c>
      <c r="E15" s="69">
        <v>9</v>
      </c>
      <c r="F15" s="73">
        <v>0.65649874357377602</v>
      </c>
      <c r="G15" s="73">
        <v>0.72892810557226995</v>
      </c>
    </row>
    <row r="16" spans="1:7" x14ac:dyDescent="0.2">
      <c r="A16" s="69">
        <v>10</v>
      </c>
      <c r="B16" s="73">
        <v>0.44268814000000001</v>
      </c>
      <c r="C16" s="73">
        <v>0.75969123999999999</v>
      </c>
      <c r="E16" s="69">
        <v>10</v>
      </c>
      <c r="F16" s="73">
        <v>0.84060913944164894</v>
      </c>
      <c r="G16" s="73">
        <v>0.45112124711736401</v>
      </c>
    </row>
    <row r="17" spans="1:7" x14ac:dyDescent="0.2">
      <c r="A17" s="69">
        <v>11</v>
      </c>
      <c r="B17" s="73">
        <v>0.14362991999999999</v>
      </c>
      <c r="C17" s="73">
        <v>0.86665778999999998</v>
      </c>
      <c r="E17" s="69">
        <v>11</v>
      </c>
      <c r="F17" s="73">
        <v>0.29244561145257397</v>
      </c>
      <c r="G17" s="73">
        <v>0.89647393741788906</v>
      </c>
    </row>
    <row r="18" spans="1:7" x14ac:dyDescent="0.2">
      <c r="A18" s="69">
        <v>12</v>
      </c>
      <c r="B18" s="73">
        <v>0.67663627999999998</v>
      </c>
      <c r="C18" s="73">
        <v>0.90801978000000005</v>
      </c>
      <c r="E18" s="69">
        <v>12</v>
      </c>
      <c r="F18" s="73">
        <v>0.80521365438533898</v>
      </c>
      <c r="G18" s="73">
        <v>0.75626908797626402</v>
      </c>
    </row>
    <row r="19" spans="1:7" x14ac:dyDescent="0.2">
      <c r="A19" s="69">
        <v>13</v>
      </c>
      <c r="B19" s="73">
        <v>0.47541568000000001</v>
      </c>
      <c r="C19" s="73">
        <v>0.85814047000000004</v>
      </c>
      <c r="E19" s="69">
        <v>13</v>
      </c>
      <c r="F19" s="73">
        <v>9.6978293908883406E-2</v>
      </c>
      <c r="G19" s="73">
        <v>0.84119923865981405</v>
      </c>
    </row>
    <row r="20" spans="1:7" x14ac:dyDescent="0.2">
      <c r="A20" s="69">
        <v>14</v>
      </c>
      <c r="B20" s="73">
        <v>0.65029501999999995</v>
      </c>
      <c r="C20" s="73">
        <v>0.85940236000000003</v>
      </c>
      <c r="E20" s="69">
        <v>14</v>
      </c>
      <c r="F20" s="73">
        <v>0.40840133535606199</v>
      </c>
      <c r="G20" s="73">
        <v>0.78334237975352405</v>
      </c>
    </row>
    <row r="21" spans="1:7" x14ac:dyDescent="0.2">
      <c r="A21" s="69">
        <v>15</v>
      </c>
      <c r="B21" s="73">
        <v>0.67001736000000001</v>
      </c>
      <c r="C21" s="73">
        <v>0.88213056000000001</v>
      </c>
      <c r="E21" s="69">
        <v>15</v>
      </c>
      <c r="F21" s="73">
        <v>-0.33880734028665399</v>
      </c>
      <c r="G21" s="73">
        <v>0.65009167593306305</v>
      </c>
    </row>
    <row r="22" spans="1:7" x14ac:dyDescent="0.2">
      <c r="A22" s="69">
        <v>16</v>
      </c>
      <c r="B22" s="73">
        <v>0.59852921999999997</v>
      </c>
      <c r="C22" s="73">
        <v>0.89966177999999997</v>
      </c>
      <c r="E22" s="69">
        <v>16</v>
      </c>
      <c r="F22" s="73">
        <v>0.21384247154232999</v>
      </c>
      <c r="G22" s="73">
        <v>0.86081924632277995</v>
      </c>
    </row>
    <row r="23" spans="1:7" x14ac:dyDescent="0.2">
      <c r="A23" s="69">
        <v>17</v>
      </c>
      <c r="B23" s="73">
        <v>0.58286881000000001</v>
      </c>
      <c r="C23" s="73">
        <v>0.91436463999999995</v>
      </c>
      <c r="E23" s="69">
        <v>17</v>
      </c>
      <c r="F23" s="73">
        <v>0.34530453948327</v>
      </c>
      <c r="G23" s="73">
        <v>0.77205116859477896</v>
      </c>
    </row>
    <row r="24" spans="1:7" x14ac:dyDescent="0.2">
      <c r="A24" s="69">
        <v>18</v>
      </c>
      <c r="B24" s="73">
        <v>0.43180429999999997</v>
      </c>
      <c r="C24" s="73">
        <v>0.92102866999999999</v>
      </c>
      <c r="E24" s="69">
        <v>18</v>
      </c>
      <c r="F24" s="73">
        <v>0.46144720843063403</v>
      </c>
      <c r="G24" s="73">
        <v>0.71996386916855903</v>
      </c>
    </row>
    <row r="25" spans="1:7" x14ac:dyDescent="0.2">
      <c r="A25" s="69">
        <v>19</v>
      </c>
      <c r="B25" s="73">
        <v>0.34800105999999997</v>
      </c>
      <c r="C25" s="73">
        <v>0.86082238</v>
      </c>
      <c r="E25" s="69">
        <v>19</v>
      </c>
      <c r="F25" s="73">
        <v>-0.115033880873443</v>
      </c>
      <c r="G25" s="73">
        <v>0.67256387738331602</v>
      </c>
    </row>
    <row r="26" spans="1:7" x14ac:dyDescent="0.2">
      <c r="A26" s="69">
        <v>20</v>
      </c>
      <c r="B26" s="73">
        <v>0.66494268000000001</v>
      </c>
      <c r="C26" s="73">
        <v>0.62587422000000004</v>
      </c>
      <c r="E26" s="69">
        <v>20</v>
      </c>
      <c r="F26" s="73">
        <v>8.2543389706640893E-2</v>
      </c>
      <c r="G26" s="73">
        <v>0.37427641484284702</v>
      </c>
    </row>
    <row r="27" spans="1:7" x14ac:dyDescent="0.2">
      <c r="A27" s="69">
        <v>21</v>
      </c>
      <c r="B27" s="73">
        <v>0.58088392</v>
      </c>
      <c r="C27" s="73">
        <v>0.83110136000000001</v>
      </c>
      <c r="E27" s="69">
        <v>21</v>
      </c>
      <c r="F27" s="73">
        <v>-0.27481001284666601</v>
      </c>
      <c r="G27" s="73">
        <v>0.45080430415244599</v>
      </c>
    </row>
    <row r="28" spans="1:7" x14ac:dyDescent="0.2">
      <c r="A28" s="69">
        <v>22</v>
      </c>
      <c r="B28" s="73">
        <v>0.35494849000000001</v>
      </c>
      <c r="C28" s="73">
        <v>0.89950395000000005</v>
      </c>
      <c r="E28" s="69">
        <v>22</v>
      </c>
      <c r="F28" s="73">
        <v>0.376445756394722</v>
      </c>
      <c r="G28" s="73">
        <v>0.74456088129842302</v>
      </c>
    </row>
    <row r="29" spans="1:7" x14ac:dyDescent="0.2">
      <c r="A29" s="69">
        <v>23</v>
      </c>
      <c r="B29" s="73">
        <v>0.13039574000000001</v>
      </c>
      <c r="C29" s="73">
        <v>0.94548774000000002</v>
      </c>
      <c r="E29" s="69">
        <v>23</v>
      </c>
      <c r="F29" s="73">
        <v>0.61593728558877303</v>
      </c>
      <c r="G29" s="73">
        <v>0.78068367568475505</v>
      </c>
    </row>
    <row r="30" spans="1:7" x14ac:dyDescent="0.2">
      <c r="A30" s="69">
        <v>24</v>
      </c>
      <c r="B30" s="73">
        <v>0.53174949000000005</v>
      </c>
      <c r="C30" s="73">
        <v>0.89921236000000004</v>
      </c>
      <c r="E30" s="69">
        <v>24</v>
      </c>
      <c r="F30" s="73">
        <v>0.34864438051393398</v>
      </c>
      <c r="G30" s="73">
        <v>0.82312702404950899</v>
      </c>
    </row>
    <row r="31" spans="1:7" x14ac:dyDescent="0.2">
      <c r="A31" s="69">
        <v>25</v>
      </c>
      <c r="B31" s="73">
        <v>0.55503100000000005</v>
      </c>
      <c r="C31" s="73">
        <v>0.77282607999999997</v>
      </c>
      <c r="E31" s="69">
        <v>25</v>
      </c>
      <c r="F31" s="73">
        <v>0.69919437584939204</v>
      </c>
      <c r="G31" s="73">
        <v>0.59515063943135604</v>
      </c>
    </row>
    <row r="32" spans="1:7" x14ac:dyDescent="0.2">
      <c r="A32" s="69">
        <v>26</v>
      </c>
      <c r="B32" s="73">
        <v>0.11121868</v>
      </c>
      <c r="C32" s="73">
        <v>0.95557057999999995</v>
      </c>
      <c r="E32" s="69">
        <v>26</v>
      </c>
      <c r="F32" s="73">
        <v>0.63115220029252805</v>
      </c>
      <c r="G32" s="73">
        <v>0.85513824353053103</v>
      </c>
    </row>
    <row r="33" spans="1:7" x14ac:dyDescent="0.2">
      <c r="A33" s="69">
        <v>27</v>
      </c>
      <c r="B33" s="73">
        <v>0.26735058</v>
      </c>
      <c r="C33" s="73">
        <v>0.94051898</v>
      </c>
      <c r="E33" s="69">
        <v>27</v>
      </c>
      <c r="F33" s="73">
        <v>0.19057851438311901</v>
      </c>
      <c r="G33" s="73">
        <v>0.71107514179369902</v>
      </c>
    </row>
    <row r="34" spans="1:7" x14ac:dyDescent="0.2">
      <c r="A34" s="69">
        <v>28</v>
      </c>
      <c r="B34" s="73">
        <v>0.69757617000000005</v>
      </c>
      <c r="C34" s="73">
        <v>0.85259943999999999</v>
      </c>
      <c r="E34" s="69">
        <v>28</v>
      </c>
      <c r="F34" s="73">
        <v>0.79804926252790398</v>
      </c>
      <c r="G34" s="73">
        <v>0.55687144832000401</v>
      </c>
    </row>
    <row r="35" spans="1:7" x14ac:dyDescent="0.2">
      <c r="A35" s="69">
        <v>29</v>
      </c>
      <c r="B35" s="73">
        <v>0.46807655999999997</v>
      </c>
      <c r="C35" s="73">
        <v>0.8780635</v>
      </c>
      <c r="E35" s="69">
        <v>29</v>
      </c>
      <c r="F35" s="73">
        <v>0.62224429892460498</v>
      </c>
      <c r="G35" s="73">
        <v>0.866912505806129</v>
      </c>
    </row>
    <row r="36" spans="1:7" x14ac:dyDescent="0.2">
      <c r="A36" s="69">
        <v>30</v>
      </c>
      <c r="B36" s="73">
        <v>9.5554954999999997E-2</v>
      </c>
      <c r="C36" s="73">
        <v>0.91017996999999995</v>
      </c>
      <c r="E36" s="69">
        <v>30</v>
      </c>
      <c r="F36" s="73">
        <v>0.15467515772832099</v>
      </c>
      <c r="G36" s="73">
        <v>0.72208298729140097</v>
      </c>
    </row>
    <row r="37" spans="1:7" x14ac:dyDescent="0.2">
      <c r="A37" s="69">
        <v>31</v>
      </c>
      <c r="B37" s="73">
        <v>0.50679481000000004</v>
      </c>
      <c r="C37" s="73">
        <v>0.83497648999999996</v>
      </c>
      <c r="E37" s="69">
        <v>31</v>
      </c>
      <c r="F37" s="73">
        <v>0.46714878092052903</v>
      </c>
      <c r="G37" s="73">
        <v>0.69598186383845895</v>
      </c>
    </row>
    <row r="38" spans="1:7" x14ac:dyDescent="0.2">
      <c r="A38" s="69">
        <v>32</v>
      </c>
      <c r="B38" s="73">
        <v>0.66272169000000003</v>
      </c>
      <c r="C38" s="73">
        <v>0.72307694</v>
      </c>
      <c r="E38" s="69">
        <v>32</v>
      </c>
      <c r="F38" s="73">
        <v>0.71371710797579002</v>
      </c>
      <c r="G38" s="73">
        <v>0.82220336211817402</v>
      </c>
    </row>
    <row r="39" spans="1:7" x14ac:dyDescent="0.2">
      <c r="A39" s="69">
        <v>33</v>
      </c>
      <c r="B39" s="73">
        <v>-2.7583073999999999E-2</v>
      </c>
      <c r="C39" s="73">
        <v>0.89379352000000001</v>
      </c>
      <c r="E39" s="69">
        <v>33</v>
      </c>
      <c r="F39" s="73">
        <v>0.72970410681825904</v>
      </c>
      <c r="G39" s="73">
        <v>0.58503721398603903</v>
      </c>
    </row>
    <row r="40" spans="1:7" x14ac:dyDescent="0.2">
      <c r="A40" s="69">
        <v>34</v>
      </c>
      <c r="B40" s="73">
        <v>-0.14786550000000001</v>
      </c>
      <c r="C40" s="73">
        <v>0.89936422999999999</v>
      </c>
      <c r="E40" s="69">
        <v>34</v>
      </c>
      <c r="F40" s="73">
        <v>0.54180941763970203</v>
      </c>
      <c r="G40" s="73">
        <v>0.46301981313998702</v>
      </c>
    </row>
    <row r="41" spans="1:7" x14ac:dyDescent="0.2">
      <c r="A41" s="69">
        <v>35</v>
      </c>
      <c r="B41" s="73">
        <v>0.62795078999999998</v>
      </c>
      <c r="C41" s="73">
        <v>0.94569926999999998</v>
      </c>
      <c r="E41" s="69">
        <v>35</v>
      </c>
      <c r="F41" s="73">
        <v>0.49155814200507397</v>
      </c>
      <c r="G41" s="73">
        <v>-3.8136422070103801E-3</v>
      </c>
    </row>
    <row r="42" spans="1:7" x14ac:dyDescent="0.2">
      <c r="A42" s="69">
        <v>36</v>
      </c>
      <c r="B42" s="73">
        <v>-1.4231895E-2</v>
      </c>
      <c r="C42" s="73">
        <v>0.9284386</v>
      </c>
      <c r="E42" s="69">
        <v>36</v>
      </c>
      <c r="F42" s="73">
        <v>0.57532923680229697</v>
      </c>
      <c r="G42" s="73">
        <v>0.80928154989623102</v>
      </c>
    </row>
    <row r="43" spans="1:7" x14ac:dyDescent="0.2">
      <c r="A43" s="69">
        <v>37</v>
      </c>
      <c r="B43" s="73">
        <v>0.52573758000000004</v>
      </c>
      <c r="C43" s="73">
        <v>0.93280070999999998</v>
      </c>
      <c r="E43" s="69">
        <v>37</v>
      </c>
      <c r="F43" s="73">
        <v>0.38866501844517098</v>
      </c>
      <c r="G43" s="73">
        <v>0.64045768872367903</v>
      </c>
    </row>
    <row r="44" spans="1:7" x14ac:dyDescent="0.2">
      <c r="A44" s="69">
        <v>38</v>
      </c>
      <c r="B44" s="73">
        <v>0.46037894000000001</v>
      </c>
      <c r="C44" s="73">
        <v>0.88896048000000005</v>
      </c>
      <c r="E44" s="69">
        <v>38</v>
      </c>
      <c r="F44" s="73">
        <v>0.304285016423405</v>
      </c>
      <c r="G44" s="73">
        <v>0.41475270445851098</v>
      </c>
    </row>
    <row r="45" spans="1:7" x14ac:dyDescent="0.2">
      <c r="A45" s="69">
        <v>39</v>
      </c>
      <c r="B45" s="73">
        <v>0.74380195000000005</v>
      </c>
      <c r="C45" s="73">
        <v>0.90929400999999999</v>
      </c>
      <c r="E45" s="69">
        <v>39</v>
      </c>
      <c r="F45" s="73">
        <v>-1.5409485532360399E-2</v>
      </c>
      <c r="G45" s="73">
        <v>0.89877219179554602</v>
      </c>
    </row>
    <row r="46" spans="1:7" x14ac:dyDescent="0.2">
      <c r="A46" s="69">
        <v>40</v>
      </c>
      <c r="B46" s="73">
        <v>0.23343475</v>
      </c>
      <c r="C46" s="73">
        <v>0.91765606</v>
      </c>
      <c r="E46" s="69">
        <v>40</v>
      </c>
      <c r="F46" s="73">
        <v>0.52983550528322698</v>
      </c>
      <c r="G46" s="73">
        <v>0.76092009680489003</v>
      </c>
    </row>
    <row r="47" spans="1:7" x14ac:dyDescent="0.2">
      <c r="A47" s="69">
        <v>41</v>
      </c>
      <c r="B47" s="73">
        <v>-0.11073192</v>
      </c>
      <c r="C47" s="73">
        <v>0.81741803999999996</v>
      </c>
      <c r="E47" s="69">
        <v>41</v>
      </c>
      <c r="F47" s="73">
        <v>0.337580015502288</v>
      </c>
      <c r="G47" s="73">
        <v>0.83721225151203704</v>
      </c>
    </row>
    <row r="48" spans="1:7" x14ac:dyDescent="0.2">
      <c r="A48" s="69">
        <v>42</v>
      </c>
      <c r="B48" s="73">
        <v>-1.4715850999999999E-3</v>
      </c>
      <c r="C48" s="73">
        <v>0.93067776999999996</v>
      </c>
      <c r="E48" s="69">
        <v>42</v>
      </c>
      <c r="F48" s="73">
        <v>0.82210979115321203</v>
      </c>
      <c r="G48" s="73">
        <v>0.77419688369401396</v>
      </c>
    </row>
    <row r="49" spans="1:7" x14ac:dyDescent="0.2">
      <c r="A49" s="69">
        <v>43</v>
      </c>
      <c r="B49" s="73">
        <v>0.62692535000000005</v>
      </c>
      <c r="C49" s="73">
        <v>0.87302572000000001</v>
      </c>
      <c r="E49" s="69">
        <v>43</v>
      </c>
      <c r="F49" s="73">
        <v>0.81983884865011603</v>
      </c>
      <c r="G49" s="73">
        <v>0.72055337599748903</v>
      </c>
    </row>
    <row r="50" spans="1:7" x14ac:dyDescent="0.2">
      <c r="A50" s="69">
        <v>44</v>
      </c>
      <c r="B50" s="73">
        <v>0.51626866999999999</v>
      </c>
      <c r="C50" s="73">
        <v>0.87778394999999998</v>
      </c>
      <c r="E50" s="69">
        <v>44</v>
      </c>
      <c r="F50" s="73">
        <v>0.47741136952799801</v>
      </c>
      <c r="G50" s="73">
        <v>0.57408930346120401</v>
      </c>
    </row>
    <row r="51" spans="1:7" x14ac:dyDescent="0.2">
      <c r="A51" s="69">
        <v>45</v>
      </c>
      <c r="B51" s="73">
        <v>0.23216067000000001</v>
      </c>
      <c r="C51" s="73">
        <v>0.85707146000000001</v>
      </c>
      <c r="E51" s="69">
        <v>45</v>
      </c>
      <c r="F51" s="73">
        <v>0.71759528300613395</v>
      </c>
      <c r="G51" s="73">
        <v>0.720307956445283</v>
      </c>
    </row>
    <row r="52" spans="1:7" x14ac:dyDescent="0.2">
      <c r="A52" s="69">
        <v>46</v>
      </c>
      <c r="B52" s="73">
        <v>0.51026689999999997</v>
      </c>
      <c r="C52" s="73">
        <v>0.90723902000000001</v>
      </c>
      <c r="E52" s="69">
        <v>46</v>
      </c>
      <c r="F52" s="73">
        <v>-9.4262609227424701E-2</v>
      </c>
      <c r="G52" s="73">
        <v>0.59935907670394395</v>
      </c>
    </row>
    <row r="53" spans="1:7" x14ac:dyDescent="0.2">
      <c r="A53" s="69">
        <v>47</v>
      </c>
      <c r="B53" s="73">
        <v>0.48748469</v>
      </c>
      <c r="C53" s="73">
        <v>0.90395415000000001</v>
      </c>
      <c r="E53" s="69">
        <v>47</v>
      </c>
      <c r="F53" s="73">
        <v>0.48602296752140201</v>
      </c>
      <c r="G53" s="73">
        <v>0.58499865839120802</v>
      </c>
    </row>
    <row r="54" spans="1:7" x14ac:dyDescent="0.2">
      <c r="A54" s="69">
        <v>48</v>
      </c>
      <c r="B54" s="73">
        <v>3.1582697999999999E-2</v>
      </c>
      <c r="C54" s="73">
        <v>0.76923925000000004</v>
      </c>
      <c r="E54" s="69">
        <v>48</v>
      </c>
      <c r="F54" s="73">
        <v>-6.6067270826162094E-2</v>
      </c>
      <c r="G54" s="73">
        <v>0.94755570917739196</v>
      </c>
    </row>
    <row r="55" spans="1:7" x14ac:dyDescent="0.2">
      <c r="A55" s="69">
        <v>49</v>
      </c>
      <c r="B55" s="73">
        <v>0.31411812</v>
      </c>
      <c r="C55" s="73">
        <v>0.82553076999999997</v>
      </c>
      <c r="E55" s="69">
        <v>49</v>
      </c>
      <c r="F55" s="73">
        <v>-0.230322267374788</v>
      </c>
      <c r="G55" s="73">
        <v>0.42213535534996599</v>
      </c>
    </row>
    <row r="56" spans="1:7" x14ac:dyDescent="0.2">
      <c r="A56" s="69">
        <v>50</v>
      </c>
      <c r="B56" s="73">
        <v>-0.16843541000000001</v>
      </c>
      <c r="C56" s="73">
        <v>0.87367176999999996</v>
      </c>
      <c r="E56" s="69">
        <v>50</v>
      </c>
      <c r="F56" s="73">
        <v>3.6810853164027199E-2</v>
      </c>
      <c r="G56" s="73">
        <v>0.74000607010674202</v>
      </c>
    </row>
    <row r="57" spans="1:7" x14ac:dyDescent="0.2">
      <c r="A57" s="69">
        <v>51</v>
      </c>
      <c r="B57" s="73">
        <v>0.49036252000000002</v>
      </c>
      <c r="C57" s="73">
        <v>0.92099339000000002</v>
      </c>
      <c r="E57" s="69">
        <v>51</v>
      </c>
      <c r="F57" s="73">
        <v>-0.14385718414388199</v>
      </c>
      <c r="G57" s="73">
        <v>0.81045195188737096</v>
      </c>
    </row>
    <row r="58" spans="1:7" x14ac:dyDescent="0.2">
      <c r="A58" s="69">
        <v>52</v>
      </c>
      <c r="B58" s="73">
        <v>0.14329459</v>
      </c>
      <c r="C58" s="73">
        <v>0.90423816000000001</v>
      </c>
      <c r="E58" s="69">
        <v>52</v>
      </c>
      <c r="F58" s="73">
        <v>3.66613612727291E-2</v>
      </c>
      <c r="G58" s="73">
        <v>0.75382693321274996</v>
      </c>
    </row>
    <row r="59" spans="1:7" x14ac:dyDescent="0.2">
      <c r="A59" s="69">
        <v>53</v>
      </c>
      <c r="B59" s="73">
        <v>0.23617768</v>
      </c>
      <c r="C59" s="73">
        <v>0.89245969000000003</v>
      </c>
      <c r="E59" s="69">
        <v>53</v>
      </c>
      <c r="F59" s="73">
        <v>0.33143832600276901</v>
      </c>
      <c r="G59" s="73">
        <v>0.62931753521997302</v>
      </c>
    </row>
    <row r="60" spans="1:7" x14ac:dyDescent="0.2">
      <c r="A60" s="69">
        <v>54</v>
      </c>
      <c r="B60" s="73">
        <v>0.31946840999999998</v>
      </c>
      <c r="C60" s="73">
        <v>0.95421772999999999</v>
      </c>
      <c r="E60" s="69">
        <v>54</v>
      </c>
      <c r="F60" s="73">
        <v>0.52830026843413203</v>
      </c>
      <c r="G60" s="73">
        <v>-7.6720154471968602E-2</v>
      </c>
    </row>
    <row r="61" spans="1:7" x14ac:dyDescent="0.2">
      <c r="A61" s="69">
        <v>55</v>
      </c>
      <c r="B61" s="73">
        <v>0.27173698000000002</v>
      </c>
      <c r="C61" s="73">
        <v>0.94652866999999996</v>
      </c>
      <c r="E61" s="69">
        <v>55</v>
      </c>
      <c r="F61" s="73">
        <v>0.79560187955814399</v>
      </c>
      <c r="G61" s="73">
        <v>0.72297646423510598</v>
      </c>
    </row>
    <row r="62" spans="1:7" x14ac:dyDescent="0.2">
      <c r="A62" s="69">
        <v>56</v>
      </c>
      <c r="B62" s="73">
        <v>0.50302051999999997</v>
      </c>
      <c r="C62" s="73">
        <v>0.84788680000000005</v>
      </c>
      <c r="E62" s="69">
        <v>56</v>
      </c>
      <c r="F62" s="73">
        <v>-0.29225171891976798</v>
      </c>
      <c r="G62" s="73">
        <v>0.55998638837696502</v>
      </c>
    </row>
    <row r="63" spans="1:7" x14ac:dyDescent="0.2">
      <c r="A63" s="69">
        <v>57</v>
      </c>
      <c r="B63" s="73">
        <v>0.22163598000000001</v>
      </c>
      <c r="C63" s="73">
        <v>0.95410395000000003</v>
      </c>
      <c r="E63" s="69">
        <v>57</v>
      </c>
      <c r="F63" s="73">
        <v>0.77984097880133796</v>
      </c>
      <c r="G63" s="73">
        <v>0.63416406033746997</v>
      </c>
    </row>
    <row r="64" spans="1:7" x14ac:dyDescent="0.2">
      <c r="A64" s="69">
        <v>58</v>
      </c>
      <c r="B64" s="73">
        <v>0.29398503999999998</v>
      </c>
      <c r="C64" s="73">
        <v>0.93190770999999994</v>
      </c>
      <c r="E64" s="69">
        <v>58</v>
      </c>
      <c r="F64" s="73">
        <v>0.76158571973571298</v>
      </c>
      <c r="G64" s="73">
        <v>0.85481575533556098</v>
      </c>
    </row>
    <row r="65" spans="1:7" x14ac:dyDescent="0.2">
      <c r="A65" s="69">
        <v>59</v>
      </c>
      <c r="B65" s="73">
        <v>-6.1048999999999999E-3</v>
      </c>
      <c r="C65" s="73">
        <v>0.83690821999999998</v>
      </c>
      <c r="E65" s="69">
        <v>59</v>
      </c>
      <c r="F65" s="73">
        <v>0.347539323430053</v>
      </c>
      <c r="G65" s="73">
        <v>0.66645107816847404</v>
      </c>
    </row>
    <row r="66" spans="1:7" x14ac:dyDescent="0.2">
      <c r="A66" s="69">
        <v>60</v>
      </c>
      <c r="B66" s="73">
        <v>0.50421035000000003</v>
      </c>
      <c r="C66" s="73">
        <v>0.85840123999999995</v>
      </c>
      <c r="E66" s="69">
        <v>60</v>
      </c>
      <c r="F66" s="73">
        <v>-0.18555861114561301</v>
      </c>
      <c r="G66" s="73">
        <v>0.221735036793824</v>
      </c>
    </row>
    <row r="67" spans="1:7" x14ac:dyDescent="0.2">
      <c r="A67" s="69">
        <v>61</v>
      </c>
      <c r="B67" s="73">
        <v>0.18818513000000001</v>
      </c>
      <c r="C67" s="73">
        <v>0.93705033999999998</v>
      </c>
      <c r="E67" s="69">
        <v>61</v>
      </c>
      <c r="F67" s="73">
        <v>0.16151056477621301</v>
      </c>
      <c r="G67" s="73">
        <v>0.91920746893082605</v>
      </c>
    </row>
    <row r="68" spans="1:7" x14ac:dyDescent="0.2">
      <c r="A68" s="69">
        <v>62</v>
      </c>
      <c r="B68" s="73">
        <v>0.30073677999999998</v>
      </c>
      <c r="C68" s="73">
        <v>0.89798831999999995</v>
      </c>
      <c r="E68" s="69">
        <v>62</v>
      </c>
      <c r="F68" s="73">
        <v>-3.9580436376036303E-2</v>
      </c>
      <c r="G68" s="73">
        <v>0.72166265575219801</v>
      </c>
    </row>
    <row r="69" spans="1:7" x14ac:dyDescent="0.2">
      <c r="A69" s="69">
        <v>63</v>
      </c>
      <c r="B69" s="73">
        <v>-0.36883041</v>
      </c>
      <c r="C69" s="73">
        <v>0.81409109000000002</v>
      </c>
      <c r="E69" s="69">
        <v>63</v>
      </c>
      <c r="F69" s="73">
        <v>-0.306038197833508</v>
      </c>
      <c r="G69" s="73">
        <v>0.662607111202277</v>
      </c>
    </row>
    <row r="70" spans="1:7" x14ac:dyDescent="0.2">
      <c r="A70" s="69">
        <v>64</v>
      </c>
      <c r="B70" s="73">
        <v>0.24161708000000001</v>
      </c>
      <c r="C70" s="73">
        <v>0.92489259999999995</v>
      </c>
      <c r="E70" s="69">
        <v>64</v>
      </c>
      <c r="F70" s="73">
        <v>0.26598939785673098</v>
      </c>
      <c r="G70" s="73">
        <v>0.72486995000360999</v>
      </c>
    </row>
    <row r="71" spans="1:7" x14ac:dyDescent="0.2">
      <c r="A71" s="69">
        <v>65</v>
      </c>
      <c r="B71" s="73">
        <v>0.29789369999999998</v>
      </c>
      <c r="C71" s="73">
        <v>0.76531755999999995</v>
      </c>
      <c r="E71" s="69">
        <v>65</v>
      </c>
      <c r="F71" s="73">
        <v>-0.10052210444674101</v>
      </c>
      <c r="G71" s="73">
        <v>0.41987963637383602</v>
      </c>
    </row>
    <row r="72" spans="1:7" x14ac:dyDescent="0.2">
      <c r="A72" s="69">
        <v>66</v>
      </c>
      <c r="B72" s="73">
        <v>0.53822457999999995</v>
      </c>
      <c r="C72" s="73">
        <v>0.81137269999999995</v>
      </c>
      <c r="E72" s="69">
        <v>66</v>
      </c>
      <c r="F72" s="73">
        <v>0.70146502272628397</v>
      </c>
      <c r="G72" s="73">
        <v>0.89695728651149997</v>
      </c>
    </row>
    <row r="73" spans="1:7" x14ac:dyDescent="0.2">
      <c r="A73" s="69">
        <v>67</v>
      </c>
      <c r="B73" s="73">
        <v>0.15989791</v>
      </c>
      <c r="C73" s="73">
        <v>0.70375794000000003</v>
      </c>
      <c r="E73" s="69">
        <v>67</v>
      </c>
      <c r="F73" s="73">
        <v>-0.21400326682436299</v>
      </c>
      <c r="G73" s="73">
        <v>0.79952378611851305</v>
      </c>
    </row>
    <row r="74" spans="1:7" x14ac:dyDescent="0.2">
      <c r="A74" s="69">
        <v>68</v>
      </c>
      <c r="B74" s="73">
        <v>0.61281383</v>
      </c>
      <c r="C74" s="73">
        <v>0.90482742000000005</v>
      </c>
      <c r="E74" s="69">
        <v>68</v>
      </c>
      <c r="F74" s="73">
        <v>0.63846515272243798</v>
      </c>
      <c r="G74" s="73">
        <v>0.70641855984844704</v>
      </c>
    </row>
    <row r="75" spans="1:7" x14ac:dyDescent="0.2">
      <c r="A75" s="69">
        <v>69</v>
      </c>
      <c r="B75" s="73">
        <v>-0.25307035</v>
      </c>
      <c r="C75" s="73">
        <v>0.84625660999999996</v>
      </c>
      <c r="E75" s="69">
        <v>69</v>
      </c>
      <c r="F75" s="73">
        <v>0.28753586770615702</v>
      </c>
      <c r="G75" s="73">
        <v>0.60616577201724997</v>
      </c>
    </row>
    <row r="76" spans="1:7" x14ac:dyDescent="0.2">
      <c r="A76" s="69">
        <v>70</v>
      </c>
      <c r="B76" s="73">
        <v>0.36704125999999998</v>
      </c>
      <c r="C76" s="73">
        <v>0.79175686999999995</v>
      </c>
      <c r="E76" s="69">
        <v>70</v>
      </c>
      <c r="F76" s="73">
        <v>0.53049189297366905</v>
      </c>
      <c r="G76" s="73">
        <v>0.41863165840692901</v>
      </c>
    </row>
    <row r="77" spans="1:7" x14ac:dyDescent="0.2">
      <c r="A77" s="69">
        <v>71</v>
      </c>
      <c r="B77" s="73">
        <v>0.32690331</v>
      </c>
      <c r="C77" s="73">
        <v>0.91806608000000001</v>
      </c>
      <c r="E77" s="69">
        <v>71</v>
      </c>
      <c r="F77" s="73">
        <v>0.53286452783040095</v>
      </c>
      <c r="G77" s="73">
        <v>0.86354614918475403</v>
      </c>
    </row>
    <row r="78" spans="1:7" x14ac:dyDescent="0.2">
      <c r="A78" s="69">
        <v>72</v>
      </c>
      <c r="B78" s="73">
        <v>0.31919143</v>
      </c>
      <c r="C78" s="73">
        <v>0.83500569999999996</v>
      </c>
      <c r="E78" s="69">
        <v>72</v>
      </c>
      <c r="F78" s="73">
        <v>0.17605318048046101</v>
      </c>
      <c r="G78" s="73">
        <v>0.67343604212521702</v>
      </c>
    </row>
    <row r="79" spans="1:7" x14ac:dyDescent="0.2">
      <c r="A79" s="69">
        <v>73</v>
      </c>
      <c r="B79" s="73">
        <v>0.36577778999999999</v>
      </c>
      <c r="C79" s="73">
        <v>0.96115499999999998</v>
      </c>
      <c r="E79" s="69">
        <v>73</v>
      </c>
      <c r="F79" s="73">
        <v>0.28495380123960201</v>
      </c>
      <c r="G79" s="73">
        <v>0.85524883448820799</v>
      </c>
    </row>
    <row r="80" spans="1:7" x14ac:dyDescent="0.2">
      <c r="A80" s="69">
        <v>74</v>
      </c>
      <c r="B80" s="73">
        <v>0.28898546000000003</v>
      </c>
      <c r="C80" s="73">
        <v>0.89836716999999999</v>
      </c>
      <c r="E80" s="69">
        <v>74</v>
      </c>
      <c r="F80" s="73">
        <v>0.32602458138330997</v>
      </c>
      <c r="G80" s="73">
        <v>0.46904647350763501</v>
      </c>
    </row>
    <row r="81" spans="1:7" x14ac:dyDescent="0.2">
      <c r="A81" s="69">
        <v>75</v>
      </c>
      <c r="B81" s="73">
        <v>-6.2288745999999999E-2</v>
      </c>
      <c r="C81" s="73">
        <v>0.93758529000000002</v>
      </c>
      <c r="E81" s="69">
        <v>75</v>
      </c>
      <c r="F81" s="73">
        <v>0.25712937249859602</v>
      </c>
      <c r="G81" s="73">
        <v>0.68009609563373397</v>
      </c>
    </row>
    <row r="82" spans="1:7" x14ac:dyDescent="0.2">
      <c r="A82" s="69">
        <v>76</v>
      </c>
      <c r="B82" s="73">
        <v>0.66992682000000003</v>
      </c>
      <c r="C82" s="73">
        <v>0.80940663999999996</v>
      </c>
      <c r="E82" s="69">
        <v>76</v>
      </c>
      <c r="F82" s="73">
        <v>0.77373753854098004</v>
      </c>
      <c r="G82" s="73">
        <v>0.69148346986563403</v>
      </c>
    </row>
    <row r="83" spans="1:7" x14ac:dyDescent="0.2">
      <c r="A83" s="69">
        <v>77</v>
      </c>
      <c r="B83" s="73">
        <v>0.40706717999999997</v>
      </c>
      <c r="C83" s="73">
        <v>0.91577916999999998</v>
      </c>
      <c r="E83" s="69">
        <v>77</v>
      </c>
      <c r="F83" s="73">
        <v>0.65108600360756497</v>
      </c>
      <c r="G83" s="73">
        <v>0.73503769008701303</v>
      </c>
    </row>
    <row r="84" spans="1:7" x14ac:dyDescent="0.2">
      <c r="A84" s="69">
        <v>78</v>
      </c>
      <c r="B84" s="73">
        <v>0.74867987999999996</v>
      </c>
      <c r="C84" s="73">
        <v>0.93061130999999997</v>
      </c>
      <c r="E84" s="69">
        <v>78</v>
      </c>
      <c r="F84" s="73">
        <v>-0.47405545774263103</v>
      </c>
      <c r="G84" s="73">
        <v>0.86800489337586695</v>
      </c>
    </row>
    <row r="85" spans="1:7" x14ac:dyDescent="0.2">
      <c r="A85" s="69">
        <v>79</v>
      </c>
      <c r="B85" s="73">
        <v>0.51994174999999998</v>
      </c>
      <c r="C85" s="73">
        <v>0.93773972999999999</v>
      </c>
      <c r="E85" s="69">
        <v>79</v>
      </c>
      <c r="F85" s="73">
        <v>0.541727174701508</v>
      </c>
      <c r="G85" s="73">
        <v>0.48856629845211402</v>
      </c>
    </row>
    <row r="86" spans="1:7" x14ac:dyDescent="0.2">
      <c r="A86" s="69">
        <v>80</v>
      </c>
      <c r="B86" s="73">
        <v>0.89943295999999995</v>
      </c>
      <c r="C86" s="73">
        <v>0.88853806000000002</v>
      </c>
      <c r="E86" s="69">
        <v>80</v>
      </c>
      <c r="F86" s="73">
        <v>-2.4838967601529299E-2</v>
      </c>
      <c r="G86" s="73">
        <v>0.59448288951123796</v>
      </c>
    </row>
    <row r="87" spans="1:7" x14ac:dyDescent="0.2">
      <c r="A87" s="69">
        <v>81</v>
      </c>
      <c r="B87" s="73">
        <v>0.74651586999999997</v>
      </c>
      <c r="C87" s="73">
        <v>0.76851296000000002</v>
      </c>
      <c r="E87" s="69">
        <v>81</v>
      </c>
      <c r="F87" s="73">
        <v>0.83528978568703405</v>
      </c>
      <c r="G87" s="73">
        <v>0.80978809503737703</v>
      </c>
    </row>
    <row r="88" spans="1:7" x14ac:dyDescent="0.2">
      <c r="A88" s="69">
        <v>82</v>
      </c>
      <c r="B88" s="73">
        <v>0.56689560000000006</v>
      </c>
      <c r="C88" s="73">
        <v>0.72139238999999999</v>
      </c>
      <c r="E88" s="69">
        <v>82</v>
      </c>
      <c r="F88" s="73">
        <v>-0.16238453923182899</v>
      </c>
      <c r="G88" s="73">
        <v>0.44678233597796702</v>
      </c>
    </row>
    <row r="89" spans="1:7" x14ac:dyDescent="0.2">
      <c r="A89" s="69">
        <v>83</v>
      </c>
      <c r="B89" s="73">
        <v>0.34819335000000001</v>
      </c>
      <c r="C89" s="73">
        <v>0.90180159000000004</v>
      </c>
      <c r="E89" s="69">
        <v>83</v>
      </c>
      <c r="F89" s="73">
        <v>0.56939928626709801</v>
      </c>
      <c r="G89" s="73">
        <v>0.64322220845631395</v>
      </c>
    </row>
    <row r="90" spans="1:7" x14ac:dyDescent="0.2">
      <c r="A90" s="69">
        <v>84</v>
      </c>
      <c r="B90" s="73">
        <v>0.31791281999999998</v>
      </c>
      <c r="C90" s="73">
        <v>0.86688142999999995</v>
      </c>
      <c r="E90" s="69">
        <v>84</v>
      </c>
      <c r="F90" s="73">
        <v>0.37369650731430798</v>
      </c>
      <c r="G90" s="73">
        <v>0.57659330795650698</v>
      </c>
    </row>
    <row r="91" spans="1:7" x14ac:dyDescent="0.2">
      <c r="A91" s="69">
        <v>85</v>
      </c>
      <c r="B91" s="73">
        <v>0.30651205999999998</v>
      </c>
      <c r="C91" s="73">
        <v>0.86607020999999995</v>
      </c>
      <c r="E91" s="69">
        <v>85</v>
      </c>
      <c r="F91" s="73">
        <v>0.78092747236867599</v>
      </c>
      <c r="G91" s="73">
        <v>0.91004521156824003</v>
      </c>
    </row>
    <row r="92" spans="1:7" x14ac:dyDescent="0.2">
      <c r="A92" s="69">
        <v>86</v>
      </c>
      <c r="B92" s="73">
        <v>-0.10346718000000001</v>
      </c>
      <c r="C92" s="73">
        <v>0.83476603000000005</v>
      </c>
      <c r="E92" s="69">
        <v>86</v>
      </c>
      <c r="F92" s="73">
        <v>0.80431181817335295</v>
      </c>
      <c r="G92" s="73">
        <v>0.73128758110340197</v>
      </c>
    </row>
    <row r="93" spans="1:7" x14ac:dyDescent="0.2">
      <c r="A93" s="69">
        <v>87</v>
      </c>
      <c r="B93" s="73">
        <v>0.49391642000000002</v>
      </c>
      <c r="C93" s="73">
        <v>0.77609645999999999</v>
      </c>
      <c r="E93" s="69">
        <v>87</v>
      </c>
      <c r="F93" s="73">
        <v>0.25759068531234602</v>
      </c>
      <c r="G93" s="73">
        <v>0.59670589264311802</v>
      </c>
    </row>
    <row r="94" spans="1:7" x14ac:dyDescent="0.2">
      <c r="A94" s="69">
        <v>88</v>
      </c>
      <c r="B94" s="73">
        <v>0.19419818</v>
      </c>
      <c r="C94" s="73">
        <v>0.79731858</v>
      </c>
      <c r="E94" s="69">
        <v>88</v>
      </c>
      <c r="F94" s="73">
        <v>0.82388956188350104</v>
      </c>
      <c r="G94" s="73">
        <v>0.710377231519285</v>
      </c>
    </row>
    <row r="95" spans="1:7" x14ac:dyDescent="0.2">
      <c r="A95" s="69">
        <v>89</v>
      </c>
      <c r="B95" s="73">
        <v>0.43399283</v>
      </c>
      <c r="C95" s="73">
        <v>0.90043819000000003</v>
      </c>
      <c r="E95" s="69">
        <v>89</v>
      </c>
      <c r="F95" s="73">
        <v>0.68482943470879498</v>
      </c>
      <c r="G95" s="73">
        <v>0.76903082712954995</v>
      </c>
    </row>
    <row r="96" spans="1:7" x14ac:dyDescent="0.2">
      <c r="A96" s="69">
        <v>90</v>
      </c>
      <c r="B96" s="73">
        <v>0.37556547000000001</v>
      </c>
      <c r="C96" s="73">
        <v>0.81800037999999997</v>
      </c>
      <c r="E96" s="69">
        <v>90</v>
      </c>
      <c r="F96" s="73">
        <v>1.2655901587770199E-2</v>
      </c>
      <c r="G96" s="73">
        <v>0.79952372419854201</v>
      </c>
    </row>
    <row r="97" spans="1:7" x14ac:dyDescent="0.2">
      <c r="A97" s="69">
        <v>91</v>
      </c>
      <c r="B97" s="73">
        <v>0.27064598000000001</v>
      </c>
      <c r="C97" s="73">
        <v>0.89579368000000004</v>
      </c>
      <c r="E97" s="69">
        <v>91</v>
      </c>
      <c r="F97" s="73">
        <v>0.57137391319618502</v>
      </c>
      <c r="G97" s="73">
        <v>0.32381372474457099</v>
      </c>
    </row>
    <row r="98" spans="1:7" x14ac:dyDescent="0.2">
      <c r="A98" s="69">
        <v>92</v>
      </c>
      <c r="B98" s="73">
        <v>0.35523373000000003</v>
      </c>
      <c r="C98" s="73">
        <v>0.87775665999999997</v>
      </c>
      <c r="E98" s="69">
        <v>92</v>
      </c>
      <c r="F98" s="73">
        <v>0.63187353091399701</v>
      </c>
      <c r="G98" s="73">
        <v>0.448868211039881</v>
      </c>
    </row>
    <row r="99" spans="1:7" x14ac:dyDescent="0.2">
      <c r="A99" s="69">
        <v>93</v>
      </c>
      <c r="B99" s="73">
        <v>0.45612585999999999</v>
      </c>
      <c r="C99" s="73">
        <v>0.78806746000000005</v>
      </c>
      <c r="E99" s="69">
        <v>93</v>
      </c>
      <c r="F99" s="73">
        <v>0.72826531246287995</v>
      </c>
      <c r="G99" s="73">
        <v>0.46442064450824699</v>
      </c>
    </row>
    <row r="100" spans="1:7" x14ac:dyDescent="0.2">
      <c r="A100" s="69">
        <v>94</v>
      </c>
      <c r="B100" s="73">
        <v>0.73173767000000001</v>
      </c>
      <c r="C100" s="73">
        <v>0.92307490000000003</v>
      </c>
      <c r="E100" s="69">
        <v>94</v>
      </c>
      <c r="F100" s="73">
        <v>0.29690664405556599</v>
      </c>
      <c r="G100" s="73">
        <v>0.79977179386364805</v>
      </c>
    </row>
    <row r="101" spans="1:7" x14ac:dyDescent="0.2">
      <c r="A101" s="69">
        <v>95</v>
      </c>
      <c r="B101" s="73">
        <v>0.16607765999999999</v>
      </c>
      <c r="C101" s="73">
        <v>0.92670673000000003</v>
      </c>
      <c r="E101" s="69">
        <v>95</v>
      </c>
      <c r="F101" s="73">
        <v>0.50167184168607104</v>
      </c>
      <c r="G101" s="73">
        <v>0.45957532617887698</v>
      </c>
    </row>
    <row r="102" spans="1:7" x14ac:dyDescent="0.2">
      <c r="A102" s="69">
        <v>96</v>
      </c>
      <c r="B102" s="73">
        <v>-0.26260254</v>
      </c>
      <c r="C102" s="73">
        <v>0.93809909000000002</v>
      </c>
      <c r="E102" s="69">
        <v>96</v>
      </c>
      <c r="F102" s="73">
        <v>0.72020815169566499</v>
      </c>
      <c r="G102" s="73">
        <v>0.53605022269486102</v>
      </c>
    </row>
    <row r="103" spans="1:7" x14ac:dyDescent="0.2">
      <c r="A103" s="69">
        <v>97</v>
      </c>
      <c r="B103" s="73">
        <v>-0.51461995000000005</v>
      </c>
      <c r="C103" s="73">
        <v>0.85074395000000003</v>
      </c>
      <c r="E103" s="69">
        <v>97</v>
      </c>
      <c r="F103" s="73">
        <v>0.46788611509410399</v>
      </c>
      <c r="G103" s="73">
        <v>0.64261756818277405</v>
      </c>
    </row>
    <row r="104" spans="1:7" x14ac:dyDescent="0.2">
      <c r="A104" s="69">
        <v>98</v>
      </c>
      <c r="B104" s="73">
        <v>0.25883430000000002</v>
      </c>
      <c r="C104" s="73">
        <v>0.95243716</v>
      </c>
      <c r="E104" s="69">
        <v>98</v>
      </c>
      <c r="F104" s="73">
        <v>2.0523098543806701E-2</v>
      </c>
      <c r="G104" s="73">
        <v>0.78850017139890005</v>
      </c>
    </row>
    <row r="105" spans="1:7" x14ac:dyDescent="0.2">
      <c r="A105" s="69">
        <v>99</v>
      </c>
      <c r="B105" s="73">
        <v>0.65063070999999995</v>
      </c>
      <c r="C105" s="73">
        <v>0.91782010000000003</v>
      </c>
      <c r="E105" s="69">
        <v>99</v>
      </c>
      <c r="F105" s="73">
        <v>0.79223543907812999</v>
      </c>
      <c r="G105" s="73">
        <v>0.81340688748943901</v>
      </c>
    </row>
    <row r="106" spans="1:7" x14ac:dyDescent="0.2">
      <c r="A106" s="69">
        <v>100</v>
      </c>
      <c r="B106" s="73">
        <v>2.2537536E-3</v>
      </c>
      <c r="C106" s="73">
        <v>0.87019252999999996</v>
      </c>
      <c r="E106" s="69">
        <v>100</v>
      </c>
      <c r="F106" s="73">
        <v>5.9115408847464801E-2</v>
      </c>
      <c r="G106" s="73">
        <v>0.89880790297165802</v>
      </c>
    </row>
    <row r="107" spans="1:7" x14ac:dyDescent="0.2">
      <c r="A107" s="69">
        <v>101</v>
      </c>
      <c r="B107" s="73">
        <v>0.13441606</v>
      </c>
      <c r="C107" s="73">
        <v>0.93025040999999997</v>
      </c>
      <c r="E107" s="69">
        <v>101</v>
      </c>
      <c r="F107" s="73">
        <v>6.9223863984053502E-2</v>
      </c>
      <c r="G107" s="73">
        <v>0.75160012728878101</v>
      </c>
    </row>
    <row r="108" spans="1:7" x14ac:dyDescent="0.2">
      <c r="A108" s="69">
        <v>102</v>
      </c>
      <c r="B108" s="73">
        <v>0.53218681000000001</v>
      </c>
      <c r="C108" s="73">
        <v>0.93225133000000004</v>
      </c>
      <c r="E108" s="69">
        <v>102</v>
      </c>
      <c r="F108" s="73">
        <v>0.29251415335533498</v>
      </c>
      <c r="G108" s="73">
        <v>0.852711942152796</v>
      </c>
    </row>
    <row r="109" spans="1:7" x14ac:dyDescent="0.2">
      <c r="A109" s="69">
        <v>103</v>
      </c>
      <c r="B109" s="73">
        <v>0.79976058000000005</v>
      </c>
      <c r="C109" s="73">
        <v>0.95216155000000002</v>
      </c>
      <c r="E109" s="69">
        <v>103</v>
      </c>
      <c r="F109" s="73">
        <v>0.23970402813146599</v>
      </c>
      <c r="G109" s="73">
        <v>0.88669722274307095</v>
      </c>
    </row>
    <row r="110" spans="1:7" x14ac:dyDescent="0.2">
      <c r="A110" s="69">
        <v>104</v>
      </c>
      <c r="B110" s="73">
        <v>0.39643663000000001</v>
      </c>
      <c r="C110" s="73">
        <v>0.72829460999999995</v>
      </c>
      <c r="E110" s="69">
        <v>104</v>
      </c>
      <c r="F110" s="73">
        <v>0.34477701872404398</v>
      </c>
      <c r="G110" s="73">
        <v>0.72674277908927998</v>
      </c>
    </row>
    <row r="111" spans="1:7" x14ac:dyDescent="0.2">
      <c r="A111" s="69">
        <v>105</v>
      </c>
      <c r="B111" s="73">
        <v>0.61284559999999999</v>
      </c>
      <c r="C111" s="73">
        <v>0.89822941999999995</v>
      </c>
      <c r="E111" s="69">
        <v>105</v>
      </c>
      <c r="F111" s="73">
        <v>0.14705664279837899</v>
      </c>
      <c r="G111" s="73">
        <v>0.56897338903272898</v>
      </c>
    </row>
    <row r="112" spans="1:7" x14ac:dyDescent="0.2">
      <c r="A112" s="69">
        <v>106</v>
      </c>
      <c r="B112" s="73">
        <v>0.34553077999999998</v>
      </c>
      <c r="C112" s="73">
        <v>0.82219505000000004</v>
      </c>
      <c r="E112" s="69">
        <v>106</v>
      </c>
      <c r="F112" s="73">
        <v>0.48322974197977098</v>
      </c>
      <c r="G112" s="73">
        <v>0.88194350339907901</v>
      </c>
    </row>
    <row r="113" spans="1:7" x14ac:dyDescent="0.2">
      <c r="A113" s="69">
        <v>107</v>
      </c>
      <c r="B113" s="73">
        <v>0.58346432000000004</v>
      </c>
      <c r="C113" s="73">
        <v>0.77916390000000002</v>
      </c>
      <c r="E113" s="69">
        <v>107</v>
      </c>
      <c r="F113" s="73">
        <v>0.14690997148432</v>
      </c>
      <c r="G113" s="73">
        <v>0.78717323624829905</v>
      </c>
    </row>
    <row r="114" spans="1:7" x14ac:dyDescent="0.2">
      <c r="A114" s="69">
        <v>108</v>
      </c>
      <c r="B114" s="73">
        <v>-7.3329306999999996E-2</v>
      </c>
      <c r="C114" s="73">
        <v>0.90785366000000001</v>
      </c>
      <c r="E114" s="69">
        <v>108</v>
      </c>
      <c r="F114" s="73">
        <v>0.52309810507412702</v>
      </c>
      <c r="G114" s="73">
        <v>0.81772106865842398</v>
      </c>
    </row>
    <row r="115" spans="1:7" x14ac:dyDescent="0.2">
      <c r="A115" s="69">
        <v>109</v>
      </c>
      <c r="B115" s="73">
        <v>-1.9903535E-3</v>
      </c>
      <c r="C115" s="73">
        <v>0.83640170000000003</v>
      </c>
      <c r="E115" s="69">
        <v>109</v>
      </c>
      <c r="F115" s="73">
        <v>0.48401182527745901</v>
      </c>
      <c r="G115" s="73">
        <v>0.73211693949765699</v>
      </c>
    </row>
    <row r="116" spans="1:7" x14ac:dyDescent="0.2">
      <c r="A116" s="69">
        <v>110</v>
      </c>
      <c r="B116" s="73">
        <v>-7.5332858000000003E-2</v>
      </c>
      <c r="C116" s="73">
        <v>0.94827455000000005</v>
      </c>
      <c r="E116" s="69">
        <v>110</v>
      </c>
      <c r="F116" s="73">
        <v>-1.3613503045665399E-2</v>
      </c>
      <c r="G116" s="73">
        <v>0.857787275714888</v>
      </c>
    </row>
    <row r="117" spans="1:7" x14ac:dyDescent="0.2">
      <c r="A117" s="69">
        <v>111</v>
      </c>
      <c r="B117" s="73">
        <v>8.9796726000000004E-3</v>
      </c>
      <c r="C117" s="73">
        <v>0.93123186000000002</v>
      </c>
      <c r="E117" s="69">
        <v>111</v>
      </c>
      <c r="F117" s="73">
        <v>0.36851210899342202</v>
      </c>
      <c r="G117" s="73">
        <v>0.87719780851856999</v>
      </c>
    </row>
    <row r="118" spans="1:7" x14ac:dyDescent="0.2">
      <c r="A118" s="69">
        <v>112</v>
      </c>
      <c r="B118" s="73">
        <v>0.34642698999999999</v>
      </c>
      <c r="C118" s="73">
        <v>0.73862231</v>
      </c>
      <c r="E118" s="69">
        <v>112</v>
      </c>
      <c r="F118" s="73">
        <v>-0.16891603118670501</v>
      </c>
      <c r="G118" s="73">
        <v>0.95915130408316596</v>
      </c>
    </row>
    <row r="119" spans="1:7" x14ac:dyDescent="0.2">
      <c r="A119" s="69">
        <v>113</v>
      </c>
      <c r="B119" s="73">
        <v>0.45152347999999998</v>
      </c>
      <c r="C119" s="73">
        <v>0.91411251000000004</v>
      </c>
      <c r="E119" s="69">
        <v>113</v>
      </c>
      <c r="F119" s="73">
        <v>0.69025521318012995</v>
      </c>
      <c r="G119" s="73">
        <v>0.92235033562950297</v>
      </c>
    </row>
    <row r="120" spans="1:7" x14ac:dyDescent="0.2">
      <c r="A120" s="69">
        <v>114</v>
      </c>
      <c r="B120" s="73">
        <v>0.27054</v>
      </c>
      <c r="C120" s="73">
        <v>0.92985731000000005</v>
      </c>
      <c r="E120" s="69">
        <v>114</v>
      </c>
      <c r="F120" s="73">
        <v>0.11237769702811599</v>
      </c>
    </row>
    <row r="121" spans="1:7" x14ac:dyDescent="0.2">
      <c r="A121" s="69">
        <v>115</v>
      </c>
      <c r="B121" s="73">
        <v>-0.20291349</v>
      </c>
      <c r="C121" s="73">
        <v>0.92503100999999999</v>
      </c>
      <c r="E121" s="69">
        <v>115</v>
      </c>
      <c r="F121" s="73">
        <v>0.37235903759744099</v>
      </c>
    </row>
    <row r="122" spans="1:7" x14ac:dyDescent="0.2">
      <c r="A122" s="69">
        <v>116</v>
      </c>
      <c r="B122" s="73">
        <v>-0.14155804</v>
      </c>
      <c r="C122" s="73"/>
      <c r="E122" s="69">
        <v>116</v>
      </c>
      <c r="F122" s="73">
        <v>0.34415305343161401</v>
      </c>
    </row>
    <row r="123" spans="1:7" x14ac:dyDescent="0.2">
      <c r="A123" s="69">
        <v>117</v>
      </c>
      <c r="B123" s="73">
        <v>1.8918918E-2</v>
      </c>
      <c r="C123" s="73"/>
      <c r="E123" s="69">
        <v>117</v>
      </c>
      <c r="F123" s="73">
        <v>-0.32995130868476702</v>
      </c>
    </row>
    <row r="124" spans="1:7" x14ac:dyDescent="0.2">
      <c r="A124" s="69">
        <v>118</v>
      </c>
      <c r="B124" s="73">
        <v>0.48915788999999998</v>
      </c>
      <c r="C124" s="73"/>
      <c r="E124" s="69">
        <v>118</v>
      </c>
      <c r="F124" s="73">
        <v>0.50399137197270805</v>
      </c>
    </row>
    <row r="125" spans="1:7" x14ac:dyDescent="0.2">
      <c r="A125" s="69">
        <v>119</v>
      </c>
      <c r="B125" s="73">
        <v>0.67139369000000004</v>
      </c>
      <c r="C125" s="73"/>
      <c r="E125" s="69">
        <v>119</v>
      </c>
      <c r="F125" s="73">
        <v>0.27740914895054802</v>
      </c>
    </row>
    <row r="126" spans="1:7" x14ac:dyDescent="0.2">
      <c r="A126" s="69">
        <v>120</v>
      </c>
      <c r="B126" s="73">
        <v>0.29431686000000001</v>
      </c>
      <c r="C126" s="73"/>
      <c r="E126" s="69">
        <v>120</v>
      </c>
      <c r="F126" s="73">
        <v>0.60406007412016305</v>
      </c>
    </row>
    <row r="127" spans="1:7" x14ac:dyDescent="0.2">
      <c r="A127" s="69">
        <v>121</v>
      </c>
      <c r="B127" s="73">
        <v>0.18857689</v>
      </c>
      <c r="C127" s="73"/>
      <c r="E127" s="69">
        <v>121</v>
      </c>
      <c r="F127" s="73">
        <v>0.53520885408236696</v>
      </c>
    </row>
    <row r="128" spans="1:7" x14ac:dyDescent="0.2">
      <c r="A128" s="69">
        <v>122</v>
      </c>
      <c r="B128" s="73">
        <v>0.24728532</v>
      </c>
      <c r="C128" s="73"/>
      <c r="E128" s="69">
        <v>122</v>
      </c>
      <c r="F128" s="73">
        <v>0.876333361558716</v>
      </c>
    </row>
    <row r="129" spans="1:6" x14ac:dyDescent="0.2">
      <c r="A129" s="69">
        <v>123</v>
      </c>
      <c r="B129" s="73">
        <v>0.76905310000000005</v>
      </c>
      <c r="C129" s="73"/>
      <c r="E129" s="69">
        <v>123</v>
      </c>
      <c r="F129" s="73">
        <v>0.41339720706551802</v>
      </c>
    </row>
    <row r="130" spans="1:6" x14ac:dyDescent="0.2">
      <c r="A130" s="69">
        <v>124</v>
      </c>
      <c r="B130" s="73">
        <v>0.32954136000000001</v>
      </c>
      <c r="C130" s="73"/>
      <c r="E130" s="69">
        <v>124</v>
      </c>
      <c r="F130" s="73">
        <v>0.51365579309377596</v>
      </c>
    </row>
    <row r="131" spans="1:6" x14ac:dyDescent="0.2">
      <c r="A131" s="69">
        <v>125</v>
      </c>
      <c r="B131" s="73">
        <v>0.27866100999999999</v>
      </c>
      <c r="C131" s="73"/>
      <c r="E131" s="69">
        <v>125</v>
      </c>
      <c r="F131" s="73">
        <v>0.54919735116680302</v>
      </c>
    </row>
    <row r="132" spans="1:6" x14ac:dyDescent="0.2">
      <c r="A132" s="69">
        <v>126</v>
      </c>
      <c r="B132" s="73">
        <v>0.62822365999999996</v>
      </c>
      <c r="C132" s="73"/>
      <c r="E132" s="69">
        <v>126</v>
      </c>
      <c r="F132" s="73">
        <v>-0.409080894612604</v>
      </c>
    </row>
    <row r="133" spans="1:6" x14ac:dyDescent="0.2">
      <c r="A133" s="69">
        <v>127</v>
      </c>
      <c r="B133" s="73">
        <v>0.24961847000000001</v>
      </c>
      <c r="C133" s="73"/>
      <c r="E133" s="69">
        <v>127</v>
      </c>
      <c r="F133" s="73">
        <v>0.79273604488643401</v>
      </c>
    </row>
    <row r="134" spans="1:6" x14ac:dyDescent="0.2">
      <c r="A134" s="69">
        <v>128</v>
      </c>
      <c r="B134" s="73">
        <v>0.31032661</v>
      </c>
      <c r="C134" s="73"/>
      <c r="E134" s="69">
        <v>128</v>
      </c>
      <c r="F134" s="73">
        <v>0.48809677384695499</v>
      </c>
    </row>
    <row r="135" spans="1:6" x14ac:dyDescent="0.2">
      <c r="A135" s="69">
        <v>129</v>
      </c>
      <c r="B135" s="73">
        <v>-7.5714819000000003E-2</v>
      </c>
      <c r="C135" s="73"/>
      <c r="E135" s="69">
        <v>129</v>
      </c>
      <c r="F135" s="73">
        <v>0.81250977486642395</v>
      </c>
    </row>
    <row r="136" spans="1:6" x14ac:dyDescent="0.2">
      <c r="A136" s="69">
        <v>130</v>
      </c>
      <c r="B136" s="73">
        <v>0.10387705</v>
      </c>
      <c r="C136" s="73"/>
      <c r="E136" s="69">
        <v>130</v>
      </c>
      <c r="F136" s="73">
        <v>4.5603381649078803E-2</v>
      </c>
    </row>
    <row r="137" spans="1:6" x14ac:dyDescent="0.2">
      <c r="A137" s="69">
        <v>131</v>
      </c>
      <c r="B137" s="73">
        <v>-0.13734685999999999</v>
      </c>
      <c r="C137" s="73"/>
      <c r="E137" s="69">
        <v>131</v>
      </c>
      <c r="F137" s="73">
        <v>0.91702253678101797</v>
      </c>
    </row>
    <row r="138" spans="1:6" x14ac:dyDescent="0.2">
      <c r="A138" s="69">
        <v>132</v>
      </c>
      <c r="B138" s="73">
        <v>0.35154402000000001</v>
      </c>
      <c r="C138" s="73"/>
      <c r="E138" s="69">
        <v>132</v>
      </c>
      <c r="F138" s="73">
        <v>0.30740513110026202</v>
      </c>
    </row>
    <row r="139" spans="1:6" x14ac:dyDescent="0.2">
      <c r="A139" s="69">
        <v>133</v>
      </c>
      <c r="B139" s="73">
        <v>0.33214396000000002</v>
      </c>
      <c r="C139" s="73"/>
      <c r="E139" s="69">
        <v>133</v>
      </c>
      <c r="F139" s="73">
        <v>8.7375821009272006E-2</v>
      </c>
    </row>
    <row r="140" spans="1:6" x14ac:dyDescent="0.2">
      <c r="A140" s="69">
        <v>134</v>
      </c>
      <c r="B140" s="73">
        <v>-0.19046608000000001</v>
      </c>
      <c r="C140" s="73"/>
      <c r="E140" s="69">
        <v>134</v>
      </c>
      <c r="F140" s="73">
        <v>0.71875625926887998</v>
      </c>
    </row>
    <row r="141" spans="1:6" x14ac:dyDescent="0.2">
      <c r="A141" s="69">
        <v>135</v>
      </c>
      <c r="B141" s="73">
        <v>0.29795840000000001</v>
      </c>
      <c r="C141" s="73"/>
      <c r="E141" s="69">
        <v>135</v>
      </c>
      <c r="F141" s="73">
        <v>0.333367715240171</v>
      </c>
    </row>
    <row r="142" spans="1:6" x14ac:dyDescent="0.2">
      <c r="A142" s="69">
        <v>136</v>
      </c>
      <c r="B142" s="73">
        <v>0.27964598000000002</v>
      </c>
      <c r="C142" s="73"/>
      <c r="E142" s="69">
        <v>136</v>
      </c>
      <c r="F142" s="73">
        <v>0.77650560943221703</v>
      </c>
    </row>
    <row r="143" spans="1:6" x14ac:dyDescent="0.2">
      <c r="A143" s="69">
        <v>137</v>
      </c>
      <c r="B143" s="73">
        <v>3.3506460000000002E-2</v>
      </c>
      <c r="C143" s="73"/>
      <c r="E143" s="69">
        <v>137</v>
      </c>
      <c r="F143" s="73">
        <v>0.20823153971431499</v>
      </c>
    </row>
    <row r="144" spans="1:6" x14ac:dyDescent="0.2">
      <c r="A144" s="69">
        <v>138</v>
      </c>
      <c r="B144" s="73">
        <v>0.24483336999999999</v>
      </c>
      <c r="C144" s="73"/>
      <c r="E144" s="69">
        <v>138</v>
      </c>
      <c r="F144" s="73">
        <v>0.653103398718484</v>
      </c>
    </row>
    <row r="145" spans="1:6" x14ac:dyDescent="0.2">
      <c r="A145" s="69">
        <v>139</v>
      </c>
      <c r="B145" s="73">
        <v>0.59545468999999995</v>
      </c>
      <c r="C145" s="73"/>
      <c r="E145" s="69">
        <v>139</v>
      </c>
      <c r="F145" s="73">
        <v>0.35580240498827798</v>
      </c>
    </row>
    <row r="146" spans="1:6" x14ac:dyDescent="0.2">
      <c r="A146" s="69">
        <v>140</v>
      </c>
      <c r="B146" s="73">
        <v>0.24954746999999999</v>
      </c>
      <c r="C146" s="73"/>
      <c r="E146" s="69">
        <v>140</v>
      </c>
      <c r="F146" s="73">
        <v>0.43620941720055101</v>
      </c>
    </row>
    <row r="147" spans="1:6" x14ac:dyDescent="0.2">
      <c r="A147" s="69">
        <v>141</v>
      </c>
      <c r="B147" s="73">
        <v>0.39441544000000001</v>
      </c>
      <c r="C147" s="73"/>
      <c r="E147" s="69">
        <v>141</v>
      </c>
      <c r="F147" s="73">
        <v>-0.24071944721763799</v>
      </c>
    </row>
    <row r="148" spans="1:6" x14ac:dyDescent="0.2">
      <c r="A148" s="69">
        <v>142</v>
      </c>
      <c r="B148" s="73">
        <v>0.31882455999999998</v>
      </c>
      <c r="C148" s="73"/>
      <c r="E148" s="69">
        <v>142</v>
      </c>
      <c r="F148" s="73">
        <v>-0.13644621670102</v>
      </c>
    </row>
    <row r="149" spans="1:6" x14ac:dyDescent="0.2">
      <c r="A149" s="69">
        <v>143</v>
      </c>
      <c r="B149" s="73">
        <v>0.30617024999999998</v>
      </c>
      <c r="C149" s="73"/>
      <c r="E149" s="69">
        <v>143</v>
      </c>
      <c r="F149" s="73">
        <v>0.66553533500338602</v>
      </c>
    </row>
    <row r="150" spans="1:6" x14ac:dyDescent="0.2">
      <c r="A150" s="69">
        <v>144</v>
      </c>
      <c r="B150" s="73">
        <v>5.1082036999999997E-2</v>
      </c>
      <c r="C150" s="73"/>
      <c r="E150" s="69">
        <v>144</v>
      </c>
      <c r="F150" s="73">
        <v>0.28509608026794198</v>
      </c>
    </row>
    <row r="151" spans="1:6" x14ac:dyDescent="0.2">
      <c r="A151" s="69">
        <v>145</v>
      </c>
      <c r="B151" s="73">
        <v>0.39517191000000002</v>
      </c>
      <c r="C151" s="73"/>
    </row>
    <row r="152" spans="1:6" x14ac:dyDescent="0.2">
      <c r="A152" s="69">
        <v>146</v>
      </c>
      <c r="B152" s="73">
        <v>0.61251646000000004</v>
      </c>
      <c r="C152" s="73"/>
    </row>
    <row r="153" spans="1:6" x14ac:dyDescent="0.2">
      <c r="A153" s="69">
        <v>147</v>
      </c>
      <c r="B153" s="73">
        <v>0.57285755999999999</v>
      </c>
      <c r="C153" s="73"/>
    </row>
    <row r="154" spans="1:6" x14ac:dyDescent="0.2">
      <c r="A154" s="69">
        <v>148</v>
      </c>
      <c r="B154" s="73">
        <v>9.4044164E-2</v>
      </c>
      <c r="C154" s="73"/>
    </row>
    <row r="155" spans="1:6" x14ac:dyDescent="0.2">
      <c r="A155" s="69">
        <v>149</v>
      </c>
      <c r="B155" s="73">
        <v>0.52428794000000001</v>
      </c>
      <c r="C155" s="73"/>
    </row>
    <row r="156" spans="1:6" x14ac:dyDescent="0.2">
      <c r="A156" s="69">
        <v>150</v>
      </c>
      <c r="B156" s="73">
        <v>0.26357471999999998</v>
      </c>
      <c r="C156" s="73"/>
    </row>
    <row r="157" spans="1:6" x14ac:dyDescent="0.2">
      <c r="A157" s="69">
        <v>151</v>
      </c>
      <c r="B157" s="73">
        <v>0.64875590999999999</v>
      </c>
      <c r="C157" s="73"/>
    </row>
    <row r="158" spans="1:6" x14ac:dyDescent="0.2">
      <c r="A158" s="69">
        <v>152</v>
      </c>
      <c r="B158" s="73">
        <v>0.18136351000000001</v>
      </c>
      <c r="C158" s="73"/>
    </row>
    <row r="159" spans="1:6" x14ac:dyDescent="0.2">
      <c r="A159" s="69">
        <v>153</v>
      </c>
      <c r="B159" s="73">
        <v>0.16907978000000001</v>
      </c>
      <c r="C159" s="73"/>
    </row>
    <row r="160" spans="1:6" x14ac:dyDescent="0.2">
      <c r="A160" s="69">
        <v>154</v>
      </c>
      <c r="B160" s="73">
        <v>0.18238272999999999</v>
      </c>
      <c r="C160" s="73"/>
    </row>
    <row r="161" spans="1:3" x14ac:dyDescent="0.2">
      <c r="A161" s="69">
        <v>155</v>
      </c>
      <c r="B161" s="73">
        <v>0.21279671999999999</v>
      </c>
      <c r="C161" s="73"/>
    </row>
    <row r="162" spans="1:3" x14ac:dyDescent="0.2">
      <c r="A162" s="69">
        <v>156</v>
      </c>
      <c r="B162" s="73">
        <v>0.61161286000000004</v>
      </c>
      <c r="C162" s="73"/>
    </row>
    <row r="163" spans="1:3" x14ac:dyDescent="0.2">
      <c r="A163" s="69">
        <v>157</v>
      </c>
      <c r="B163" s="73">
        <v>0.48059966999999998</v>
      </c>
      <c r="C163" s="73"/>
    </row>
    <row r="164" spans="1:3" x14ac:dyDescent="0.2">
      <c r="A164" s="69">
        <v>158</v>
      </c>
      <c r="B164" s="73">
        <v>-3.4919836000000003E-2</v>
      </c>
      <c r="C164" s="73"/>
    </row>
    <row r="165" spans="1:3" x14ac:dyDescent="0.2">
      <c r="A165" s="69">
        <v>159</v>
      </c>
      <c r="B165" s="73">
        <v>0.42681565999999999</v>
      </c>
      <c r="C165" s="73"/>
    </row>
    <row r="166" spans="1:3" x14ac:dyDescent="0.2">
      <c r="A166" s="69">
        <v>160</v>
      </c>
      <c r="B166" s="73">
        <v>0.67123341999999997</v>
      </c>
      <c r="C166" s="73"/>
    </row>
    <row r="167" spans="1:3" x14ac:dyDescent="0.2">
      <c r="A167" s="69">
        <v>161</v>
      </c>
      <c r="B167" s="73">
        <v>7.2457880000000002E-2</v>
      </c>
      <c r="C167" s="73"/>
    </row>
    <row r="168" spans="1:3" x14ac:dyDescent="0.2">
      <c r="A168" s="69">
        <v>162</v>
      </c>
      <c r="B168" s="73">
        <v>0.44274214000000001</v>
      </c>
      <c r="C168" s="73"/>
    </row>
    <row r="169" spans="1:3" x14ac:dyDescent="0.2">
      <c r="A169" s="69">
        <v>163</v>
      </c>
      <c r="B169" s="73">
        <v>-0.28695700000000002</v>
      </c>
      <c r="C169" s="73"/>
    </row>
    <row r="170" spans="1:3" x14ac:dyDescent="0.2">
      <c r="A170" s="69">
        <v>164</v>
      </c>
      <c r="B170" s="73">
        <v>0.32380468000000001</v>
      </c>
      <c r="C170" s="73"/>
    </row>
    <row r="171" spans="1:3" x14ac:dyDescent="0.2">
      <c r="A171" s="69">
        <v>165</v>
      </c>
      <c r="B171" s="73">
        <v>0.48324263000000001</v>
      </c>
      <c r="C171" s="73"/>
    </row>
    <row r="172" spans="1:3" x14ac:dyDescent="0.2">
      <c r="A172" s="69">
        <v>166</v>
      </c>
      <c r="B172" s="73">
        <v>-9.4728664000000004E-2</v>
      </c>
      <c r="C172" s="73"/>
    </row>
    <row r="173" spans="1:3" x14ac:dyDescent="0.2">
      <c r="A173" s="69">
        <v>167</v>
      </c>
      <c r="B173" s="73">
        <v>0.15929531</v>
      </c>
      <c r="C173" s="73"/>
    </row>
    <row r="174" spans="1:3" x14ac:dyDescent="0.2">
      <c r="A174" s="69">
        <v>168</v>
      </c>
      <c r="B174" s="73">
        <v>0.60851502000000002</v>
      </c>
      <c r="C174" s="73"/>
    </row>
    <row r="175" spans="1:3" x14ac:dyDescent="0.2">
      <c r="A175" s="69">
        <v>169</v>
      </c>
      <c r="B175" s="73">
        <v>0.73321789999999998</v>
      </c>
      <c r="C175" s="73"/>
    </row>
    <row r="176" spans="1:3" x14ac:dyDescent="0.2">
      <c r="A176" s="69">
        <v>170</v>
      </c>
      <c r="B176" s="73">
        <v>0.34619483000000001</v>
      </c>
      <c r="C176" s="73"/>
    </row>
    <row r="177" spans="1:3" x14ac:dyDescent="0.2">
      <c r="A177" s="69">
        <v>171</v>
      </c>
      <c r="B177" s="73">
        <v>0.81477003999999997</v>
      </c>
      <c r="C177" s="73"/>
    </row>
    <row r="178" spans="1:3" x14ac:dyDescent="0.2">
      <c r="A178" s="69">
        <v>172</v>
      </c>
      <c r="B178" s="73">
        <v>0.15562566</v>
      </c>
      <c r="C178" s="73"/>
    </row>
    <row r="179" spans="1:3" x14ac:dyDescent="0.2">
      <c r="A179" s="69">
        <v>173</v>
      </c>
      <c r="B179" s="73">
        <v>0.26036087000000002</v>
      </c>
      <c r="C179" s="73"/>
    </row>
    <row r="180" spans="1:3" x14ac:dyDescent="0.2">
      <c r="A180" s="69">
        <v>174</v>
      </c>
      <c r="B180" s="73">
        <v>0.10810557</v>
      </c>
      <c r="C180" s="73"/>
    </row>
    <row r="181" spans="1:3" x14ac:dyDescent="0.2">
      <c r="A181" s="69">
        <v>175</v>
      </c>
      <c r="B181" s="73">
        <v>0.58710211999999995</v>
      </c>
      <c r="C181" s="73"/>
    </row>
    <row r="182" spans="1:3" x14ac:dyDescent="0.2">
      <c r="A182" s="69">
        <v>176</v>
      </c>
      <c r="B182" s="73">
        <v>-9.3454256999999999E-2</v>
      </c>
      <c r="C182" s="73"/>
    </row>
    <row r="183" spans="1:3" x14ac:dyDescent="0.2">
      <c r="A183" s="69">
        <v>177</v>
      </c>
      <c r="B183" s="73">
        <v>0.30046600000000001</v>
      </c>
      <c r="C183" s="73"/>
    </row>
    <row r="184" spans="1:3" x14ac:dyDescent="0.2">
      <c r="A184" s="69">
        <v>178</v>
      </c>
      <c r="B184" s="73">
        <v>0.17411534000000001</v>
      </c>
      <c r="C184" s="73"/>
    </row>
    <row r="185" spans="1:3" x14ac:dyDescent="0.2">
      <c r="A185" s="69">
        <v>179</v>
      </c>
      <c r="B185" s="73">
        <v>5.9839643999999997E-2</v>
      </c>
      <c r="C185" s="73"/>
    </row>
    <row r="186" spans="1:3" x14ac:dyDescent="0.2">
      <c r="A186" s="69">
        <v>180</v>
      </c>
      <c r="B186" s="73">
        <v>0.53320473000000002</v>
      </c>
      <c r="C186" s="73"/>
    </row>
    <row r="187" spans="1:3" x14ac:dyDescent="0.2">
      <c r="A187" s="69">
        <v>181</v>
      </c>
      <c r="B187" s="73">
        <v>-4.1998443E-3</v>
      </c>
      <c r="C187" s="73"/>
    </row>
    <row r="188" spans="1:3" x14ac:dyDescent="0.2">
      <c r="A188" s="69">
        <v>182</v>
      </c>
      <c r="B188" s="73">
        <v>0.29788580999999997</v>
      </c>
      <c r="C188" s="73"/>
    </row>
    <row r="189" spans="1:3" x14ac:dyDescent="0.2">
      <c r="A189" s="69">
        <v>183</v>
      </c>
      <c r="B189" s="73">
        <v>0.46498471000000002</v>
      </c>
      <c r="C189" s="73"/>
    </row>
    <row r="190" spans="1:3" x14ac:dyDescent="0.2">
      <c r="A190" s="69">
        <v>184</v>
      </c>
      <c r="B190" s="73">
        <v>0.34969001999999999</v>
      </c>
      <c r="C190" s="73"/>
    </row>
    <row r="191" spans="1:3" x14ac:dyDescent="0.2">
      <c r="A191" s="69">
        <v>185</v>
      </c>
      <c r="B191" s="73">
        <v>0.21196012</v>
      </c>
      <c r="C191" s="73"/>
    </row>
    <row r="192" spans="1:3" x14ac:dyDescent="0.2">
      <c r="A192" s="69">
        <v>186</v>
      </c>
      <c r="B192" s="73">
        <v>0.45115875999999999</v>
      </c>
      <c r="C192" s="73"/>
    </row>
    <row r="193" spans="1:3" x14ac:dyDescent="0.2">
      <c r="A193" s="69">
        <v>187</v>
      </c>
      <c r="B193" s="73">
        <v>0.23616946999999999</v>
      </c>
      <c r="C193" s="73"/>
    </row>
    <row r="194" spans="1:3" x14ac:dyDescent="0.2">
      <c r="A194" s="69">
        <v>188</v>
      </c>
      <c r="B194" s="73">
        <v>0.45859250000000001</v>
      </c>
      <c r="C194" s="73"/>
    </row>
    <row r="195" spans="1:3" x14ac:dyDescent="0.2">
      <c r="A195" s="69">
        <v>189</v>
      </c>
      <c r="B195" s="73">
        <v>0.49752744999999998</v>
      </c>
      <c r="C195" s="73"/>
    </row>
    <row r="196" spans="1:3" x14ac:dyDescent="0.2">
      <c r="A196" s="69">
        <v>190</v>
      </c>
      <c r="B196" s="73">
        <v>0.15210024999999999</v>
      </c>
      <c r="C196" s="73"/>
    </row>
    <row r="197" spans="1:3" x14ac:dyDescent="0.2">
      <c r="A197" s="69">
        <v>191</v>
      </c>
      <c r="B197" s="73">
        <v>0.22422464</v>
      </c>
      <c r="C197" s="73"/>
    </row>
    <row r="198" spans="1:3" x14ac:dyDescent="0.2">
      <c r="A198" s="69">
        <v>192</v>
      </c>
      <c r="B198" s="73">
        <v>0.20150939000000001</v>
      </c>
      <c r="C198" s="73"/>
    </row>
    <row r="199" spans="1:3" x14ac:dyDescent="0.2">
      <c r="A199" s="69">
        <v>193</v>
      </c>
      <c r="B199" s="73">
        <v>0.36230651000000003</v>
      </c>
      <c r="C199" s="73"/>
    </row>
    <row r="200" spans="1:3" x14ac:dyDescent="0.2">
      <c r="A200" s="69">
        <v>194</v>
      </c>
      <c r="B200" s="73">
        <v>0.28563091000000002</v>
      </c>
      <c r="C200" s="73"/>
    </row>
    <row r="201" spans="1:3" x14ac:dyDescent="0.2">
      <c r="A201" s="69">
        <v>195</v>
      </c>
      <c r="B201" s="73">
        <v>0.57069539999999996</v>
      </c>
      <c r="C201" s="73"/>
    </row>
    <row r="202" spans="1:3" x14ac:dyDescent="0.2">
      <c r="A202" s="69">
        <v>196</v>
      </c>
      <c r="B202" s="73">
        <v>9.2620789999999995E-2</v>
      </c>
      <c r="C202" s="73"/>
    </row>
    <row r="203" spans="1:3" x14ac:dyDescent="0.2">
      <c r="A203" s="69">
        <v>197</v>
      </c>
      <c r="B203" s="73">
        <v>0.35296910999999997</v>
      </c>
      <c r="C203" s="73"/>
    </row>
    <row r="204" spans="1:3" x14ac:dyDescent="0.2">
      <c r="A204" s="69">
        <v>198</v>
      </c>
      <c r="B204" s="73">
        <v>0.35245802999999998</v>
      </c>
      <c r="C204" s="73"/>
    </row>
    <row r="205" spans="1:3" x14ac:dyDescent="0.2">
      <c r="A205" s="69">
        <v>199</v>
      </c>
      <c r="B205" s="73">
        <v>0.63887291999999996</v>
      </c>
      <c r="C205" s="73"/>
    </row>
    <row r="206" spans="1:3" x14ac:dyDescent="0.2">
      <c r="A206" s="69">
        <v>200</v>
      </c>
      <c r="B206" s="73">
        <v>0.14964136</v>
      </c>
      <c r="C206" s="73"/>
    </row>
    <row r="207" spans="1:3" x14ac:dyDescent="0.2">
      <c r="A207" s="69">
        <v>201</v>
      </c>
      <c r="B207" s="73">
        <v>0.50914347000000004</v>
      </c>
      <c r="C207" s="73"/>
    </row>
    <row r="208" spans="1:3" x14ac:dyDescent="0.2">
      <c r="A208" s="69">
        <v>202</v>
      </c>
      <c r="B208" s="73">
        <v>0.55801385999999997</v>
      </c>
      <c r="C208" s="73"/>
    </row>
    <row r="209" spans="1:3" x14ac:dyDescent="0.2">
      <c r="A209" s="69">
        <v>203</v>
      </c>
      <c r="B209" s="73">
        <v>0.34339648</v>
      </c>
      <c r="C209" s="73"/>
    </row>
    <row r="210" spans="1:3" x14ac:dyDescent="0.2">
      <c r="A210" s="69">
        <v>204</v>
      </c>
      <c r="B210" s="73">
        <v>0.47746404999999997</v>
      </c>
      <c r="C210" s="73"/>
    </row>
    <row r="211" spans="1:3" x14ac:dyDescent="0.2">
      <c r="A211" s="69">
        <v>205</v>
      </c>
      <c r="B211" s="73">
        <v>9.5910809999999999E-2</v>
      </c>
      <c r="C211" s="73"/>
    </row>
    <row r="212" spans="1:3" x14ac:dyDescent="0.2">
      <c r="A212" s="69">
        <v>206</v>
      </c>
      <c r="B212" s="73">
        <v>-6.5724447000000005E-2</v>
      </c>
      <c r="C212" s="73"/>
    </row>
    <row r="213" spans="1:3" x14ac:dyDescent="0.2">
      <c r="A213" s="69">
        <v>207</v>
      </c>
      <c r="B213" s="73">
        <v>7.7966616000000002E-2</v>
      </c>
      <c r="C213" s="73"/>
    </row>
    <row r="214" spans="1:3" x14ac:dyDescent="0.2">
      <c r="A214" s="69">
        <v>208</v>
      </c>
      <c r="B214" s="73">
        <v>0.26935077000000002</v>
      </c>
      <c r="C214" s="73"/>
    </row>
    <row r="215" spans="1:3" x14ac:dyDescent="0.2">
      <c r="A215" s="69">
        <v>209</v>
      </c>
      <c r="B215" s="73">
        <v>-0.19627543</v>
      </c>
      <c r="C215" s="73"/>
    </row>
    <row r="216" spans="1:3" x14ac:dyDescent="0.2">
      <c r="A216" s="69">
        <v>210</v>
      </c>
      <c r="B216" s="73">
        <v>0.42959285000000003</v>
      </c>
      <c r="C216" s="73"/>
    </row>
    <row r="217" spans="1:3" x14ac:dyDescent="0.2">
      <c r="A217" s="69">
        <v>211</v>
      </c>
      <c r="B217" s="73">
        <v>0.20728515</v>
      </c>
      <c r="C217" s="73"/>
    </row>
    <row r="218" spans="1:3" x14ac:dyDescent="0.2">
      <c r="A218" s="69">
        <v>212</v>
      </c>
      <c r="B218" s="73">
        <v>0.1698942</v>
      </c>
      <c r="C218" s="73"/>
    </row>
    <row r="219" spans="1:3" x14ac:dyDescent="0.2">
      <c r="A219" s="69">
        <v>213</v>
      </c>
      <c r="B219" s="73">
        <v>0.12851473999999999</v>
      </c>
      <c r="C219" s="73"/>
    </row>
    <row r="220" spans="1:3" x14ac:dyDescent="0.2">
      <c r="A220" s="69">
        <v>214</v>
      </c>
      <c r="B220" s="73">
        <v>0.42646455999999999</v>
      </c>
      <c r="C220" s="73"/>
    </row>
    <row r="221" spans="1:3" x14ac:dyDescent="0.2">
      <c r="A221" s="69">
        <v>215</v>
      </c>
      <c r="B221" s="73">
        <v>0.13613088000000001</v>
      </c>
      <c r="C221" s="73"/>
    </row>
    <row r="222" spans="1:3" x14ac:dyDescent="0.2">
      <c r="A222" s="69">
        <v>216</v>
      </c>
      <c r="B222" s="73">
        <v>3.7450447999999997E-2</v>
      </c>
      <c r="C222" s="73"/>
    </row>
    <row r="223" spans="1:3" x14ac:dyDescent="0.2">
      <c r="A223" s="69">
        <v>217</v>
      </c>
      <c r="B223" s="73">
        <v>-0.16549958000000001</v>
      </c>
      <c r="C223" s="73"/>
    </row>
    <row r="224" spans="1:3" x14ac:dyDescent="0.2">
      <c r="A224" s="69">
        <v>218</v>
      </c>
      <c r="B224" s="73">
        <v>-0.14887566999999999</v>
      </c>
      <c r="C224" s="73"/>
    </row>
    <row r="225" spans="1:3" x14ac:dyDescent="0.2">
      <c r="A225" s="69">
        <v>219</v>
      </c>
      <c r="B225" s="73">
        <v>0.34419441000000001</v>
      </c>
      <c r="C225" s="73"/>
    </row>
    <row r="226" spans="1:3" x14ac:dyDescent="0.2">
      <c r="A226" s="69">
        <v>220</v>
      </c>
      <c r="B226" s="73">
        <v>0.12969868000000001</v>
      </c>
      <c r="C226" s="73"/>
    </row>
    <row r="227" spans="1:3" x14ac:dyDescent="0.2">
      <c r="A227" s="69">
        <v>221</v>
      </c>
      <c r="B227" s="73">
        <v>-8.9802139000000003E-2</v>
      </c>
      <c r="C227" s="73"/>
    </row>
    <row r="228" spans="1:3" x14ac:dyDescent="0.2">
      <c r="A228" s="69">
        <v>222</v>
      </c>
      <c r="B228" s="73">
        <v>-0.17676838</v>
      </c>
      <c r="C228" s="73"/>
    </row>
    <row r="229" spans="1:3" x14ac:dyDescent="0.2">
      <c r="A229" s="69">
        <v>223</v>
      </c>
      <c r="B229" s="73">
        <v>0.51120995999999996</v>
      </c>
      <c r="C229" s="73"/>
    </row>
    <row r="230" spans="1:3" x14ac:dyDescent="0.2">
      <c r="A230" s="69">
        <v>224</v>
      </c>
      <c r="B230" s="73">
        <v>0.59129876000000003</v>
      </c>
      <c r="C230" s="73"/>
    </row>
    <row r="231" spans="1:3" x14ac:dyDescent="0.2">
      <c r="A231" s="69">
        <v>225</v>
      </c>
      <c r="B231" s="73">
        <v>-5.8697372999999997E-2</v>
      </c>
      <c r="C231" s="73"/>
    </row>
    <row r="232" spans="1:3" x14ac:dyDescent="0.2">
      <c r="A232" s="69">
        <v>226</v>
      </c>
      <c r="B232" s="73">
        <v>0.24585396000000001</v>
      </c>
      <c r="C232" s="73"/>
    </row>
    <row r="233" spans="1:3" x14ac:dyDescent="0.2">
      <c r="A233" s="69">
        <v>227</v>
      </c>
      <c r="B233" s="73">
        <v>0.50771940000000004</v>
      </c>
      <c r="C233" s="73"/>
    </row>
    <row r="234" spans="1:3" x14ac:dyDescent="0.2">
      <c r="A234" s="69">
        <v>228</v>
      </c>
      <c r="B234" s="73">
        <v>0.36423463</v>
      </c>
      <c r="C234" s="73"/>
    </row>
    <row r="235" spans="1:3" x14ac:dyDescent="0.2">
      <c r="A235" s="69">
        <v>229</v>
      </c>
      <c r="B235" s="73">
        <v>-0.10108863</v>
      </c>
      <c r="C235" s="73"/>
    </row>
    <row r="236" spans="1:3" x14ac:dyDescent="0.2">
      <c r="A236" s="69">
        <v>230</v>
      </c>
      <c r="B236" s="73">
        <v>-0.35905585000000001</v>
      </c>
      <c r="C236" s="73"/>
    </row>
    <row r="237" spans="1:3" x14ac:dyDescent="0.2">
      <c r="A237" s="69">
        <v>231</v>
      </c>
      <c r="B237" s="73">
        <v>-0.17570174999999999</v>
      </c>
      <c r="C237" s="73"/>
    </row>
    <row r="238" spans="1:3" x14ac:dyDescent="0.2">
      <c r="A238" s="69">
        <v>232</v>
      </c>
      <c r="B238" s="73">
        <v>0.42880850999999998</v>
      </c>
      <c r="C238" s="73"/>
    </row>
    <row r="239" spans="1:3" x14ac:dyDescent="0.2">
      <c r="A239" s="69">
        <v>233</v>
      </c>
      <c r="B239" s="73">
        <v>-7.1526787999999994E-2</v>
      </c>
      <c r="C239" s="73"/>
    </row>
    <row r="240" spans="1:3" x14ac:dyDescent="0.2">
      <c r="A240" s="69">
        <v>234</v>
      </c>
      <c r="B240" s="73">
        <v>0.48765111</v>
      </c>
      <c r="C240" s="73"/>
    </row>
    <row r="241" spans="1:3" x14ac:dyDescent="0.2">
      <c r="A241" s="69">
        <v>235</v>
      </c>
      <c r="B241" s="73">
        <v>0.56089491000000002</v>
      </c>
      <c r="C241" s="73"/>
    </row>
    <row r="242" spans="1:3" x14ac:dyDescent="0.2">
      <c r="A242" s="69">
        <v>236</v>
      </c>
      <c r="B242" s="73">
        <v>-8.1223637000000001E-2</v>
      </c>
      <c r="C242" s="73"/>
    </row>
    <row r="243" spans="1:3" x14ac:dyDescent="0.2">
      <c r="A243" s="69">
        <v>237</v>
      </c>
      <c r="B243" s="73">
        <v>0.45310348</v>
      </c>
      <c r="C243" s="73"/>
    </row>
    <row r="244" spans="1:3" x14ac:dyDescent="0.2">
      <c r="A244" s="69">
        <v>238</v>
      </c>
      <c r="B244" s="73">
        <v>0.77056384</v>
      </c>
      <c r="C244" s="73"/>
    </row>
    <row r="245" spans="1:3" x14ac:dyDescent="0.2">
      <c r="A245" s="69">
        <v>239</v>
      </c>
      <c r="B245" s="73">
        <v>0.18119566000000001</v>
      </c>
      <c r="C245" s="73"/>
    </row>
    <row r="246" spans="1:3" x14ac:dyDescent="0.2">
      <c r="A246" s="69">
        <v>240</v>
      </c>
      <c r="B246" s="73">
        <v>0.14958684</v>
      </c>
      <c r="C246" s="73"/>
    </row>
    <row r="247" spans="1:3" x14ac:dyDescent="0.2">
      <c r="A247" s="69">
        <v>241</v>
      </c>
      <c r="B247" s="73">
        <v>0.48493129000000001</v>
      </c>
      <c r="C247" s="73"/>
    </row>
    <row r="248" spans="1:3" x14ac:dyDescent="0.2">
      <c r="A248" s="69">
        <v>242</v>
      </c>
      <c r="B248" s="73">
        <v>0.66893411000000003</v>
      </c>
      <c r="C248" s="73"/>
    </row>
    <row r="249" spans="1:3" x14ac:dyDescent="0.2">
      <c r="A249" s="69">
        <v>243</v>
      </c>
      <c r="B249" s="73">
        <v>0.59522045000000001</v>
      </c>
      <c r="C249" s="73"/>
    </row>
    <row r="250" spans="1:3" x14ac:dyDescent="0.2">
      <c r="A250" s="69">
        <v>244</v>
      </c>
      <c r="B250" s="73">
        <v>0.12950608</v>
      </c>
      <c r="C250" s="73"/>
    </row>
    <row r="251" spans="1:3" x14ac:dyDescent="0.2">
      <c r="A251" s="69">
        <v>245</v>
      </c>
      <c r="B251" s="73">
        <v>0.24381486999999999</v>
      </c>
      <c r="C251" s="73"/>
    </row>
    <row r="252" spans="1:3" x14ac:dyDescent="0.2">
      <c r="A252" s="69">
        <v>246</v>
      </c>
      <c r="B252" s="73">
        <v>0.50785636999999995</v>
      </c>
      <c r="C252" s="73"/>
    </row>
    <row r="253" spans="1:3" x14ac:dyDescent="0.2">
      <c r="A253" s="69">
        <v>247</v>
      </c>
      <c r="B253" s="73">
        <v>0.18504614999999999</v>
      </c>
      <c r="C253" s="73"/>
    </row>
    <row r="254" spans="1:3" x14ac:dyDescent="0.2">
      <c r="A254" s="69">
        <v>248</v>
      </c>
      <c r="B254" s="73">
        <v>0.45625981999999998</v>
      </c>
      <c r="C254" s="73"/>
    </row>
    <row r="255" spans="1:3" x14ac:dyDescent="0.2">
      <c r="A255" s="69">
        <v>249</v>
      </c>
      <c r="B255" s="73">
        <v>0.22178634</v>
      </c>
      <c r="C255" s="73"/>
    </row>
    <row r="256" spans="1:3" x14ac:dyDescent="0.2">
      <c r="A256" s="69">
        <v>250</v>
      </c>
      <c r="B256" s="73">
        <v>0.26421261000000001</v>
      </c>
      <c r="C256" s="73"/>
    </row>
    <row r="257" spans="1:3" x14ac:dyDescent="0.2">
      <c r="A257" s="69">
        <v>251</v>
      </c>
      <c r="B257" s="73">
        <v>0.19294478000000001</v>
      </c>
      <c r="C257" s="73"/>
    </row>
    <row r="258" spans="1:3" x14ac:dyDescent="0.2">
      <c r="A258" s="69">
        <v>252</v>
      </c>
      <c r="B258" s="73">
        <v>0.70824111000000001</v>
      </c>
      <c r="C258" s="73"/>
    </row>
    <row r="259" spans="1:3" x14ac:dyDescent="0.2">
      <c r="A259" s="69">
        <v>253</v>
      </c>
      <c r="B259" s="73">
        <v>0.1538718</v>
      </c>
      <c r="C259" s="73"/>
    </row>
    <row r="260" spans="1:3" x14ac:dyDescent="0.2">
      <c r="A260" s="69">
        <v>254</v>
      </c>
      <c r="B260" s="73">
        <v>0.26817337000000002</v>
      </c>
      <c r="C260" s="73"/>
    </row>
    <row r="261" spans="1:3" x14ac:dyDescent="0.2">
      <c r="A261" s="69">
        <v>255</v>
      </c>
      <c r="B261" s="73">
        <v>0.26409763000000003</v>
      </c>
      <c r="C261" s="73"/>
    </row>
    <row r="262" spans="1:3" x14ac:dyDescent="0.2">
      <c r="A262" s="69">
        <v>256</v>
      </c>
      <c r="B262" s="73">
        <v>0.76616633000000001</v>
      </c>
      <c r="C262" s="73"/>
    </row>
    <row r="263" spans="1:3" x14ac:dyDescent="0.2">
      <c r="A263" s="69">
        <v>257</v>
      </c>
      <c r="B263" s="73">
        <v>0.45667014</v>
      </c>
      <c r="C263" s="73"/>
    </row>
    <row r="264" spans="1:3" x14ac:dyDescent="0.2">
      <c r="A264" s="69">
        <v>258</v>
      </c>
      <c r="B264" s="73">
        <v>0.57119690999999995</v>
      </c>
      <c r="C264" s="73"/>
    </row>
    <row r="265" spans="1:3" x14ac:dyDescent="0.2">
      <c r="A265" s="69">
        <v>259</v>
      </c>
      <c r="B265" s="73">
        <v>0.46008882000000001</v>
      </c>
      <c r="C265" s="73"/>
    </row>
    <row r="266" spans="1:3" x14ac:dyDescent="0.2">
      <c r="A266" s="69">
        <v>260</v>
      </c>
      <c r="B266" s="73">
        <v>0.52636265999999998</v>
      </c>
      <c r="C266" s="73"/>
    </row>
    <row r="267" spans="1:3" x14ac:dyDescent="0.2">
      <c r="A267" s="69">
        <v>261</v>
      </c>
      <c r="B267" s="73">
        <v>0.17837270999999999</v>
      </c>
      <c r="C267" s="73"/>
    </row>
    <row r="268" spans="1:3" x14ac:dyDescent="0.2">
      <c r="A268" s="69">
        <v>262</v>
      </c>
      <c r="B268" s="73">
        <v>0.74155026999999996</v>
      </c>
      <c r="C268" s="73"/>
    </row>
    <row r="269" spans="1:3" x14ac:dyDescent="0.2">
      <c r="A269" s="69">
        <v>263</v>
      </c>
      <c r="B269" s="73">
        <v>-4.8445008999999997E-2</v>
      </c>
      <c r="C269" s="73"/>
    </row>
    <row r="270" spans="1:3" x14ac:dyDescent="0.2">
      <c r="A270" s="69">
        <v>264</v>
      </c>
      <c r="B270" s="73">
        <v>0.36783411999999999</v>
      </c>
      <c r="C270" s="73"/>
    </row>
    <row r="271" spans="1:3" x14ac:dyDescent="0.2">
      <c r="A271" s="69">
        <v>265</v>
      </c>
      <c r="B271" s="73">
        <v>-0.18305025999999999</v>
      </c>
      <c r="C271" s="73"/>
    </row>
    <row r="272" spans="1:3" x14ac:dyDescent="0.2">
      <c r="A272" s="69">
        <v>266</v>
      </c>
      <c r="B272" s="73">
        <v>0.61577439</v>
      </c>
      <c r="C272" s="73"/>
    </row>
    <row r="273" spans="1:3" x14ac:dyDescent="0.2">
      <c r="A273" s="69">
        <v>267</v>
      </c>
      <c r="B273" s="73">
        <v>0.38949567000000002</v>
      </c>
      <c r="C273" s="73"/>
    </row>
    <row r="274" spans="1:3" x14ac:dyDescent="0.2">
      <c r="A274" s="69">
        <v>268</v>
      </c>
      <c r="B274" s="73">
        <v>0.36471963000000002</v>
      </c>
      <c r="C274" s="73"/>
    </row>
    <row r="275" spans="1:3" x14ac:dyDescent="0.2">
      <c r="A275" s="69">
        <v>269</v>
      </c>
      <c r="B275" s="73">
        <v>0.59216762000000001</v>
      </c>
      <c r="C275" s="73"/>
    </row>
    <row r="276" spans="1:3" x14ac:dyDescent="0.2">
      <c r="A276" s="69">
        <v>270</v>
      </c>
      <c r="B276" s="73">
        <v>0.67212545999999995</v>
      </c>
      <c r="C276" s="73"/>
    </row>
    <row r="277" spans="1:3" x14ac:dyDescent="0.2">
      <c r="A277" s="69">
        <v>271</v>
      </c>
      <c r="B277" s="73">
        <v>0.43489325000000001</v>
      </c>
      <c r="C277" s="73"/>
    </row>
    <row r="278" spans="1:3" x14ac:dyDescent="0.2">
      <c r="A278" s="69">
        <v>272</v>
      </c>
      <c r="B278" s="73">
        <v>0.66496723999999996</v>
      </c>
      <c r="C278" s="73"/>
    </row>
    <row r="279" spans="1:3" x14ac:dyDescent="0.2">
      <c r="A279" s="69">
        <v>273</v>
      </c>
      <c r="B279" s="73">
        <v>0.58490056000000001</v>
      </c>
      <c r="C279" s="73"/>
    </row>
    <row r="280" spans="1:3" x14ac:dyDescent="0.2">
      <c r="A280" s="69">
        <v>274</v>
      </c>
      <c r="B280" s="73">
        <v>0.1786413</v>
      </c>
      <c r="C280" s="73"/>
    </row>
    <row r="281" spans="1:3" x14ac:dyDescent="0.2">
      <c r="A281" s="69">
        <v>275</v>
      </c>
      <c r="B281" s="73">
        <v>0.25786984000000002</v>
      </c>
      <c r="C281" s="73"/>
    </row>
    <row r="282" spans="1:3" x14ac:dyDescent="0.2">
      <c r="A282" s="69">
        <v>276</v>
      </c>
      <c r="B282" s="73">
        <v>0.31257312999999998</v>
      </c>
      <c r="C282" s="73"/>
    </row>
    <row r="283" spans="1:3" x14ac:dyDescent="0.2">
      <c r="A283" s="69">
        <v>277</v>
      </c>
      <c r="B283" s="73">
        <v>0.32704308999999998</v>
      </c>
      <c r="C283" s="73"/>
    </row>
    <row r="284" spans="1:3" x14ac:dyDescent="0.2">
      <c r="A284" s="69">
        <v>278</v>
      </c>
      <c r="B284" s="73">
        <v>4.177931E-2</v>
      </c>
      <c r="C284" s="73"/>
    </row>
    <row r="285" spans="1:3" x14ac:dyDescent="0.2">
      <c r="A285" s="69">
        <v>279</v>
      </c>
      <c r="B285" s="73">
        <v>2.2452690000000001E-2</v>
      </c>
      <c r="C285" s="73"/>
    </row>
    <row r="286" spans="1:3" x14ac:dyDescent="0.2">
      <c r="A286" s="69">
        <v>280</v>
      </c>
      <c r="B286" s="73">
        <v>-7.6137722000000005E-2</v>
      </c>
      <c r="C286" s="73"/>
    </row>
    <row r="287" spans="1:3" x14ac:dyDescent="0.2">
      <c r="A287" s="69">
        <v>281</v>
      </c>
      <c r="B287" s="73">
        <v>0.59415262999999996</v>
      </c>
      <c r="C287" s="73"/>
    </row>
    <row r="288" spans="1:3" x14ac:dyDescent="0.2">
      <c r="A288" s="69">
        <v>282</v>
      </c>
      <c r="B288" s="73">
        <v>0.60004460999999998</v>
      </c>
      <c r="C288" s="73"/>
    </row>
    <row r="289" spans="1:3" x14ac:dyDescent="0.2">
      <c r="A289" s="69">
        <v>283</v>
      </c>
      <c r="B289" s="73">
        <v>0.52005427999999998</v>
      </c>
      <c r="C289" s="73"/>
    </row>
    <row r="290" spans="1:3" x14ac:dyDescent="0.2">
      <c r="A290" s="69">
        <v>284</v>
      </c>
      <c r="B290" s="73">
        <v>0.52960180999999995</v>
      </c>
      <c r="C290" s="73"/>
    </row>
    <row r="291" spans="1:3" x14ac:dyDescent="0.2">
      <c r="A291" s="69">
        <v>285</v>
      </c>
      <c r="B291" s="73">
        <v>0.34717837000000001</v>
      </c>
      <c r="C291" s="73"/>
    </row>
    <row r="292" spans="1:3" x14ac:dyDescent="0.2">
      <c r="A292" s="69">
        <v>286</v>
      </c>
      <c r="B292" s="73">
        <v>-0.10723439</v>
      </c>
      <c r="C292" s="73"/>
    </row>
    <row r="293" spans="1:3" x14ac:dyDescent="0.2">
      <c r="A293" s="69">
        <v>287</v>
      </c>
      <c r="B293" s="73">
        <v>0.41673556</v>
      </c>
      <c r="C293" s="73"/>
    </row>
    <row r="294" spans="1:3" x14ac:dyDescent="0.2">
      <c r="A294" s="69">
        <v>288</v>
      </c>
      <c r="B294" s="73">
        <v>0.21255088999999999</v>
      </c>
      <c r="C294" s="73"/>
    </row>
    <row r="295" spans="1:3" x14ac:dyDescent="0.2">
      <c r="A295" s="69">
        <v>289</v>
      </c>
      <c r="B295" s="73">
        <v>0.10616381</v>
      </c>
      <c r="C295" s="73"/>
    </row>
    <row r="296" spans="1:3" x14ac:dyDescent="0.2">
      <c r="A296" s="69">
        <v>290</v>
      </c>
      <c r="B296" s="73">
        <v>0.17164670000000001</v>
      </c>
      <c r="C296" s="73"/>
    </row>
    <row r="297" spans="1:3" x14ac:dyDescent="0.2">
      <c r="A297" s="69">
        <v>291</v>
      </c>
      <c r="B297" s="73">
        <v>-0.20841720999999999</v>
      </c>
      <c r="C297" s="73"/>
    </row>
    <row r="298" spans="1:3" x14ac:dyDescent="0.2">
      <c r="A298" s="69">
        <v>292</v>
      </c>
      <c r="B298" s="73">
        <v>-0.12216517</v>
      </c>
      <c r="C298" s="73"/>
    </row>
    <row r="299" spans="1:3" x14ac:dyDescent="0.2">
      <c r="A299" s="69">
        <v>293</v>
      </c>
      <c r="B299" s="73">
        <v>0.57253187999999999</v>
      </c>
      <c r="C299" s="73"/>
    </row>
    <row r="300" spans="1:3" x14ac:dyDescent="0.2">
      <c r="A300" s="69">
        <v>294</v>
      </c>
      <c r="B300" s="73">
        <v>0.37510732000000002</v>
      </c>
      <c r="C300" s="73"/>
    </row>
    <row r="301" spans="1:3" x14ac:dyDescent="0.2">
      <c r="A301" s="69">
        <v>295</v>
      </c>
      <c r="B301" s="73">
        <v>-0.23589160000000001</v>
      </c>
      <c r="C301" s="73"/>
    </row>
    <row r="302" spans="1:3" x14ac:dyDescent="0.2">
      <c r="A302" s="69">
        <v>296</v>
      </c>
      <c r="B302" s="73">
        <v>8.7612569000000001E-2</v>
      </c>
      <c r="C302" s="73"/>
    </row>
    <row r="303" spans="1:3" x14ac:dyDescent="0.2">
      <c r="A303" s="69">
        <v>297</v>
      </c>
      <c r="B303" s="73">
        <v>0.71870327000000001</v>
      </c>
      <c r="C303" s="73"/>
    </row>
    <row r="304" spans="1:3" x14ac:dyDescent="0.2">
      <c r="A304" s="69">
        <v>298</v>
      </c>
      <c r="B304" s="73">
        <v>0.59837443000000001</v>
      </c>
      <c r="C304" s="73"/>
    </row>
    <row r="305" spans="1:3" x14ac:dyDescent="0.2">
      <c r="A305" s="69">
        <v>299</v>
      </c>
      <c r="B305" s="73">
        <v>-9.3097105999999999E-2</v>
      </c>
      <c r="C305" s="73"/>
    </row>
    <row r="306" spans="1:3" x14ac:dyDescent="0.2">
      <c r="A306" s="69">
        <v>300</v>
      </c>
      <c r="B306" s="73">
        <v>-0.32661179000000001</v>
      </c>
      <c r="C306" s="73"/>
    </row>
    <row r="307" spans="1:3" x14ac:dyDescent="0.2">
      <c r="A307" s="69">
        <v>301</v>
      </c>
      <c r="B307" s="73">
        <v>-0.23525473</v>
      </c>
      <c r="C307" s="73"/>
    </row>
    <row r="308" spans="1:3" x14ac:dyDescent="0.2">
      <c r="A308" s="69">
        <v>302</v>
      </c>
      <c r="B308" s="73">
        <v>0.54386818000000003</v>
      </c>
      <c r="C308" s="73"/>
    </row>
    <row r="309" spans="1:3" x14ac:dyDescent="0.2">
      <c r="A309" s="69">
        <v>303</v>
      </c>
      <c r="B309" s="73">
        <v>0.40297526</v>
      </c>
      <c r="C309" s="73"/>
    </row>
    <row r="310" spans="1:3" x14ac:dyDescent="0.2">
      <c r="A310" s="69">
        <v>304</v>
      </c>
      <c r="B310" s="73">
        <v>0.17550224</v>
      </c>
      <c r="C310" s="73"/>
    </row>
    <row r="311" spans="1:3" x14ac:dyDescent="0.2">
      <c r="A311" s="69">
        <v>305</v>
      </c>
      <c r="B311" s="73">
        <v>0.62206686</v>
      </c>
      <c r="C311" s="73"/>
    </row>
    <row r="312" spans="1:3" x14ac:dyDescent="0.2">
      <c r="A312" s="69">
        <v>306</v>
      </c>
      <c r="B312" s="73">
        <v>0.57002114999999998</v>
      </c>
      <c r="C312" s="73"/>
    </row>
    <row r="313" spans="1:3" x14ac:dyDescent="0.2">
      <c r="A313" s="69">
        <v>307</v>
      </c>
      <c r="B313" s="73">
        <v>0.77718138999999997</v>
      </c>
      <c r="C313" s="73"/>
    </row>
    <row r="314" spans="1:3" x14ac:dyDescent="0.2">
      <c r="A314" s="69">
        <v>308</v>
      </c>
      <c r="B314" s="73">
        <v>0.30472606000000002</v>
      </c>
      <c r="C314" s="73"/>
    </row>
    <row r="315" spans="1:3" x14ac:dyDescent="0.2">
      <c r="A315" s="69">
        <v>309</v>
      </c>
      <c r="B315" s="73">
        <v>0.10140274000000001</v>
      </c>
      <c r="C315" s="73"/>
    </row>
    <row r="316" spans="1:3" x14ac:dyDescent="0.2">
      <c r="A316" s="69">
        <v>310</v>
      </c>
      <c r="B316" s="73">
        <v>-5.0014228000000001E-2</v>
      </c>
      <c r="C316" s="73"/>
    </row>
    <row r="317" spans="1:3" x14ac:dyDescent="0.2">
      <c r="A317" s="69">
        <v>311</v>
      </c>
      <c r="B317" s="73">
        <v>0.39708494999999999</v>
      </c>
      <c r="C317" s="73"/>
    </row>
    <row r="318" spans="1:3" x14ac:dyDescent="0.2">
      <c r="A318" s="69">
        <v>312</v>
      </c>
      <c r="B318" s="73">
        <v>0.51813560999999997</v>
      </c>
      <c r="C318" s="73"/>
    </row>
    <row r="319" spans="1:3" x14ac:dyDescent="0.2">
      <c r="A319" s="69">
        <v>313</v>
      </c>
      <c r="B319" s="73">
        <v>0.72507769</v>
      </c>
      <c r="C319" s="73"/>
    </row>
    <row r="320" spans="1:3" x14ac:dyDescent="0.2">
      <c r="A320" s="69">
        <v>314</v>
      </c>
      <c r="B320" s="73">
        <v>8.5045657999999996E-2</v>
      </c>
      <c r="C320" s="73"/>
    </row>
    <row r="321" spans="1:3" x14ac:dyDescent="0.2">
      <c r="A321" s="69">
        <v>315</v>
      </c>
      <c r="B321" s="73">
        <v>0.20727223</v>
      </c>
      <c r="C321" s="73"/>
    </row>
    <row r="322" spans="1:3" x14ac:dyDescent="0.2">
      <c r="A322" s="69">
        <v>316</v>
      </c>
      <c r="B322" s="73">
        <v>0.65840721000000002</v>
      </c>
      <c r="C322" s="73"/>
    </row>
    <row r="323" spans="1:3" x14ac:dyDescent="0.2">
      <c r="A323" s="69">
        <v>317</v>
      </c>
      <c r="B323" s="73">
        <v>0.36689358999999999</v>
      </c>
      <c r="C323" s="73"/>
    </row>
    <row r="324" spans="1:3" x14ac:dyDescent="0.2">
      <c r="A324" s="69">
        <v>318</v>
      </c>
      <c r="B324" s="73">
        <v>0.23810871</v>
      </c>
      <c r="C324" s="73"/>
    </row>
    <row r="325" spans="1:3" x14ac:dyDescent="0.2">
      <c r="A325" s="69">
        <v>319</v>
      </c>
      <c r="B325" s="73">
        <v>0.59937256999999999</v>
      </c>
      <c r="C325" s="73"/>
    </row>
    <row r="326" spans="1:3" x14ac:dyDescent="0.2">
      <c r="A326" s="69">
        <v>320</v>
      </c>
      <c r="B326" s="73">
        <v>0.50719689999999995</v>
      </c>
      <c r="C326" s="73"/>
    </row>
    <row r="327" spans="1:3" x14ac:dyDescent="0.2">
      <c r="A327" s="69">
        <v>321</v>
      </c>
      <c r="B327" s="73">
        <v>0.77844822000000002</v>
      </c>
      <c r="C327" s="73"/>
    </row>
    <row r="328" spans="1:3" x14ac:dyDescent="0.2">
      <c r="A328" s="69">
        <v>322</v>
      </c>
      <c r="B328" s="73">
        <v>0.35720009000000003</v>
      </c>
      <c r="C328" s="73"/>
    </row>
    <row r="329" spans="1:3" x14ac:dyDescent="0.2">
      <c r="A329" s="69">
        <v>323</v>
      </c>
      <c r="B329" s="73">
        <v>-1.0788423E-2</v>
      </c>
      <c r="C329" s="73"/>
    </row>
    <row r="330" spans="1:3" x14ac:dyDescent="0.2">
      <c r="A330" s="69">
        <v>324</v>
      </c>
      <c r="B330" s="73">
        <v>0.33171144000000002</v>
      </c>
      <c r="C330" s="73"/>
    </row>
    <row r="331" spans="1:3" x14ac:dyDescent="0.2">
      <c r="A331" s="69">
        <v>325</v>
      </c>
      <c r="B331" s="73">
        <v>-1.8596316000000002E-2</v>
      </c>
      <c r="C331" s="73"/>
    </row>
    <row r="332" spans="1:3" x14ac:dyDescent="0.2">
      <c r="A332" s="69">
        <v>326</v>
      </c>
      <c r="B332" s="73">
        <v>-0.16713399000000001</v>
      </c>
      <c r="C332" s="73"/>
    </row>
    <row r="333" spans="1:3" x14ac:dyDescent="0.2">
      <c r="A333" s="69">
        <v>327</v>
      </c>
      <c r="B333" s="73">
        <v>0.22097829999999999</v>
      </c>
      <c r="C333" s="73"/>
    </row>
    <row r="334" spans="1:3" x14ac:dyDescent="0.2">
      <c r="A334" s="69">
        <v>328</v>
      </c>
      <c r="B334" s="73">
        <v>-9.7140326999999999E-2</v>
      </c>
      <c r="C334" s="73"/>
    </row>
    <row r="335" spans="1:3" x14ac:dyDescent="0.2">
      <c r="A335" s="69">
        <v>329</v>
      </c>
      <c r="B335" s="73">
        <v>0.13338449999999999</v>
      </c>
      <c r="C335" s="73"/>
    </row>
    <row r="336" spans="1:3" x14ac:dyDescent="0.2">
      <c r="A336" s="69">
        <v>330</v>
      </c>
      <c r="B336" s="73">
        <v>0.12380113</v>
      </c>
      <c r="C336" s="73"/>
    </row>
    <row r="337" spans="1:3" x14ac:dyDescent="0.2">
      <c r="A337" s="69">
        <v>331</v>
      </c>
      <c r="B337" s="73">
        <v>5.3617623000000003E-2</v>
      </c>
      <c r="C337" s="73"/>
    </row>
    <row r="338" spans="1:3" x14ac:dyDescent="0.2">
      <c r="A338" s="69">
        <v>332</v>
      </c>
      <c r="B338" s="73">
        <v>4.8477373999999997E-2</v>
      </c>
      <c r="C338" s="73"/>
    </row>
    <row r="339" spans="1:3" x14ac:dyDescent="0.2">
      <c r="A339" s="69">
        <v>333</v>
      </c>
      <c r="B339" s="73">
        <v>0.18169545000000001</v>
      </c>
      <c r="C339" s="73"/>
    </row>
    <row r="340" spans="1:3" x14ac:dyDescent="0.2">
      <c r="A340" s="69">
        <v>334</v>
      </c>
      <c r="B340" s="73">
        <v>0.28109013999999999</v>
      </c>
      <c r="C340" s="73"/>
    </row>
    <row r="341" spans="1:3" x14ac:dyDescent="0.2">
      <c r="A341" s="69">
        <v>335</v>
      </c>
      <c r="B341" s="73">
        <v>-7.3044269999999994E-2</v>
      </c>
      <c r="C341" s="73"/>
    </row>
    <row r="342" spans="1:3" x14ac:dyDescent="0.2">
      <c r="A342" s="69">
        <v>336</v>
      </c>
      <c r="B342" s="73">
        <v>-9.2049732999999995E-2</v>
      </c>
      <c r="C342" s="73"/>
    </row>
    <row r="343" spans="1:3" x14ac:dyDescent="0.2">
      <c r="A343" s="69">
        <v>337</v>
      </c>
      <c r="B343" s="73">
        <v>0.14722446</v>
      </c>
      <c r="C343" s="73"/>
    </row>
    <row r="344" spans="1:3" x14ac:dyDescent="0.2">
      <c r="A344" s="69">
        <v>338</v>
      </c>
      <c r="B344" s="73">
        <v>5.1520155E-3</v>
      </c>
      <c r="C344" s="73"/>
    </row>
    <row r="345" spans="1:3" x14ac:dyDescent="0.2">
      <c r="A345" s="69">
        <v>339</v>
      </c>
      <c r="B345" s="73">
        <v>-0.11715647999999999</v>
      </c>
      <c r="C345" s="73"/>
    </row>
    <row r="346" spans="1:3" x14ac:dyDescent="0.2">
      <c r="A346" s="69">
        <v>340</v>
      </c>
      <c r="B346" s="73">
        <v>0.12071155</v>
      </c>
      <c r="C346" s="73"/>
    </row>
    <row r="347" spans="1:3" x14ac:dyDescent="0.2">
      <c r="A347" s="69">
        <v>341</v>
      </c>
      <c r="B347" s="73">
        <v>0.11426274</v>
      </c>
      <c r="C347" s="73"/>
    </row>
    <row r="348" spans="1:3" x14ac:dyDescent="0.2">
      <c r="A348" s="69">
        <v>342</v>
      </c>
      <c r="B348" s="73">
        <v>0.26413360000000002</v>
      </c>
      <c r="C348" s="73"/>
    </row>
    <row r="349" spans="1:3" x14ac:dyDescent="0.2">
      <c r="A349" s="69">
        <v>343</v>
      </c>
      <c r="B349" s="73">
        <v>-7.3333383000000002E-2</v>
      </c>
      <c r="C349" s="73"/>
    </row>
    <row r="350" spans="1:3" x14ac:dyDescent="0.2">
      <c r="A350" s="69">
        <v>344</v>
      </c>
      <c r="B350" s="73">
        <v>-0.27463653999999998</v>
      </c>
      <c r="C350" s="73"/>
    </row>
    <row r="351" spans="1:3" x14ac:dyDescent="0.2">
      <c r="A351" s="69">
        <v>345</v>
      </c>
      <c r="B351" s="73">
        <v>-0.30959516999999998</v>
      </c>
      <c r="C351" s="73"/>
    </row>
    <row r="352" spans="1:3" x14ac:dyDescent="0.2">
      <c r="A352" s="69">
        <v>346</v>
      </c>
      <c r="B352" s="73">
        <v>5.1975668999999997E-3</v>
      </c>
      <c r="C352" s="73"/>
    </row>
    <row r="353" spans="1:3" x14ac:dyDescent="0.2">
      <c r="A353" s="69">
        <v>347</v>
      </c>
      <c r="B353" s="73">
        <v>-3.8209047000000003E-2</v>
      </c>
      <c r="C353" s="73"/>
    </row>
    <row r="354" spans="1:3" x14ac:dyDescent="0.2">
      <c r="A354" s="69">
        <v>348</v>
      </c>
      <c r="B354" s="73">
        <v>0.10276381</v>
      </c>
      <c r="C354" s="73"/>
    </row>
    <row r="355" spans="1:3" x14ac:dyDescent="0.2">
      <c r="A355" s="69">
        <v>349</v>
      </c>
      <c r="B355" s="73">
        <v>-4.2030271000000001E-2</v>
      </c>
      <c r="C355" s="73"/>
    </row>
    <row r="356" spans="1:3" x14ac:dyDescent="0.2">
      <c r="A356" s="69">
        <v>350</v>
      </c>
      <c r="B356" s="73">
        <v>2.3592431000000001E-2</v>
      </c>
      <c r="C356" s="73"/>
    </row>
    <row r="357" spans="1:3" x14ac:dyDescent="0.2">
      <c r="A357" s="69">
        <v>351</v>
      </c>
      <c r="B357" s="73">
        <v>4.3032925999999999E-2</v>
      </c>
      <c r="C357" s="73"/>
    </row>
    <row r="358" spans="1:3" x14ac:dyDescent="0.2">
      <c r="A358" s="69">
        <v>352</v>
      </c>
      <c r="B358" s="73">
        <v>9.8057881E-2</v>
      </c>
      <c r="C358" s="73"/>
    </row>
    <row r="359" spans="1:3" x14ac:dyDescent="0.2">
      <c r="A359" s="69">
        <v>353</v>
      </c>
      <c r="B359" s="73">
        <v>8.3434349000000001E-3</v>
      </c>
      <c r="C359" s="73"/>
    </row>
    <row r="360" spans="1:3" x14ac:dyDescent="0.2">
      <c r="A360" s="69">
        <v>354</v>
      </c>
      <c r="B360" s="73">
        <v>0.34807879000000003</v>
      </c>
      <c r="C360" s="73"/>
    </row>
    <row r="361" spans="1:3" x14ac:dyDescent="0.2">
      <c r="A361" s="69">
        <v>355</v>
      </c>
      <c r="B361" s="73">
        <v>6.4438246000000005E-2</v>
      </c>
      <c r="C361" s="73"/>
    </row>
    <row r="362" spans="1:3" x14ac:dyDescent="0.2">
      <c r="A362" s="69">
        <v>356</v>
      </c>
      <c r="B362" s="73">
        <v>-5.7522822000000001E-2</v>
      </c>
      <c r="C362" s="73"/>
    </row>
    <row r="363" spans="1:3" x14ac:dyDescent="0.2">
      <c r="A363" s="69">
        <v>357</v>
      </c>
      <c r="B363" s="73">
        <v>-0.1185959</v>
      </c>
      <c r="C363" s="73"/>
    </row>
    <row r="364" spans="1:3" x14ac:dyDescent="0.2">
      <c r="A364" s="69">
        <v>358</v>
      </c>
      <c r="B364" s="73">
        <v>2.1277397999999999E-3</v>
      </c>
      <c r="C364" s="73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Panel C-D</vt:lpstr>
      <vt:lpstr>SI 1</vt:lpstr>
      <vt:lpstr>SI 2</vt:lpstr>
      <vt:lpstr>SI 2, panel F</vt:lpstr>
      <vt:lpstr>SI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Gizem Ozbaykal</cp:lastModifiedBy>
  <dcterms:created xsi:type="dcterms:W3CDTF">2019-08-02T14:56:21Z</dcterms:created>
  <dcterms:modified xsi:type="dcterms:W3CDTF">2020-01-01T23:44:40Z</dcterms:modified>
</cp:coreProperties>
</file>