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kumars/Desktop/eLife YapTaz bone angiogensis/Soure data for Figure/"/>
    </mc:Choice>
  </mc:AlternateContent>
  <xr:revisionPtr revIDLastSave="0" documentId="13_ncr:1_{CE40E5CF-11AF-5B49-BB2A-2ED097197420}" xr6:coauthVersionLast="45" xr6:coauthVersionMax="45" xr10:uidLastSave="{00000000-0000-0000-0000-000000000000}"/>
  <bookViews>
    <workbookView xWindow="15180" yWindow="5900" windowWidth="33940" windowHeight="17700" xr2:uid="{374AE7D0-687C-A942-BE2F-8C0D2F023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G44" i="1" s="1"/>
  <c r="F43" i="1"/>
  <c r="G43" i="1" s="1"/>
  <c r="L44" i="1"/>
  <c r="M44" i="1" s="1"/>
  <c r="L43" i="1"/>
  <c r="M43" i="1" s="1"/>
  <c r="L41" i="1"/>
  <c r="M41" i="1" s="1"/>
  <c r="F41" i="1"/>
  <c r="G41" i="1" s="1"/>
  <c r="L40" i="1"/>
  <c r="M40" i="1" s="1"/>
  <c r="F40" i="1"/>
  <c r="G40" i="1" s="1"/>
  <c r="L38" i="1"/>
  <c r="M38" i="1" s="1"/>
  <c r="F38" i="1"/>
  <c r="G38" i="1" s="1"/>
  <c r="L37" i="1"/>
  <c r="M37" i="1" s="1"/>
  <c r="F37" i="1"/>
  <c r="G37" i="1" s="1"/>
</calcChain>
</file>

<file path=xl/sharedStrings.xml><?xml version="1.0" encoding="utf-8"?>
<sst xmlns="http://schemas.openxmlformats.org/spreadsheetml/2006/main" count="90" uniqueCount="32">
  <si>
    <t>A</t>
  </si>
  <si>
    <t>F</t>
  </si>
  <si>
    <t>Exp1</t>
  </si>
  <si>
    <t>siControl</t>
  </si>
  <si>
    <t>average Ct</t>
  </si>
  <si>
    <t>% of input</t>
  </si>
  <si>
    <t>siYapTaz</t>
  </si>
  <si>
    <t>Adjuststered input</t>
  </si>
  <si>
    <t>IgG</t>
  </si>
  <si>
    <t>ab HIF1a</t>
  </si>
  <si>
    <t>Exp2</t>
  </si>
  <si>
    <t>Exp3</t>
  </si>
  <si>
    <t>siYAP1/TAZ</t>
  </si>
  <si>
    <t>E</t>
  </si>
  <si>
    <t>siCont</t>
  </si>
  <si>
    <t>siYT</t>
  </si>
  <si>
    <t>siHIF1a</t>
  </si>
  <si>
    <t>siYT:HIF1a</t>
  </si>
  <si>
    <t>ANGPTL4 (Fold expression)</t>
  </si>
  <si>
    <t>VEGFA (Fold expression)</t>
  </si>
  <si>
    <t xml:space="preserve">normoxia </t>
  </si>
  <si>
    <t>(21% O2)</t>
  </si>
  <si>
    <t>Hypoxia</t>
  </si>
  <si>
    <t>(1% O2)</t>
  </si>
  <si>
    <t>Angptl4 (Fold expression)</t>
  </si>
  <si>
    <t>CTGF (Fold expression)</t>
  </si>
  <si>
    <t>CYR61 (Fold expression)</t>
  </si>
  <si>
    <t>C</t>
  </si>
  <si>
    <t>IGFBP2 (Fold expression)</t>
  </si>
  <si>
    <t>Normoxia</t>
  </si>
  <si>
    <t>Ctgf (Fold expression)</t>
  </si>
  <si>
    <t>Cyr61 (Fold expression)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</si>
</sst>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rgb="FF3F3F3F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1" applyAlignment="1">
      <alignment horizontal="center"/>
    </xf>
    <xf numFmtId="0" fontId="2" fillId="2" borderId="1" xfId="1" applyAlignment="1">
      <alignment horizontal="center"/>
    </xf>
    <xf numFmtId="0" fontId="2" fillId="2" borderId="1" xfId="1"/>
    <xf numFmtId="0" fontId="2" fillId="2" borderId="2" xfId="1" applyBorder="1" applyAlignment="1">
      <alignment horizontal="center" vertical="center"/>
    </xf>
    <xf numFmtId="0" fontId="2" fillId="2" borderId="3" xfId="1" applyBorder="1" applyAlignment="1">
      <alignment horizontal="center" vertical="center"/>
    </xf>
    <xf numFmtId="0" fontId="2" fillId="2" borderId="4" xfId="1" applyBorder="1" applyAlignment="1">
      <alignment horizontal="center" vertical="center"/>
    </xf>
    <xf numFmtId="0" fontId="2" fillId="2" borderId="5" xfId="1" applyBorder="1" applyAlignment="1">
      <alignment horizontal="center"/>
    </xf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8149-700A-8042-94C9-79C2959599E5}">
  <dimension ref="B2:P49"/>
  <sheetViews>
    <sheetView tabSelected="1" workbookViewId="0">
      <selection activeCell="Q17" sqref="Q17"/>
    </sheetView>
  </sheetViews>
  <sheetFormatPr baseColWidth="10" defaultRowHeight="16" x14ac:dyDescent="0.2"/>
  <sheetData>
    <row r="2" spans="2:16" ht="20" x14ac:dyDescent="0.2">
      <c r="B2" s="1" t="s">
        <v>0</v>
      </c>
      <c r="C2" s="12" t="s">
        <v>19</v>
      </c>
      <c r="D2" s="13"/>
      <c r="F2" s="12" t="s">
        <v>24</v>
      </c>
      <c r="G2" s="13"/>
      <c r="I2" s="12" t="s">
        <v>25</v>
      </c>
      <c r="J2" s="13"/>
      <c r="L2" s="12" t="s">
        <v>26</v>
      </c>
      <c r="M2" s="13"/>
    </row>
    <row r="3" spans="2:16" x14ac:dyDescent="0.2">
      <c r="C3" s="8" t="s">
        <v>20</v>
      </c>
      <c r="D3" s="8" t="s">
        <v>22</v>
      </c>
      <c r="F3" s="8" t="s">
        <v>20</v>
      </c>
      <c r="G3" s="8" t="s">
        <v>22</v>
      </c>
      <c r="I3" s="8" t="s">
        <v>20</v>
      </c>
      <c r="J3" s="8" t="s">
        <v>22</v>
      </c>
      <c r="L3" s="8" t="s">
        <v>20</v>
      </c>
      <c r="M3" s="8" t="s">
        <v>22</v>
      </c>
    </row>
    <row r="4" spans="2:16" x14ac:dyDescent="0.2">
      <c r="C4" s="8" t="s">
        <v>21</v>
      </c>
      <c r="D4" s="8" t="s">
        <v>23</v>
      </c>
      <c r="F4" s="8" t="s">
        <v>21</v>
      </c>
      <c r="G4" s="8" t="s">
        <v>23</v>
      </c>
      <c r="I4" s="8" t="s">
        <v>21</v>
      </c>
      <c r="J4" s="8" t="s">
        <v>23</v>
      </c>
      <c r="L4" s="8" t="s">
        <v>21</v>
      </c>
      <c r="M4" s="8" t="s">
        <v>23</v>
      </c>
    </row>
    <row r="5" spans="2:16" x14ac:dyDescent="0.2">
      <c r="C5" s="8">
        <v>1</v>
      </c>
      <c r="D5" s="8">
        <v>7.56</v>
      </c>
      <c r="F5" s="8">
        <v>0.98</v>
      </c>
      <c r="G5" s="8">
        <v>6.65</v>
      </c>
      <c r="I5" s="8">
        <v>1</v>
      </c>
      <c r="J5" s="8">
        <v>2.3780000000000001</v>
      </c>
      <c r="L5" s="8">
        <v>1</v>
      </c>
      <c r="M5" s="8">
        <v>2.67</v>
      </c>
    </row>
    <row r="6" spans="2:16" x14ac:dyDescent="0.2">
      <c r="C6" s="8">
        <v>0.97</v>
      </c>
      <c r="D6" s="8">
        <v>6.32</v>
      </c>
      <c r="F6" s="8">
        <v>1.01</v>
      </c>
      <c r="G6" s="8">
        <v>6.92</v>
      </c>
      <c r="I6" s="8">
        <v>0.97</v>
      </c>
      <c r="J6" s="8">
        <v>3.03</v>
      </c>
      <c r="L6" s="8">
        <v>0.97</v>
      </c>
      <c r="M6" s="8">
        <v>3.13</v>
      </c>
    </row>
    <row r="7" spans="2:16" x14ac:dyDescent="0.2">
      <c r="C7" s="8">
        <v>1.02</v>
      </c>
      <c r="D7" s="8">
        <v>6.23</v>
      </c>
      <c r="F7" s="8">
        <v>1</v>
      </c>
      <c r="G7" s="8">
        <v>7.18</v>
      </c>
      <c r="I7" s="8">
        <v>1.02</v>
      </c>
      <c r="J7" s="8">
        <v>2.7509999999999999</v>
      </c>
      <c r="L7" s="8">
        <v>1.0900000000000001</v>
      </c>
      <c r="M7" s="8">
        <v>2.98</v>
      </c>
    </row>
    <row r="8" spans="2:16" x14ac:dyDescent="0.2">
      <c r="C8" s="8">
        <v>0.87</v>
      </c>
      <c r="D8" s="8">
        <v>5.97</v>
      </c>
    </row>
    <row r="14" spans="2:16" ht="20" x14ac:dyDescent="0.2">
      <c r="B14" s="1" t="s">
        <v>27</v>
      </c>
      <c r="C14" s="6" t="s">
        <v>30</v>
      </c>
      <c r="D14" s="6"/>
      <c r="E14" s="6"/>
      <c r="F14" s="6"/>
      <c r="H14" s="6" t="s">
        <v>31</v>
      </c>
      <c r="I14" s="6"/>
      <c r="J14" s="6"/>
      <c r="K14" s="6"/>
      <c r="M14" s="6" t="s">
        <v>19</v>
      </c>
      <c r="N14" s="6"/>
      <c r="O14" s="6"/>
      <c r="P14" s="6"/>
    </row>
    <row r="15" spans="2:16" x14ac:dyDescent="0.2">
      <c r="C15" s="6" t="s">
        <v>29</v>
      </c>
      <c r="D15" s="6"/>
      <c r="E15" s="6" t="s">
        <v>22</v>
      </c>
      <c r="F15" s="6"/>
      <c r="H15" s="6" t="s">
        <v>29</v>
      </c>
      <c r="I15" s="6"/>
      <c r="J15" s="6" t="s">
        <v>22</v>
      </c>
      <c r="K15" s="6"/>
      <c r="M15" s="6" t="s">
        <v>29</v>
      </c>
      <c r="N15" s="6"/>
      <c r="O15" s="6" t="s">
        <v>22</v>
      </c>
      <c r="P15" s="6"/>
    </row>
    <row r="16" spans="2:16" x14ac:dyDescent="0.2">
      <c r="C16" s="8" t="s">
        <v>3</v>
      </c>
      <c r="D16" s="8" t="s">
        <v>6</v>
      </c>
      <c r="E16" s="8" t="s">
        <v>3</v>
      </c>
      <c r="F16" s="8" t="s">
        <v>6</v>
      </c>
      <c r="H16" s="8" t="s">
        <v>3</v>
      </c>
      <c r="I16" s="8" t="s">
        <v>6</v>
      </c>
      <c r="J16" s="8" t="s">
        <v>3</v>
      </c>
      <c r="K16" s="8" t="s">
        <v>6</v>
      </c>
      <c r="M16" s="8" t="s">
        <v>3</v>
      </c>
      <c r="N16" s="8" t="s">
        <v>6</v>
      </c>
      <c r="O16" s="8" t="s">
        <v>3</v>
      </c>
      <c r="P16" s="8" t="s">
        <v>6</v>
      </c>
    </row>
    <row r="17" spans="2:16" x14ac:dyDescent="0.2">
      <c r="C17" s="8">
        <v>1</v>
      </c>
      <c r="D17" s="8">
        <v>0.72</v>
      </c>
      <c r="E17" s="8">
        <v>4.99</v>
      </c>
      <c r="F17" s="8">
        <v>0.54700000000000004</v>
      </c>
      <c r="H17" s="8">
        <v>1</v>
      </c>
      <c r="I17" s="8">
        <v>0.59</v>
      </c>
      <c r="J17" s="8">
        <v>2.75</v>
      </c>
      <c r="K17" s="8">
        <v>0.7</v>
      </c>
      <c r="M17" s="8">
        <v>1</v>
      </c>
      <c r="N17" s="8">
        <v>2.2799999999999998</v>
      </c>
      <c r="O17" s="8">
        <v>5.5021000000000004</v>
      </c>
      <c r="P17" s="8">
        <v>11.47</v>
      </c>
    </row>
    <row r="18" spans="2:16" x14ac:dyDescent="0.2">
      <c r="C18" s="8">
        <v>0.98</v>
      </c>
      <c r="D18" s="8">
        <v>0.74</v>
      </c>
      <c r="E18" s="8">
        <v>5.0599999999999996</v>
      </c>
      <c r="F18" s="8">
        <v>0.58599999999999997</v>
      </c>
      <c r="H18" s="8">
        <v>0.97260000000000002</v>
      </c>
      <c r="I18" s="8">
        <v>0.42299999999999999</v>
      </c>
      <c r="J18" s="8">
        <v>3.16</v>
      </c>
      <c r="K18" s="8">
        <v>0.51</v>
      </c>
      <c r="M18" s="8">
        <v>0.96</v>
      </c>
      <c r="N18" s="8">
        <v>2.4790000000000001</v>
      </c>
      <c r="O18" s="8">
        <v>4.9245000000000001</v>
      </c>
      <c r="P18" s="8">
        <v>12.465999999999999</v>
      </c>
    </row>
    <row r="19" spans="2:16" x14ac:dyDescent="0.2">
      <c r="C19" s="8">
        <v>1</v>
      </c>
      <c r="D19" s="8">
        <v>0.29499999999999998</v>
      </c>
      <c r="E19" s="8">
        <v>2.3780000000000001</v>
      </c>
      <c r="F19" s="8">
        <v>0.104</v>
      </c>
      <c r="H19" s="8">
        <v>1</v>
      </c>
      <c r="I19" s="8">
        <v>0.22800000000000001</v>
      </c>
      <c r="J19" s="8">
        <v>2.67</v>
      </c>
      <c r="K19" s="8">
        <v>0.11</v>
      </c>
      <c r="M19" s="8">
        <v>1</v>
      </c>
      <c r="N19" s="8">
        <v>1.8149999999999999</v>
      </c>
      <c r="O19" s="8">
        <v>11.23</v>
      </c>
      <c r="P19" s="8">
        <v>15.88</v>
      </c>
    </row>
    <row r="20" spans="2:16" x14ac:dyDescent="0.2">
      <c r="C20" s="8">
        <v>0.97</v>
      </c>
      <c r="D20" s="8">
        <v>0.26240000000000002</v>
      </c>
      <c r="E20" s="8">
        <v>3.03</v>
      </c>
      <c r="F20" s="8">
        <v>0.17899999999999999</v>
      </c>
      <c r="H20" s="8">
        <v>0.97199999999999998</v>
      </c>
      <c r="I20" s="8">
        <v>0.19800000000000001</v>
      </c>
      <c r="J20" s="8">
        <v>3.13</v>
      </c>
      <c r="K20" s="8">
        <v>8.2000000000000003E-2</v>
      </c>
      <c r="M20" s="8">
        <v>1.4</v>
      </c>
      <c r="N20" s="8">
        <v>2.7509999999999999</v>
      </c>
      <c r="O20" s="8">
        <v>7.78</v>
      </c>
      <c r="P20" s="8">
        <v>21.25</v>
      </c>
    </row>
    <row r="24" spans="2:16" x14ac:dyDescent="0.2">
      <c r="C24" s="6" t="s">
        <v>19</v>
      </c>
      <c r="D24" s="6"/>
      <c r="E24" s="6"/>
      <c r="F24" s="6"/>
      <c r="H24" s="12" t="s">
        <v>18</v>
      </c>
      <c r="I24" s="14"/>
      <c r="J24" s="14"/>
      <c r="K24" s="13"/>
      <c r="M24" s="12" t="s">
        <v>28</v>
      </c>
      <c r="N24" s="14"/>
      <c r="O24" s="14"/>
      <c r="P24" s="13"/>
    </row>
    <row r="25" spans="2:16" ht="20" x14ac:dyDescent="0.2">
      <c r="B25" s="1" t="s">
        <v>13</v>
      </c>
      <c r="C25" s="7" t="s">
        <v>14</v>
      </c>
      <c r="D25" s="7" t="s">
        <v>15</v>
      </c>
      <c r="E25" s="7" t="s">
        <v>16</v>
      </c>
      <c r="F25" s="7" t="s">
        <v>17</v>
      </c>
      <c r="H25" s="7" t="s">
        <v>14</v>
      </c>
      <c r="I25" s="7" t="s">
        <v>15</v>
      </c>
      <c r="J25" s="7" t="s">
        <v>16</v>
      </c>
      <c r="K25" s="7" t="s">
        <v>17</v>
      </c>
      <c r="M25" s="7" t="s">
        <v>14</v>
      </c>
      <c r="N25" s="7" t="s">
        <v>15</v>
      </c>
      <c r="O25" s="7" t="s">
        <v>16</v>
      </c>
      <c r="P25" s="7" t="s">
        <v>17</v>
      </c>
    </row>
    <row r="26" spans="2:16" x14ac:dyDescent="0.2">
      <c r="C26" s="8">
        <v>1.01</v>
      </c>
      <c r="D26" s="8">
        <v>4.99</v>
      </c>
      <c r="E26" s="8">
        <v>1.94</v>
      </c>
      <c r="F26" s="8">
        <v>1.85</v>
      </c>
      <c r="H26" s="8">
        <v>1.3472335799999999</v>
      </c>
      <c r="I26" s="8">
        <v>2.4966610999999999</v>
      </c>
      <c r="J26" s="8">
        <v>1.0942936999999999</v>
      </c>
      <c r="K26" s="8">
        <v>0.94605764999999997</v>
      </c>
      <c r="M26" s="8">
        <v>0.92018765000000002</v>
      </c>
      <c r="N26" s="8">
        <v>2.39495741</v>
      </c>
      <c r="O26" s="8">
        <v>1.13288389</v>
      </c>
      <c r="P26" s="8">
        <v>1.2397077000000001</v>
      </c>
    </row>
    <row r="27" spans="2:16" x14ac:dyDescent="0.2">
      <c r="C27" s="8">
        <v>1.29</v>
      </c>
      <c r="D27" s="8">
        <v>2.11</v>
      </c>
      <c r="E27" s="8">
        <v>1.42</v>
      </c>
      <c r="F27" s="8">
        <v>1.71</v>
      </c>
      <c r="H27" s="8">
        <v>0.80664175999999999</v>
      </c>
      <c r="I27" s="8">
        <v>2.6207868099999998</v>
      </c>
      <c r="J27" s="8">
        <v>1.16473359</v>
      </c>
      <c r="K27" s="8">
        <v>0.97265495000000002</v>
      </c>
      <c r="M27" s="8">
        <v>1.0643701800000001</v>
      </c>
      <c r="N27" s="8">
        <v>3.55537072</v>
      </c>
      <c r="O27" s="8">
        <v>1.2058078299999999</v>
      </c>
      <c r="P27" s="8">
        <v>1.3286858100000001</v>
      </c>
    </row>
    <row r="28" spans="2:16" x14ac:dyDescent="0.2">
      <c r="C28" s="8">
        <v>1.31</v>
      </c>
      <c r="D28" s="8">
        <v>4.42</v>
      </c>
      <c r="E28" s="8">
        <v>1.31</v>
      </c>
      <c r="F28" s="8">
        <v>1.1599999999999999</v>
      </c>
      <c r="H28" s="8">
        <v>0.92018765000000002</v>
      </c>
      <c r="I28" s="8">
        <v>2.5491212499999998</v>
      </c>
      <c r="J28" s="8">
        <v>0.37631168999999998</v>
      </c>
      <c r="K28" s="8">
        <v>1.6934906199999999</v>
      </c>
      <c r="M28" s="8">
        <v>1.0210121299999999</v>
      </c>
      <c r="N28" s="8">
        <v>2.4283897699999999</v>
      </c>
      <c r="O28" s="8">
        <v>0.58236679000000002</v>
      </c>
      <c r="P28" s="8">
        <v>1.5157165699999999</v>
      </c>
    </row>
    <row r="29" spans="2:16" x14ac:dyDescent="0.2">
      <c r="C29" s="8">
        <v>1.08</v>
      </c>
      <c r="D29" s="8">
        <v>4.18</v>
      </c>
      <c r="E29" s="8">
        <v>1.05</v>
      </c>
      <c r="F29" s="8">
        <v>1.43</v>
      </c>
    </row>
    <row r="35" spans="2:13" ht="20" x14ac:dyDescent="0.2">
      <c r="B35" s="1" t="s">
        <v>1</v>
      </c>
      <c r="C35" s="8"/>
      <c r="D35" s="8"/>
      <c r="E35" s="8" t="s">
        <v>3</v>
      </c>
      <c r="F35" s="8" t="s">
        <v>4</v>
      </c>
      <c r="G35" s="8" t="s">
        <v>5</v>
      </c>
      <c r="I35" s="8"/>
      <c r="J35" s="8"/>
      <c r="K35" s="8" t="s">
        <v>12</v>
      </c>
      <c r="L35" s="8" t="s">
        <v>4</v>
      </c>
      <c r="M35" s="8" t="s">
        <v>5</v>
      </c>
    </row>
    <row r="36" spans="2:13" x14ac:dyDescent="0.2">
      <c r="C36" s="9" t="s">
        <v>2</v>
      </c>
      <c r="D36" s="8" t="s">
        <v>7</v>
      </c>
      <c r="E36" s="8">
        <v>26.32</v>
      </c>
      <c r="F36" s="8"/>
      <c r="G36" s="8"/>
      <c r="I36" s="9" t="s">
        <v>2</v>
      </c>
      <c r="J36" s="8" t="s">
        <v>7</v>
      </c>
      <c r="K36" s="8">
        <v>27.15</v>
      </c>
      <c r="L36" s="8"/>
      <c r="M36" s="8"/>
    </row>
    <row r="37" spans="2:13" x14ac:dyDescent="0.2">
      <c r="C37" s="10"/>
      <c r="D37" s="8" t="s">
        <v>8</v>
      </c>
      <c r="E37" s="8">
        <v>34.729999999999997</v>
      </c>
      <c r="F37" s="8">
        <f>E36-E37</f>
        <v>-8.4099999999999966</v>
      </c>
      <c r="G37" s="8">
        <f>100*2^(F37)</f>
        <v>0.29399350535372482</v>
      </c>
      <c r="I37" s="10"/>
      <c r="J37" s="8" t="s">
        <v>8</v>
      </c>
      <c r="K37" s="8">
        <v>36.729999999999997</v>
      </c>
      <c r="L37" s="8">
        <f>K36-K37</f>
        <v>-9.5799999999999983</v>
      </c>
      <c r="M37" s="8">
        <f>100*2^(L37)</f>
        <v>0.13065698777208146</v>
      </c>
    </row>
    <row r="38" spans="2:13" x14ac:dyDescent="0.2">
      <c r="C38" s="11"/>
      <c r="D38" s="8" t="s">
        <v>9</v>
      </c>
      <c r="E38" s="8">
        <v>30.7</v>
      </c>
      <c r="F38" s="8">
        <f>E36-E38</f>
        <v>-4.379999999999999</v>
      </c>
      <c r="G38" s="8">
        <f>100*2^(F38)</f>
        <v>4.8027349415250411</v>
      </c>
      <c r="I38" s="11"/>
      <c r="J38" s="8" t="s">
        <v>9</v>
      </c>
      <c r="K38" s="8">
        <v>30.48</v>
      </c>
      <c r="L38" s="8">
        <f>K36-K38</f>
        <v>-3.3300000000000018</v>
      </c>
      <c r="M38" s="8">
        <f>100*2^(L38)</f>
        <v>9.9442060469364719</v>
      </c>
    </row>
    <row r="39" spans="2:13" x14ac:dyDescent="0.2">
      <c r="C39" s="9" t="s">
        <v>10</v>
      </c>
      <c r="D39" s="8" t="s">
        <v>7</v>
      </c>
      <c r="E39" s="8">
        <v>26.87</v>
      </c>
      <c r="F39" s="8"/>
      <c r="G39" s="8"/>
      <c r="I39" s="9" t="s">
        <v>10</v>
      </c>
      <c r="J39" s="8" t="s">
        <v>7</v>
      </c>
      <c r="K39" s="8">
        <v>26.85</v>
      </c>
      <c r="L39" s="8"/>
      <c r="M39" s="8"/>
    </row>
    <row r="40" spans="2:13" x14ac:dyDescent="0.2">
      <c r="C40" s="10"/>
      <c r="D40" s="8" t="s">
        <v>8</v>
      </c>
      <c r="E40" s="8">
        <v>35.14</v>
      </c>
      <c r="F40" s="8">
        <f>E39-E40</f>
        <v>-8.27</v>
      </c>
      <c r="G40" s="8">
        <f>100*2^(F40)</f>
        <v>0.3239529475837663</v>
      </c>
      <c r="I40" s="10"/>
      <c r="J40" s="8" t="s">
        <v>8</v>
      </c>
      <c r="K40" s="8">
        <v>35.42</v>
      </c>
      <c r="L40" s="8">
        <f>K39-K40</f>
        <v>-8.57</v>
      </c>
      <c r="M40" s="8">
        <f>100*2^(L40)</f>
        <v>0.26313155798158011</v>
      </c>
    </row>
    <row r="41" spans="2:13" x14ac:dyDescent="0.2">
      <c r="C41" s="11"/>
      <c r="D41" s="8" t="s">
        <v>9</v>
      </c>
      <c r="E41" s="8">
        <v>30.91</v>
      </c>
      <c r="F41" s="8">
        <f>E39-E41</f>
        <v>-4.0399999999999991</v>
      </c>
      <c r="G41" s="8">
        <f>100*2^(F41)</f>
        <v>6.0790934213267898</v>
      </c>
      <c r="I41" s="11"/>
      <c r="J41" s="8" t="s">
        <v>9</v>
      </c>
      <c r="K41" s="8">
        <v>29.71</v>
      </c>
      <c r="L41" s="8">
        <f>K39-K41</f>
        <v>-2.8599999999999994</v>
      </c>
      <c r="M41" s="8">
        <f>100*2^(L41)</f>
        <v>13.773813948457638</v>
      </c>
    </row>
    <row r="42" spans="2:13" x14ac:dyDescent="0.2">
      <c r="C42" s="9" t="s">
        <v>11</v>
      </c>
      <c r="D42" s="8" t="s">
        <v>7</v>
      </c>
      <c r="E42" s="8">
        <v>25.95</v>
      </c>
      <c r="F42" s="8"/>
      <c r="G42" s="8"/>
      <c r="I42" s="9" t="s">
        <v>11</v>
      </c>
      <c r="J42" s="8" t="s">
        <v>7</v>
      </c>
      <c r="K42" s="8">
        <v>26.5</v>
      </c>
      <c r="L42" s="8"/>
      <c r="M42" s="8"/>
    </row>
    <row r="43" spans="2:13" x14ac:dyDescent="0.2">
      <c r="C43" s="10"/>
      <c r="D43" s="8" t="s">
        <v>8</v>
      </c>
      <c r="E43" s="8">
        <v>34.04</v>
      </c>
      <c r="F43" s="8">
        <f>E42-E43</f>
        <v>-8.09</v>
      </c>
      <c r="G43" s="8">
        <f>100*2^(F43)</f>
        <v>0.36700107391172354</v>
      </c>
      <c r="I43" s="10"/>
      <c r="J43" s="8" t="s">
        <v>8</v>
      </c>
      <c r="K43" s="8">
        <v>35.72</v>
      </c>
      <c r="L43" s="8">
        <f>K42-K43</f>
        <v>-9.2199999999999989</v>
      </c>
      <c r="M43" s="8">
        <f>100*2^(L43)</f>
        <v>0.16768856180424901</v>
      </c>
    </row>
    <row r="44" spans="2:13" x14ac:dyDescent="0.2">
      <c r="C44" s="11"/>
      <c r="D44" s="8" t="s">
        <v>9</v>
      </c>
      <c r="E44" s="8">
        <v>30.7</v>
      </c>
      <c r="F44" s="8">
        <f>E42-E44</f>
        <v>-4.75</v>
      </c>
      <c r="G44" s="8">
        <f>100*2^(F44)</f>
        <v>3.7162722343835033</v>
      </c>
      <c r="I44" s="11"/>
      <c r="J44" s="8" t="s">
        <v>9</v>
      </c>
      <c r="K44" s="8">
        <v>30.31</v>
      </c>
      <c r="L44" s="8">
        <f>K42-K44</f>
        <v>-3.8099999999999987</v>
      </c>
      <c r="M44" s="8">
        <f>100*2^(L44)</f>
        <v>7.1297732241776561</v>
      </c>
    </row>
    <row r="47" spans="2:13" x14ac:dyDescent="0.2">
      <c r="C47" s="3"/>
      <c r="D47" s="5"/>
      <c r="E47" s="5"/>
      <c r="F47" s="5"/>
      <c r="G47" s="5"/>
      <c r="H47" s="5"/>
      <c r="I47" s="5"/>
    </row>
    <row r="48" spans="2:13" x14ac:dyDescent="0.2">
      <c r="C48" s="4"/>
      <c r="D48" s="2"/>
      <c r="E48" s="2"/>
      <c r="F48" s="2"/>
      <c r="G48" s="2"/>
      <c r="H48" s="2"/>
      <c r="I48" s="2"/>
    </row>
    <row r="49" spans="3:9" x14ac:dyDescent="0.2">
      <c r="C49" s="4"/>
      <c r="D49" s="2"/>
      <c r="E49" s="2"/>
      <c r="F49" s="2"/>
      <c r="G49" s="2"/>
      <c r="H49" s="2"/>
      <c r="I49" s="2"/>
    </row>
  </sheetData>
  <mergeCells count="24">
    <mergeCell ref="M24:P24"/>
    <mergeCell ref="L2:M2"/>
    <mergeCell ref="C14:F14"/>
    <mergeCell ref="C15:D15"/>
    <mergeCell ref="E15:F15"/>
    <mergeCell ref="H14:K14"/>
    <mergeCell ref="H15:I15"/>
    <mergeCell ref="J15:K15"/>
    <mergeCell ref="M14:P14"/>
    <mergeCell ref="M15:N15"/>
    <mergeCell ref="O15:P15"/>
    <mergeCell ref="I39:I41"/>
    <mergeCell ref="I42:I44"/>
    <mergeCell ref="C2:D2"/>
    <mergeCell ref="F2:G2"/>
    <mergeCell ref="I2:J2"/>
    <mergeCell ref="H24:K24"/>
    <mergeCell ref="D47:F47"/>
    <mergeCell ref="G47:I47"/>
    <mergeCell ref="C24:F24"/>
    <mergeCell ref="C42:C44"/>
    <mergeCell ref="C39:C41"/>
    <mergeCell ref="C36:C38"/>
    <mergeCell ref="I36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2019-10-28T17:42:42Z</dcterms:created>
  <dcterms:modified xsi:type="dcterms:W3CDTF">2019-11-22T15:55:43Z</dcterms:modified>
</cp:coreProperties>
</file>