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date1904="1" showInkAnnotation="0" autoCompressPictures="0"/>
  <bookViews>
    <workbookView xWindow="0" yWindow="0" windowWidth="25580" windowHeight="16060" tabRatio="500"/>
  </bookViews>
  <sheets>
    <sheet name="Tabl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1" l="1"/>
  <c r="K42" i="1"/>
  <c r="L42" i="1"/>
  <c r="M42" i="1"/>
  <c r="N42" i="1"/>
  <c r="O42" i="1"/>
  <c r="P42" i="1"/>
  <c r="Q42" i="1"/>
  <c r="J41" i="1"/>
  <c r="K41" i="1"/>
  <c r="L41" i="1"/>
  <c r="M41" i="1"/>
  <c r="N41" i="1"/>
  <c r="O41" i="1"/>
  <c r="P41" i="1"/>
  <c r="Q41" i="1"/>
  <c r="K31" i="1"/>
  <c r="L31" i="1"/>
  <c r="M31" i="1"/>
  <c r="N31" i="1"/>
  <c r="O31" i="1"/>
  <c r="P31" i="1"/>
  <c r="Q31" i="1"/>
  <c r="K32" i="1"/>
  <c r="L32" i="1"/>
  <c r="M32" i="1"/>
  <c r="N32" i="1"/>
  <c r="O32" i="1"/>
  <c r="P32" i="1"/>
  <c r="Q32" i="1"/>
  <c r="K33" i="1"/>
  <c r="L33" i="1"/>
  <c r="M33" i="1"/>
  <c r="N33" i="1"/>
  <c r="O33" i="1"/>
  <c r="P33" i="1"/>
  <c r="Q33" i="1"/>
  <c r="K34" i="1"/>
  <c r="L34" i="1"/>
  <c r="M34" i="1"/>
  <c r="N34" i="1"/>
  <c r="O34" i="1"/>
  <c r="P34" i="1"/>
  <c r="Q34" i="1"/>
  <c r="K37" i="1"/>
  <c r="L37" i="1"/>
  <c r="M37" i="1"/>
  <c r="N37" i="1"/>
  <c r="O37" i="1"/>
  <c r="P37" i="1"/>
  <c r="Q37" i="1"/>
  <c r="K38" i="1"/>
  <c r="L38" i="1"/>
  <c r="M38" i="1"/>
  <c r="N38" i="1"/>
  <c r="O38" i="1"/>
  <c r="P38" i="1"/>
  <c r="Q38" i="1"/>
  <c r="K39" i="1"/>
  <c r="L39" i="1"/>
  <c r="M39" i="1"/>
  <c r="N39" i="1"/>
  <c r="O39" i="1"/>
  <c r="P39" i="1"/>
  <c r="Q39" i="1"/>
  <c r="K40" i="1"/>
  <c r="L40" i="1"/>
  <c r="M40" i="1"/>
  <c r="N40" i="1"/>
  <c r="O40" i="1"/>
  <c r="P40" i="1"/>
  <c r="Q40" i="1"/>
  <c r="J32" i="1"/>
  <c r="J33" i="1"/>
  <c r="J34" i="1"/>
  <c r="J37" i="1"/>
  <c r="J38" i="1"/>
  <c r="J39" i="1"/>
  <c r="J40" i="1"/>
  <c r="J31" i="1"/>
</calcChain>
</file>

<file path=xl/sharedStrings.xml><?xml version="1.0" encoding="utf-8"?>
<sst xmlns="http://schemas.openxmlformats.org/spreadsheetml/2006/main" count="69" uniqueCount="21">
  <si>
    <t>wt3+stress</t>
  </si>
  <si>
    <t>wt repair + stress</t>
  </si>
  <si>
    <t>dloop repair + stress</t>
  </si>
  <si>
    <t>drv repair + stress</t>
  </si>
  <si>
    <t>both repair + stress</t>
  </si>
  <si>
    <t>wt3</t>
  </si>
  <si>
    <t>dloop repair</t>
  </si>
  <si>
    <t>drv repair</t>
  </si>
  <si>
    <t>both repair</t>
  </si>
  <si>
    <t>normalised</t>
  </si>
  <si>
    <t>empty vector repair + stress</t>
  </si>
  <si>
    <t>Q2 Median GFP</t>
  </si>
  <si>
    <t>Q2 Media Turq</t>
  </si>
  <si>
    <t>Q3 Median GFP</t>
  </si>
  <si>
    <t>Q3 Median Turq</t>
  </si>
  <si>
    <t>rep 1</t>
  </si>
  <si>
    <t>rep 2</t>
  </si>
  <si>
    <t>rep 3</t>
  </si>
  <si>
    <t>Median GFP</t>
  </si>
  <si>
    <t>Median Turq</t>
  </si>
  <si>
    <t>rep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</si>
</sst>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</cellXfs>
  <cellStyles count="2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workbookViewId="0">
      <selection activeCell="U2" sqref="U2"/>
    </sheetView>
  </sheetViews>
  <sheetFormatPr baseColWidth="10" defaultRowHeight="15" x14ac:dyDescent="0"/>
  <sheetData>
    <row r="1" spans="1:24">
      <c r="C1" s="4" t="s">
        <v>15</v>
      </c>
      <c r="D1" s="4"/>
      <c r="E1" s="4"/>
      <c r="F1" s="4"/>
      <c r="G1" s="6"/>
      <c r="I1" s="4" t="s">
        <v>16</v>
      </c>
      <c r="J1" s="4"/>
      <c r="K1" s="4"/>
      <c r="L1" s="4"/>
      <c r="M1" s="6"/>
      <c r="O1" s="5" t="s">
        <v>17</v>
      </c>
      <c r="P1" s="5"/>
      <c r="Q1" s="5"/>
      <c r="R1" s="5"/>
      <c r="S1" s="7"/>
      <c r="U1" s="5" t="s">
        <v>20</v>
      </c>
      <c r="V1" s="5"/>
      <c r="W1" s="5"/>
      <c r="X1" s="5"/>
    </row>
    <row r="2" spans="1:24">
      <c r="B2" s="1"/>
      <c r="C2" s="1" t="s">
        <v>0</v>
      </c>
      <c r="D2" s="1" t="s">
        <v>2</v>
      </c>
      <c r="E2" s="1" t="s">
        <v>3</v>
      </c>
      <c r="F2" s="1" t="s">
        <v>4</v>
      </c>
      <c r="H2" s="1"/>
      <c r="I2" s="1" t="s">
        <v>0</v>
      </c>
      <c r="J2" s="1" t="s">
        <v>2</v>
      </c>
      <c r="K2" s="1" t="s">
        <v>3</v>
      </c>
      <c r="L2" s="1" t="s">
        <v>4</v>
      </c>
      <c r="N2" s="1"/>
      <c r="O2" s="1" t="s">
        <v>0</v>
      </c>
      <c r="P2" s="1" t="s">
        <v>2</v>
      </c>
      <c r="Q2" s="1" t="s">
        <v>3</v>
      </c>
      <c r="R2" s="1" t="s">
        <v>4</v>
      </c>
      <c r="T2" s="1"/>
      <c r="U2" s="1" t="s">
        <v>0</v>
      </c>
      <c r="V2" s="1" t="s">
        <v>2</v>
      </c>
      <c r="W2" s="1" t="s">
        <v>3</v>
      </c>
      <c r="X2" s="1" t="s">
        <v>4</v>
      </c>
    </row>
    <row r="3" spans="1:24">
      <c r="A3" t="s">
        <v>11</v>
      </c>
      <c r="C3">
        <v>1504</v>
      </c>
      <c r="D3">
        <v>2183</v>
      </c>
      <c r="E3">
        <v>2473</v>
      </c>
      <c r="F3">
        <v>2252</v>
      </c>
      <c r="I3">
        <v>1487</v>
      </c>
      <c r="J3">
        <v>2421</v>
      </c>
      <c r="K3">
        <v>2263</v>
      </c>
      <c r="L3">
        <v>2413</v>
      </c>
      <c r="O3">
        <v>1529</v>
      </c>
      <c r="P3">
        <v>2274</v>
      </c>
      <c r="Q3">
        <v>2381</v>
      </c>
      <c r="R3">
        <v>2162</v>
      </c>
      <c r="U3">
        <v>1463</v>
      </c>
      <c r="V3">
        <v>2219</v>
      </c>
      <c r="W3">
        <v>2215</v>
      </c>
      <c r="X3">
        <v>2429</v>
      </c>
    </row>
    <row r="4" spans="1:24">
      <c r="A4" t="s">
        <v>12</v>
      </c>
      <c r="C4">
        <v>3660</v>
      </c>
      <c r="D4">
        <v>8191</v>
      </c>
      <c r="E4">
        <v>7534</v>
      </c>
      <c r="F4">
        <v>10323</v>
      </c>
      <c r="I4">
        <v>3630</v>
      </c>
      <c r="J4">
        <v>7671</v>
      </c>
      <c r="K4">
        <v>7196</v>
      </c>
      <c r="L4">
        <v>9779</v>
      </c>
      <c r="O4">
        <v>3372</v>
      </c>
      <c r="P4">
        <v>7509</v>
      </c>
      <c r="Q4">
        <v>7671</v>
      </c>
      <c r="R4">
        <v>9699</v>
      </c>
      <c r="U4">
        <v>3416</v>
      </c>
      <c r="V4">
        <v>7658</v>
      </c>
      <c r="W4">
        <v>6975</v>
      </c>
      <c r="X4">
        <v>9083</v>
      </c>
    </row>
    <row r="5" spans="1:24">
      <c r="A5" t="s">
        <v>13</v>
      </c>
      <c r="C5">
        <v>1379</v>
      </c>
      <c r="I5">
        <v>1379</v>
      </c>
      <c r="O5">
        <v>1365</v>
      </c>
      <c r="U5">
        <v>1345</v>
      </c>
    </row>
    <row r="6" spans="1:24">
      <c r="A6" t="s">
        <v>14</v>
      </c>
      <c r="C6">
        <v>209</v>
      </c>
      <c r="I6">
        <v>200</v>
      </c>
      <c r="O6">
        <v>211</v>
      </c>
      <c r="U6">
        <v>210</v>
      </c>
    </row>
    <row r="8" spans="1:24">
      <c r="C8" t="s">
        <v>5</v>
      </c>
      <c r="D8" t="s">
        <v>6</v>
      </c>
      <c r="E8" t="s">
        <v>7</v>
      </c>
      <c r="F8" t="s">
        <v>8</v>
      </c>
      <c r="I8" t="s">
        <v>5</v>
      </c>
      <c r="J8" t="s">
        <v>6</v>
      </c>
      <c r="K8" t="s">
        <v>7</v>
      </c>
      <c r="L8" t="s">
        <v>8</v>
      </c>
      <c r="O8" t="s">
        <v>5</v>
      </c>
      <c r="P8" t="s">
        <v>6</v>
      </c>
      <c r="Q8" t="s">
        <v>7</v>
      </c>
      <c r="R8" t="s">
        <v>8</v>
      </c>
      <c r="U8" t="s">
        <v>5</v>
      </c>
      <c r="V8" t="s">
        <v>6</v>
      </c>
      <c r="W8" t="s">
        <v>7</v>
      </c>
      <c r="X8" t="s">
        <v>8</v>
      </c>
    </row>
    <row r="9" spans="1:24">
      <c r="A9" t="s">
        <v>11</v>
      </c>
      <c r="C9">
        <v>212</v>
      </c>
      <c r="D9">
        <v>239</v>
      </c>
      <c r="E9">
        <v>231</v>
      </c>
      <c r="F9">
        <v>341</v>
      </c>
      <c r="I9">
        <v>201</v>
      </c>
      <c r="J9">
        <v>240</v>
      </c>
      <c r="K9">
        <v>222</v>
      </c>
      <c r="L9">
        <v>334</v>
      </c>
      <c r="O9">
        <v>204</v>
      </c>
      <c r="P9">
        <v>243</v>
      </c>
      <c r="Q9">
        <v>224</v>
      </c>
      <c r="R9">
        <v>353</v>
      </c>
      <c r="U9">
        <v>204</v>
      </c>
      <c r="V9">
        <v>230</v>
      </c>
      <c r="W9">
        <v>227</v>
      </c>
      <c r="X9">
        <v>323</v>
      </c>
    </row>
    <row r="10" spans="1:24">
      <c r="A10" t="s">
        <v>12</v>
      </c>
      <c r="C10">
        <v>851</v>
      </c>
      <c r="D10">
        <v>2465</v>
      </c>
      <c r="E10">
        <v>2018</v>
      </c>
      <c r="F10">
        <v>4950</v>
      </c>
      <c r="I10">
        <v>846</v>
      </c>
      <c r="J10">
        <v>2374</v>
      </c>
      <c r="K10">
        <v>1896</v>
      </c>
      <c r="L10">
        <v>4991</v>
      </c>
      <c r="O10">
        <v>870</v>
      </c>
      <c r="P10">
        <v>2461</v>
      </c>
      <c r="Q10">
        <v>1918</v>
      </c>
      <c r="R10">
        <v>5785</v>
      </c>
      <c r="U10">
        <v>881</v>
      </c>
      <c r="V10">
        <v>2354</v>
      </c>
      <c r="W10">
        <v>1790</v>
      </c>
      <c r="X10">
        <v>5032</v>
      </c>
    </row>
    <row r="11" spans="1:24">
      <c r="A11" t="s">
        <v>13</v>
      </c>
      <c r="C11">
        <v>128</v>
      </c>
      <c r="I11">
        <v>118</v>
      </c>
      <c r="O11">
        <v>122</v>
      </c>
      <c r="U11">
        <v>123</v>
      </c>
    </row>
    <row r="12" spans="1:24">
      <c r="A12" t="s">
        <v>14</v>
      </c>
      <c r="C12">
        <v>222</v>
      </c>
      <c r="I12">
        <v>215</v>
      </c>
      <c r="O12">
        <v>212</v>
      </c>
      <c r="U12">
        <v>212</v>
      </c>
    </row>
    <row r="13" spans="1:24">
      <c r="I13" s="1"/>
    </row>
    <row r="14" spans="1:24">
      <c r="I14" s="1"/>
    </row>
    <row r="15" spans="1:24">
      <c r="I15" s="1"/>
    </row>
    <row r="16" spans="1:24">
      <c r="J16" s="4" t="s">
        <v>18</v>
      </c>
      <c r="K16" s="4"/>
      <c r="L16" s="4"/>
      <c r="M16" s="4"/>
      <c r="N16" s="4" t="s">
        <v>19</v>
      </c>
      <c r="O16" s="4"/>
      <c r="P16" s="4"/>
      <c r="Q16" s="4"/>
    </row>
    <row r="17" spans="9:17">
      <c r="I17" s="2" t="s">
        <v>5</v>
      </c>
      <c r="J17">
        <v>128</v>
      </c>
      <c r="K17">
        <v>118</v>
      </c>
      <c r="L17">
        <v>122</v>
      </c>
      <c r="M17">
        <v>123</v>
      </c>
      <c r="N17">
        <v>222</v>
      </c>
      <c r="O17">
        <v>215</v>
      </c>
      <c r="P17">
        <v>212</v>
      </c>
      <c r="Q17">
        <v>212</v>
      </c>
    </row>
    <row r="18" spans="9:17">
      <c r="I18" s="2" t="s">
        <v>6</v>
      </c>
      <c r="J18">
        <v>239</v>
      </c>
      <c r="K18">
        <v>240</v>
      </c>
      <c r="L18">
        <v>243</v>
      </c>
      <c r="M18">
        <v>230</v>
      </c>
      <c r="N18">
        <v>2465</v>
      </c>
      <c r="O18">
        <v>2374</v>
      </c>
      <c r="P18">
        <v>2461</v>
      </c>
      <c r="Q18">
        <v>2354</v>
      </c>
    </row>
    <row r="19" spans="9:17">
      <c r="I19" s="2" t="s">
        <v>7</v>
      </c>
      <c r="J19">
        <v>231</v>
      </c>
      <c r="K19">
        <v>222</v>
      </c>
      <c r="L19">
        <v>224</v>
      </c>
      <c r="M19">
        <v>227</v>
      </c>
      <c r="N19">
        <v>2018</v>
      </c>
      <c r="O19">
        <v>1896</v>
      </c>
      <c r="P19">
        <v>1918</v>
      </c>
      <c r="Q19">
        <v>1790</v>
      </c>
    </row>
    <row r="20" spans="9:17">
      <c r="I20" s="2" t="s">
        <v>8</v>
      </c>
      <c r="J20">
        <v>341</v>
      </c>
      <c r="K20">
        <v>334</v>
      </c>
      <c r="L20">
        <v>353</v>
      </c>
      <c r="M20">
        <v>323</v>
      </c>
      <c r="N20">
        <v>4950</v>
      </c>
      <c r="O20">
        <v>4991</v>
      </c>
      <c r="P20">
        <v>5785</v>
      </c>
      <c r="Q20">
        <v>5032</v>
      </c>
    </row>
    <row r="23" spans="9:17">
      <c r="I23" s="2" t="s">
        <v>0</v>
      </c>
      <c r="J23">
        <v>1504</v>
      </c>
      <c r="K23">
        <v>1487</v>
      </c>
      <c r="L23">
        <v>1529</v>
      </c>
      <c r="M23">
        <v>1463</v>
      </c>
      <c r="N23">
        <v>3660</v>
      </c>
      <c r="O23">
        <v>3630</v>
      </c>
      <c r="P23">
        <v>3372</v>
      </c>
      <c r="Q23">
        <v>3416</v>
      </c>
    </row>
    <row r="24" spans="9:17">
      <c r="I24" s="2" t="s">
        <v>2</v>
      </c>
      <c r="J24">
        <v>2183</v>
      </c>
      <c r="K24">
        <v>2421</v>
      </c>
      <c r="L24">
        <v>2274</v>
      </c>
      <c r="M24">
        <v>2219</v>
      </c>
      <c r="N24">
        <v>8191</v>
      </c>
      <c r="O24">
        <v>7671</v>
      </c>
      <c r="P24">
        <v>7509</v>
      </c>
      <c r="Q24">
        <v>7658</v>
      </c>
    </row>
    <row r="25" spans="9:17">
      <c r="I25" s="2" t="s">
        <v>3</v>
      </c>
      <c r="J25">
        <v>2473</v>
      </c>
      <c r="K25">
        <v>2263</v>
      </c>
      <c r="L25">
        <v>2381</v>
      </c>
      <c r="M25">
        <v>2215</v>
      </c>
      <c r="N25">
        <v>7534</v>
      </c>
      <c r="O25">
        <v>7196</v>
      </c>
      <c r="P25">
        <v>7671</v>
      </c>
      <c r="Q25">
        <v>6975</v>
      </c>
    </row>
    <row r="26" spans="9:17">
      <c r="I26" s="2" t="s">
        <v>4</v>
      </c>
      <c r="J26">
        <v>2252</v>
      </c>
      <c r="K26">
        <v>2413</v>
      </c>
      <c r="L26">
        <v>2162</v>
      </c>
      <c r="M26">
        <v>2429</v>
      </c>
      <c r="N26">
        <v>10323</v>
      </c>
      <c r="O26">
        <v>9779</v>
      </c>
      <c r="P26">
        <v>9699</v>
      </c>
      <c r="Q26">
        <v>9083</v>
      </c>
    </row>
    <row r="27" spans="9:17">
      <c r="I27" s="1" t="s">
        <v>1</v>
      </c>
      <c r="J27">
        <v>2518</v>
      </c>
      <c r="K27">
        <v>2526</v>
      </c>
      <c r="L27">
        <v>2658</v>
      </c>
      <c r="M27">
        <v>2715</v>
      </c>
      <c r="N27">
        <v>6077</v>
      </c>
      <c r="O27">
        <v>5462</v>
      </c>
      <c r="P27">
        <v>5756</v>
      </c>
      <c r="Q27">
        <v>5338</v>
      </c>
    </row>
    <row r="28" spans="9:17">
      <c r="I28" s="3" t="s">
        <v>10</v>
      </c>
      <c r="J28">
        <v>1886</v>
      </c>
      <c r="K28">
        <v>1838</v>
      </c>
      <c r="L28">
        <v>1978</v>
      </c>
      <c r="M28">
        <v>2004</v>
      </c>
      <c r="N28">
        <v>205</v>
      </c>
      <c r="O28">
        <v>192</v>
      </c>
      <c r="P28">
        <v>206</v>
      </c>
      <c r="Q28">
        <v>199</v>
      </c>
    </row>
    <row r="29" spans="9:17">
      <c r="I29" s="1"/>
    </row>
    <row r="30" spans="9:17">
      <c r="I30" s="2" t="s">
        <v>9</v>
      </c>
      <c r="J30" s="4" t="s">
        <v>18</v>
      </c>
      <c r="K30" s="4"/>
      <c r="L30" s="4"/>
      <c r="M30" s="4"/>
      <c r="N30" s="4" t="s">
        <v>19</v>
      </c>
      <c r="O30" s="4"/>
      <c r="P30" s="4"/>
      <c r="Q30" s="4"/>
    </row>
    <row r="31" spans="9:17">
      <c r="I31" s="2" t="s">
        <v>5</v>
      </c>
      <c r="J31">
        <f t="shared" ref="J31:M34" si="0">J17/J$17</f>
        <v>1</v>
      </c>
      <c r="K31">
        <f t="shared" si="0"/>
        <v>1</v>
      </c>
      <c r="L31">
        <f t="shared" si="0"/>
        <v>1</v>
      </c>
      <c r="M31">
        <f t="shared" si="0"/>
        <v>1</v>
      </c>
      <c r="N31">
        <f t="shared" ref="N31:Q31" si="1">N17/N$17</f>
        <v>1</v>
      </c>
      <c r="O31">
        <f t="shared" si="1"/>
        <v>1</v>
      </c>
      <c r="P31">
        <f t="shared" si="1"/>
        <v>1</v>
      </c>
      <c r="Q31">
        <f t="shared" si="1"/>
        <v>1</v>
      </c>
    </row>
    <row r="32" spans="9:17">
      <c r="I32" s="2" t="s">
        <v>6</v>
      </c>
      <c r="J32">
        <f t="shared" si="0"/>
        <v>1.8671875</v>
      </c>
      <c r="K32">
        <f t="shared" si="0"/>
        <v>2.0338983050847457</v>
      </c>
      <c r="L32">
        <f t="shared" si="0"/>
        <v>1.9918032786885247</v>
      </c>
      <c r="M32">
        <f t="shared" si="0"/>
        <v>1.8699186991869918</v>
      </c>
      <c r="N32">
        <f t="shared" ref="N32:Q40" si="2">N18/N$17</f>
        <v>11.103603603603604</v>
      </c>
      <c r="O32">
        <f t="shared" si="2"/>
        <v>11.041860465116279</v>
      </c>
      <c r="P32">
        <f t="shared" si="2"/>
        <v>11.608490566037736</v>
      </c>
      <c r="Q32">
        <f t="shared" si="2"/>
        <v>11.10377358490566</v>
      </c>
    </row>
    <row r="33" spans="9:17">
      <c r="I33" s="2" t="s">
        <v>7</v>
      </c>
      <c r="J33">
        <f t="shared" si="0"/>
        <v>1.8046875</v>
      </c>
      <c r="K33">
        <f t="shared" si="0"/>
        <v>1.8813559322033899</v>
      </c>
      <c r="L33">
        <f t="shared" si="0"/>
        <v>1.8360655737704918</v>
      </c>
      <c r="M33">
        <f t="shared" si="0"/>
        <v>1.8455284552845528</v>
      </c>
      <c r="N33">
        <f t="shared" si="2"/>
        <v>9.0900900900900901</v>
      </c>
      <c r="O33">
        <f t="shared" si="2"/>
        <v>8.81860465116279</v>
      </c>
      <c r="P33">
        <f t="shared" si="2"/>
        <v>9.0471698113207548</v>
      </c>
      <c r="Q33">
        <f t="shared" si="2"/>
        <v>8.4433962264150946</v>
      </c>
    </row>
    <row r="34" spans="9:17">
      <c r="I34" s="2" t="s">
        <v>8</v>
      </c>
      <c r="J34">
        <f t="shared" si="0"/>
        <v>2.6640625</v>
      </c>
      <c r="K34">
        <f t="shared" si="0"/>
        <v>2.8305084745762712</v>
      </c>
      <c r="L34">
        <f t="shared" si="0"/>
        <v>2.8934426229508197</v>
      </c>
      <c r="M34">
        <f t="shared" si="0"/>
        <v>2.6260162601626016</v>
      </c>
      <c r="N34">
        <f t="shared" si="2"/>
        <v>22.297297297297298</v>
      </c>
      <c r="O34">
        <f t="shared" si="2"/>
        <v>23.213953488372091</v>
      </c>
      <c r="P34">
        <f t="shared" si="2"/>
        <v>27.287735849056602</v>
      </c>
      <c r="Q34">
        <f t="shared" si="2"/>
        <v>23.735849056603772</v>
      </c>
    </row>
    <row r="37" spans="9:17">
      <c r="I37" s="2" t="s">
        <v>0</v>
      </c>
      <c r="J37">
        <f t="shared" ref="J37:M42" si="3">J23/J$17</f>
        <v>11.75</v>
      </c>
      <c r="K37">
        <f t="shared" si="3"/>
        <v>12.601694915254237</v>
      </c>
      <c r="L37">
        <f t="shared" si="3"/>
        <v>12.532786885245901</v>
      </c>
      <c r="M37">
        <f t="shared" si="3"/>
        <v>11.894308943089431</v>
      </c>
      <c r="N37">
        <f t="shared" si="2"/>
        <v>16.486486486486488</v>
      </c>
      <c r="O37">
        <f t="shared" si="2"/>
        <v>16.88372093023256</v>
      </c>
      <c r="P37">
        <f t="shared" si="2"/>
        <v>15.90566037735849</v>
      </c>
      <c r="Q37">
        <f t="shared" si="2"/>
        <v>16.113207547169811</v>
      </c>
    </row>
    <row r="38" spans="9:17">
      <c r="I38" s="2" t="s">
        <v>2</v>
      </c>
      <c r="J38">
        <f t="shared" si="3"/>
        <v>17.0546875</v>
      </c>
      <c r="K38">
        <f t="shared" si="3"/>
        <v>20.516949152542374</v>
      </c>
      <c r="L38">
        <f t="shared" si="3"/>
        <v>18.639344262295083</v>
      </c>
      <c r="M38">
        <f t="shared" si="3"/>
        <v>18.040650406504064</v>
      </c>
      <c r="N38">
        <f t="shared" si="2"/>
        <v>36.896396396396398</v>
      </c>
      <c r="O38">
        <f t="shared" si="2"/>
        <v>35.67906976744186</v>
      </c>
      <c r="P38">
        <f t="shared" si="2"/>
        <v>35.419811320754718</v>
      </c>
      <c r="Q38">
        <f t="shared" si="2"/>
        <v>36.122641509433961</v>
      </c>
    </row>
    <row r="39" spans="9:17">
      <c r="I39" s="2" t="s">
        <v>3</v>
      </c>
      <c r="J39">
        <f t="shared" si="3"/>
        <v>19.3203125</v>
      </c>
      <c r="K39">
        <f t="shared" si="3"/>
        <v>19.177966101694917</v>
      </c>
      <c r="L39">
        <f t="shared" si="3"/>
        <v>19.516393442622952</v>
      </c>
      <c r="M39">
        <f t="shared" si="3"/>
        <v>18.008130081300813</v>
      </c>
      <c r="N39">
        <f t="shared" si="2"/>
        <v>33.936936936936938</v>
      </c>
      <c r="O39">
        <f t="shared" si="2"/>
        <v>33.469767441860462</v>
      </c>
      <c r="P39">
        <f t="shared" si="2"/>
        <v>36.183962264150942</v>
      </c>
      <c r="Q39">
        <f t="shared" si="2"/>
        <v>32.900943396226417</v>
      </c>
    </row>
    <row r="40" spans="9:17">
      <c r="I40" s="2" t="s">
        <v>4</v>
      </c>
      <c r="J40">
        <f t="shared" si="3"/>
        <v>17.59375</v>
      </c>
      <c r="K40">
        <f t="shared" si="3"/>
        <v>20.449152542372882</v>
      </c>
      <c r="L40">
        <f t="shared" si="3"/>
        <v>17.721311475409838</v>
      </c>
      <c r="M40">
        <f t="shared" si="3"/>
        <v>19.747967479674795</v>
      </c>
      <c r="N40">
        <f t="shared" si="2"/>
        <v>46.5</v>
      </c>
      <c r="O40">
        <f t="shared" si="2"/>
        <v>45.483720930232558</v>
      </c>
      <c r="P40">
        <f t="shared" si="2"/>
        <v>45.75</v>
      </c>
      <c r="Q40">
        <f t="shared" si="2"/>
        <v>42.844339622641506</v>
      </c>
    </row>
    <row r="41" spans="9:17">
      <c r="I41" s="1" t="s">
        <v>1</v>
      </c>
      <c r="J41">
        <f t="shared" si="3"/>
        <v>19.671875</v>
      </c>
      <c r="K41">
        <f t="shared" si="3"/>
        <v>21.406779661016948</v>
      </c>
      <c r="L41">
        <f t="shared" si="3"/>
        <v>21.78688524590164</v>
      </c>
      <c r="M41">
        <f t="shared" si="3"/>
        <v>22.073170731707318</v>
      </c>
      <c r="N41">
        <f t="shared" ref="N41:Q42" si="4">N27/N$17</f>
        <v>27.373873873873872</v>
      </c>
      <c r="O41">
        <f t="shared" si="4"/>
        <v>25.404651162790696</v>
      </c>
      <c r="P41">
        <f t="shared" si="4"/>
        <v>27.150943396226417</v>
      </c>
      <c r="Q41">
        <f t="shared" si="4"/>
        <v>25.179245283018869</v>
      </c>
    </row>
    <row r="42" spans="9:17">
      <c r="I42" s="3" t="s">
        <v>10</v>
      </c>
      <c r="J42">
        <f t="shared" si="3"/>
        <v>14.734375</v>
      </c>
      <c r="K42">
        <f t="shared" si="3"/>
        <v>15.576271186440678</v>
      </c>
      <c r="L42">
        <f t="shared" si="3"/>
        <v>16.21311475409836</v>
      </c>
      <c r="M42">
        <f t="shared" si="3"/>
        <v>16.292682926829269</v>
      </c>
      <c r="N42">
        <f t="shared" si="4"/>
        <v>0.92342342342342343</v>
      </c>
      <c r="O42">
        <f t="shared" si="4"/>
        <v>0.89302325581395348</v>
      </c>
      <c r="P42">
        <f t="shared" si="4"/>
        <v>0.97169811320754718</v>
      </c>
      <c r="Q42">
        <f t="shared" si="4"/>
        <v>0.93867924528301883</v>
      </c>
    </row>
  </sheetData>
  <mergeCells count="8">
    <mergeCell ref="C1:F1"/>
    <mergeCell ref="I1:L1"/>
    <mergeCell ref="O1:R1"/>
    <mergeCell ref="U1:X1"/>
    <mergeCell ref="J16:M16"/>
    <mergeCell ref="N16:Q16"/>
    <mergeCell ref="J30:M30"/>
    <mergeCell ref="N30:Q3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jhfgvdfk</cp:lastModifiedBy>
  <dcterms:created xsi:type="dcterms:W3CDTF">2018-06-26T14:44:36Z</dcterms:created>
  <dcterms:modified xsi:type="dcterms:W3CDTF">2019-11-14T12:57:30Z</dcterms:modified>
</cp:coreProperties>
</file>