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" i="1" l="1"/>
  <c r="N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M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1" i="1"/>
</calcChain>
</file>

<file path=xl/sharedStrings.xml><?xml version="1.0" encoding="utf-8"?>
<sst xmlns="http://schemas.openxmlformats.org/spreadsheetml/2006/main" count="25" uniqueCount="2">
  <si>
    <t>~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</si>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</sst>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TW"/>
              <a:t>Kinase</a:t>
            </a:r>
            <a:r>
              <a:rPr lang="en-US" altLang="zh-TW" baseline="0"/>
              <a:t> assay</a:t>
            </a:r>
            <a:endParaRPr lang="zh-TW" alt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0.12460433070866142"/>
          <c:y val="0.19486111111111112"/>
          <c:w val="0.86486351706036746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工作表1!$H$1:$H$23</c:f>
              <c:numCache>
                <c:formatCode>General</c:formatCode>
                <c:ptCount val="23"/>
                <c:pt idx="0">
                  <c:v>5460.76</c:v>
                </c:pt>
                <c:pt idx="1">
                  <c:v>4792.5200000000004</c:v>
                </c:pt>
                <c:pt idx="2">
                  <c:v>5211.2299999999996</c:v>
                </c:pt>
                <c:pt idx="3">
                  <c:v>3126.41</c:v>
                </c:pt>
                <c:pt idx="4">
                  <c:v>1091.92</c:v>
                </c:pt>
                <c:pt idx="5">
                  <c:v>1439.61</c:v>
                </c:pt>
                <c:pt idx="6">
                  <c:v>1887.34</c:v>
                </c:pt>
                <c:pt idx="7">
                  <c:v>2636.19</c:v>
                </c:pt>
                <c:pt idx="8">
                  <c:v>1163.3499999999999</c:v>
                </c:pt>
                <c:pt idx="9">
                  <c:v>895.84</c:v>
                </c:pt>
                <c:pt idx="10">
                  <c:v>1255.02</c:v>
                </c:pt>
                <c:pt idx="11">
                  <c:v>2249.6</c:v>
                </c:pt>
                <c:pt idx="12">
                  <c:v>3527.63</c:v>
                </c:pt>
                <c:pt idx="13">
                  <c:v>6382.81</c:v>
                </c:pt>
                <c:pt idx="14">
                  <c:v>2719.37</c:v>
                </c:pt>
                <c:pt idx="15">
                  <c:v>1274.47</c:v>
                </c:pt>
                <c:pt idx="16">
                  <c:v>2456.8200000000002</c:v>
                </c:pt>
                <c:pt idx="17">
                  <c:v>3974.18</c:v>
                </c:pt>
                <c:pt idx="18">
                  <c:v>1317.5</c:v>
                </c:pt>
                <c:pt idx="19">
                  <c:v>2312.35</c:v>
                </c:pt>
                <c:pt idx="20">
                  <c:v>10683.81</c:v>
                </c:pt>
                <c:pt idx="21">
                  <c:v>3505.53</c:v>
                </c:pt>
                <c:pt idx="22">
                  <c:v>17072.8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4-460C-9782-F8A12708E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5277344"/>
        <c:axId val="445271440"/>
      </c:barChart>
      <c:catAx>
        <c:axId val="44527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45271440"/>
        <c:crosses val="autoZero"/>
        <c:auto val="1"/>
        <c:lblAlgn val="ctr"/>
        <c:lblOffset val="100"/>
        <c:noMultiLvlLbl val="0"/>
      </c:catAx>
      <c:valAx>
        <c:axId val="44527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45277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0.10807671222243245"/>
          <c:y val="0.14527754163045054"/>
          <c:w val="0.88010071753969754"/>
          <c:h val="0.793551713441482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工作表1!$N$1:$N$23</c:f>
                <c:numCache>
                  <c:formatCode>General</c:formatCode>
                  <c:ptCount val="23"/>
                  <c:pt idx="0">
                    <c:v>681.05696736763502</c:v>
                  </c:pt>
                  <c:pt idx="1">
                    <c:v>678.34167732787705</c:v>
                  </c:pt>
                  <c:pt idx="2">
                    <c:v>928.59383825761131</c:v>
                  </c:pt>
                  <c:pt idx="3">
                    <c:v>312.61897903038431</c:v>
                  </c:pt>
                  <c:pt idx="4">
                    <c:v>171.77037928583604</c:v>
                  </c:pt>
                  <c:pt idx="5">
                    <c:v>68.879271555381493</c:v>
                  </c:pt>
                  <c:pt idx="6">
                    <c:v>164.28918954088238</c:v>
                  </c:pt>
                  <c:pt idx="7">
                    <c:v>22.903188642632184</c:v>
                  </c:pt>
                  <c:pt idx="8">
                    <c:v>68.624713114154403</c:v>
                  </c:pt>
                  <c:pt idx="9">
                    <c:v>71.304647814851478</c:v>
                  </c:pt>
                  <c:pt idx="10">
                    <c:v>306.75706381434702</c:v>
                  </c:pt>
                  <c:pt idx="11">
                    <c:v>151.39156185203976</c:v>
                  </c:pt>
                  <c:pt idx="12">
                    <c:v>447.64808996576744</c:v>
                  </c:pt>
                  <c:pt idx="13">
                    <c:v>36.140227586444851</c:v>
                  </c:pt>
                  <c:pt idx="14">
                    <c:v>143.63460046242346</c:v>
                  </c:pt>
                  <c:pt idx="15">
                    <c:v>54.355298269809829</c:v>
                  </c:pt>
                  <c:pt idx="16">
                    <c:v>201.75170680814585</c:v>
                  </c:pt>
                  <c:pt idx="17">
                    <c:v>586.1349530611534</c:v>
                  </c:pt>
                  <c:pt idx="18">
                    <c:v>80.185908986554551</c:v>
                  </c:pt>
                  <c:pt idx="19">
                    <c:v>468.06933380643625</c:v>
                  </c:pt>
                  <c:pt idx="20">
                    <c:v>559.54066702072657</c:v>
                  </c:pt>
                  <c:pt idx="21">
                    <c:v>289.29859738685258</c:v>
                  </c:pt>
                  <c:pt idx="22">
                    <c:v>1443.1342297236233</c:v>
                  </c:pt>
                </c:numCache>
              </c:numRef>
            </c:plus>
            <c:minus>
              <c:numRef>
                <c:f>工作表1!$N$1:$N$23</c:f>
                <c:numCache>
                  <c:formatCode>General</c:formatCode>
                  <c:ptCount val="23"/>
                  <c:pt idx="0">
                    <c:v>681.05696736763502</c:v>
                  </c:pt>
                  <c:pt idx="1">
                    <c:v>678.34167732787705</c:v>
                  </c:pt>
                  <c:pt idx="2">
                    <c:v>928.59383825761131</c:v>
                  </c:pt>
                  <c:pt idx="3">
                    <c:v>312.61897903038431</c:v>
                  </c:pt>
                  <c:pt idx="4">
                    <c:v>171.77037928583604</c:v>
                  </c:pt>
                  <c:pt idx="5">
                    <c:v>68.879271555381493</c:v>
                  </c:pt>
                  <c:pt idx="6">
                    <c:v>164.28918954088238</c:v>
                  </c:pt>
                  <c:pt idx="7">
                    <c:v>22.903188642632184</c:v>
                  </c:pt>
                  <c:pt idx="8">
                    <c:v>68.624713114154403</c:v>
                  </c:pt>
                  <c:pt idx="9">
                    <c:v>71.304647814851478</c:v>
                  </c:pt>
                  <c:pt idx="10">
                    <c:v>306.75706381434702</c:v>
                  </c:pt>
                  <c:pt idx="11">
                    <c:v>151.39156185203976</c:v>
                  </c:pt>
                  <c:pt idx="12">
                    <c:v>447.64808996576744</c:v>
                  </c:pt>
                  <c:pt idx="13">
                    <c:v>36.140227586444851</c:v>
                  </c:pt>
                  <c:pt idx="14">
                    <c:v>143.63460046242346</c:v>
                  </c:pt>
                  <c:pt idx="15">
                    <c:v>54.355298269809829</c:v>
                  </c:pt>
                  <c:pt idx="16">
                    <c:v>201.75170680814585</c:v>
                  </c:pt>
                  <c:pt idx="17">
                    <c:v>586.1349530611534</c:v>
                  </c:pt>
                  <c:pt idx="18">
                    <c:v>80.185908986554551</c:v>
                  </c:pt>
                  <c:pt idx="19">
                    <c:v>468.06933380643625</c:v>
                  </c:pt>
                  <c:pt idx="20">
                    <c:v>559.54066702072657</c:v>
                  </c:pt>
                  <c:pt idx="21">
                    <c:v>289.29859738685258</c:v>
                  </c:pt>
                  <c:pt idx="22">
                    <c:v>1443.1342297236233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工作表1!$M$1:$M$23</c:f>
              <c:numCache>
                <c:formatCode>General</c:formatCode>
                <c:ptCount val="23"/>
                <c:pt idx="0">
                  <c:v>4979.18</c:v>
                </c:pt>
                <c:pt idx="1">
                  <c:v>4312.8600000000006</c:v>
                </c:pt>
                <c:pt idx="2">
                  <c:v>4554.6149999999998</c:v>
                </c:pt>
                <c:pt idx="3">
                  <c:v>2905.355</c:v>
                </c:pt>
                <c:pt idx="4">
                  <c:v>970.46</c:v>
                </c:pt>
                <c:pt idx="5">
                  <c:v>1390.905</c:v>
                </c:pt>
                <c:pt idx="6">
                  <c:v>1771.17</c:v>
                </c:pt>
                <c:pt idx="7">
                  <c:v>2619.9949999999999</c:v>
                </c:pt>
                <c:pt idx="8">
                  <c:v>1114.8249999999998</c:v>
                </c:pt>
                <c:pt idx="9">
                  <c:v>845.42000000000007</c:v>
                </c:pt>
                <c:pt idx="10">
                  <c:v>1038.1100000000001</c:v>
                </c:pt>
                <c:pt idx="11">
                  <c:v>2142.5500000000002</c:v>
                </c:pt>
                <c:pt idx="12">
                  <c:v>3844.165</c:v>
                </c:pt>
                <c:pt idx="13">
                  <c:v>6357.2550000000001</c:v>
                </c:pt>
                <c:pt idx="14">
                  <c:v>2820.9349999999999</c:v>
                </c:pt>
                <c:pt idx="15">
                  <c:v>1236.0350000000001</c:v>
                </c:pt>
                <c:pt idx="16">
                  <c:v>2314.16</c:v>
                </c:pt>
                <c:pt idx="17">
                  <c:v>4388.6400000000003</c:v>
                </c:pt>
                <c:pt idx="18">
                  <c:v>1260.8</c:v>
                </c:pt>
                <c:pt idx="19">
                  <c:v>2643.3249999999998</c:v>
                </c:pt>
                <c:pt idx="20">
                  <c:v>10288.154999999999</c:v>
                </c:pt>
                <c:pt idx="21">
                  <c:v>3300.9650000000001</c:v>
                </c:pt>
                <c:pt idx="22">
                  <c:v>16052.35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FE-494B-8F31-97BFC11FA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5397360"/>
        <c:axId val="545398016"/>
      </c:barChart>
      <c:catAx>
        <c:axId val="545397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45398016"/>
        <c:crosses val="autoZero"/>
        <c:auto val="1"/>
        <c:lblAlgn val="ctr"/>
        <c:lblOffset val="100"/>
        <c:noMultiLvlLbl val="0"/>
      </c:catAx>
      <c:valAx>
        <c:axId val="545398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45397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485775</xdr:colOff>
      <xdr:row>24</xdr:row>
      <xdr:rowOff>95256</xdr:rowOff>
    </xdr:from>
    <xdr:to>
      <xdr:col>17</xdr:col>
      <xdr:colOff>28575</xdr:colOff>
      <xdr:row>39</xdr:row>
      <xdr:rowOff>76206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82550</xdr:colOff>
      <xdr:row>0</xdr:row>
      <xdr:rowOff>0</xdr:rowOff>
    </xdr:from>
    <xdr:to>
      <xdr:col>12</xdr:col>
      <xdr:colOff>206375</xdr:colOff>
      <xdr:row>20</xdr:row>
      <xdr:rowOff>95244</xdr:rowOff>
    </xdr:to>
    <xdr:graphicFrame macro="">
      <xdr:nvGraphicFramePr>
        <xdr:cNvPr id="3" name="圖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topLeftCell="C4" workbookViewId="0">
      <selection activeCell="H29" sqref="H29"/>
    </sheetView>
  </sheetViews>
  <sheetFormatPr defaultRowHeight="14.5" x14ac:dyDescent="0.3"/>
  <sheetData>
    <row r="1" spans="1:14" x14ac:dyDescent="0.3">
      <c r="A1">
        <v>1</v>
      </c>
      <c r="B1">
        <v>1</v>
      </c>
      <c r="C1" t="s">
        <v>0</v>
      </c>
      <c r="D1">
        <v>1</v>
      </c>
      <c r="F1">
        <v>5860.83</v>
      </c>
      <c r="G1">
        <v>106.47</v>
      </c>
      <c r="H1">
        <v>5460.76</v>
      </c>
      <c r="J1">
        <v>55.05</v>
      </c>
      <c r="L1">
        <v>4497.6000000000004</v>
      </c>
      <c r="M1">
        <f>(H1+L1)/2</f>
        <v>4979.18</v>
      </c>
      <c r="N1">
        <f>STDEV(H1,L1)</f>
        <v>681.05696736763502</v>
      </c>
    </row>
    <row r="2" spans="1:14" x14ac:dyDescent="0.3">
      <c r="A2">
        <v>1</v>
      </c>
      <c r="B2">
        <v>2</v>
      </c>
      <c r="C2" t="s">
        <v>0</v>
      </c>
      <c r="D2">
        <v>2</v>
      </c>
      <c r="F2">
        <v>5171.62</v>
      </c>
      <c r="G2">
        <v>100.89</v>
      </c>
      <c r="H2">
        <v>4792.5200000000004</v>
      </c>
      <c r="J2">
        <v>51.26</v>
      </c>
      <c r="L2">
        <v>3833.2</v>
      </c>
      <c r="M2">
        <f t="shared" ref="M2:M24" si="0">(H2+L2)/2</f>
        <v>4312.8600000000006</v>
      </c>
      <c r="N2">
        <f t="shared" ref="N2:N24" si="1">STDEV(H2,L2)</f>
        <v>678.34167732787705</v>
      </c>
    </row>
    <row r="3" spans="1:14" x14ac:dyDescent="0.3">
      <c r="A3">
        <v>1</v>
      </c>
      <c r="B3">
        <v>3</v>
      </c>
      <c r="C3" t="s">
        <v>0</v>
      </c>
      <c r="D3">
        <v>3</v>
      </c>
      <c r="F3">
        <v>5586.04</v>
      </c>
      <c r="G3">
        <v>99.75</v>
      </c>
      <c r="H3">
        <v>5211.2299999999996</v>
      </c>
      <c r="J3">
        <v>56</v>
      </c>
      <c r="L3">
        <v>3898</v>
      </c>
      <c r="M3">
        <f t="shared" si="0"/>
        <v>4554.6149999999998</v>
      </c>
      <c r="N3">
        <f t="shared" si="1"/>
        <v>928.59383825761131</v>
      </c>
    </row>
    <row r="4" spans="1:14" x14ac:dyDescent="0.3">
      <c r="A4">
        <v>1</v>
      </c>
      <c r="B4">
        <v>4</v>
      </c>
      <c r="C4" t="s">
        <v>0</v>
      </c>
      <c r="D4">
        <v>4</v>
      </c>
      <c r="F4">
        <v>3462.97</v>
      </c>
      <c r="G4">
        <v>89.57</v>
      </c>
      <c r="H4">
        <v>3126.41</v>
      </c>
      <c r="J4">
        <v>38.659999999999997</v>
      </c>
      <c r="L4">
        <v>2684.3</v>
      </c>
      <c r="M4">
        <f t="shared" si="0"/>
        <v>2905.355</v>
      </c>
      <c r="N4">
        <f t="shared" si="1"/>
        <v>312.61897903038431</v>
      </c>
    </row>
    <row r="5" spans="1:14" x14ac:dyDescent="0.3">
      <c r="A5">
        <v>1</v>
      </c>
      <c r="B5">
        <v>5</v>
      </c>
      <c r="C5" t="s">
        <v>0</v>
      </c>
      <c r="D5">
        <v>5</v>
      </c>
      <c r="F5">
        <v>1395.72</v>
      </c>
      <c r="G5">
        <v>80.849999999999994</v>
      </c>
      <c r="H5">
        <v>1091.92</v>
      </c>
      <c r="J5">
        <v>17.260000000000002</v>
      </c>
      <c r="L5">
        <v>849</v>
      </c>
      <c r="M5">
        <f t="shared" si="0"/>
        <v>970.46</v>
      </c>
      <c r="N5">
        <f t="shared" si="1"/>
        <v>171.77037928583604</v>
      </c>
    </row>
    <row r="6" spans="1:14" x14ac:dyDescent="0.3">
      <c r="A6">
        <v>1</v>
      </c>
      <c r="B6">
        <v>6</v>
      </c>
      <c r="C6" t="s">
        <v>0</v>
      </c>
      <c r="D6">
        <v>6</v>
      </c>
      <c r="F6">
        <v>1755.8</v>
      </c>
      <c r="G6">
        <v>84.15</v>
      </c>
      <c r="H6">
        <v>1439.61</v>
      </c>
      <c r="J6">
        <v>20.87</v>
      </c>
      <c r="L6">
        <v>1342.2</v>
      </c>
      <c r="M6">
        <f t="shared" si="0"/>
        <v>1390.905</v>
      </c>
      <c r="N6">
        <f t="shared" si="1"/>
        <v>68.879271555381493</v>
      </c>
    </row>
    <row r="7" spans="1:14" x14ac:dyDescent="0.3">
      <c r="A7">
        <v>1</v>
      </c>
      <c r="B7">
        <v>7</v>
      </c>
      <c r="C7" t="s">
        <v>0</v>
      </c>
      <c r="D7">
        <v>7</v>
      </c>
      <c r="F7">
        <v>2194.8200000000002</v>
      </c>
      <c r="G7">
        <v>81.83</v>
      </c>
      <c r="H7">
        <v>1887.34</v>
      </c>
      <c r="J7">
        <v>26.82</v>
      </c>
      <c r="L7">
        <v>1655</v>
      </c>
      <c r="M7">
        <f t="shared" si="0"/>
        <v>1771.17</v>
      </c>
      <c r="N7">
        <f t="shared" si="1"/>
        <v>164.28918954088238</v>
      </c>
    </row>
    <row r="8" spans="1:14" x14ac:dyDescent="0.3">
      <c r="A8">
        <v>1</v>
      </c>
      <c r="B8">
        <v>8</v>
      </c>
      <c r="C8" t="s">
        <v>0</v>
      </c>
      <c r="D8">
        <v>8</v>
      </c>
      <c r="F8">
        <v>2948.78</v>
      </c>
      <c r="G8">
        <v>83.19</v>
      </c>
      <c r="H8">
        <v>2636.19</v>
      </c>
      <c r="J8">
        <v>35.450000000000003</v>
      </c>
      <c r="L8">
        <v>2603.8000000000002</v>
      </c>
      <c r="M8">
        <f t="shared" si="0"/>
        <v>2619.9949999999999</v>
      </c>
      <c r="N8">
        <f t="shared" si="1"/>
        <v>22.903188642632184</v>
      </c>
    </row>
    <row r="9" spans="1:14" x14ac:dyDescent="0.3">
      <c r="A9">
        <v>1</v>
      </c>
      <c r="B9">
        <v>9</v>
      </c>
      <c r="C9" t="s">
        <v>0</v>
      </c>
      <c r="D9">
        <v>9</v>
      </c>
      <c r="F9">
        <v>1533.88</v>
      </c>
      <c r="G9">
        <v>98.61</v>
      </c>
      <c r="H9">
        <v>1163.3499999999999</v>
      </c>
      <c r="J9">
        <v>15.56</v>
      </c>
      <c r="L9">
        <v>1066.3</v>
      </c>
      <c r="M9">
        <f t="shared" si="0"/>
        <v>1114.8249999999998</v>
      </c>
      <c r="N9">
        <f t="shared" si="1"/>
        <v>68.624713114154403</v>
      </c>
    </row>
    <row r="10" spans="1:14" x14ac:dyDescent="0.3">
      <c r="A10">
        <v>1</v>
      </c>
      <c r="B10">
        <v>10</v>
      </c>
      <c r="C10" t="s">
        <v>0</v>
      </c>
      <c r="D10">
        <v>10</v>
      </c>
      <c r="F10">
        <v>1208.43</v>
      </c>
      <c r="G10">
        <v>83.19</v>
      </c>
      <c r="H10">
        <v>895.84</v>
      </c>
      <c r="J10">
        <v>14.53</v>
      </c>
      <c r="L10">
        <v>795</v>
      </c>
      <c r="M10">
        <f t="shared" si="0"/>
        <v>845.42000000000007</v>
      </c>
      <c r="N10">
        <f t="shared" si="1"/>
        <v>71.304647814851478</v>
      </c>
    </row>
    <row r="11" spans="1:14" x14ac:dyDescent="0.3">
      <c r="A11">
        <v>1</v>
      </c>
      <c r="B11">
        <v>11</v>
      </c>
      <c r="C11" t="s">
        <v>0</v>
      </c>
      <c r="D11">
        <v>11</v>
      </c>
      <c r="F11">
        <v>1567.61</v>
      </c>
      <c r="G11">
        <v>83.19</v>
      </c>
      <c r="H11">
        <v>1255.02</v>
      </c>
      <c r="J11">
        <v>18.84</v>
      </c>
      <c r="L11">
        <v>821.2</v>
      </c>
      <c r="M11">
        <f t="shared" si="0"/>
        <v>1038.1100000000001</v>
      </c>
      <c r="N11">
        <f t="shared" si="1"/>
        <v>306.75706381434702</v>
      </c>
    </row>
    <row r="12" spans="1:14" x14ac:dyDescent="0.3">
      <c r="A12">
        <v>1</v>
      </c>
      <c r="B12">
        <v>12</v>
      </c>
      <c r="C12" t="s">
        <v>0</v>
      </c>
      <c r="D12">
        <v>12</v>
      </c>
      <c r="F12">
        <v>2602.09</v>
      </c>
      <c r="G12">
        <v>93.81</v>
      </c>
      <c r="H12">
        <v>2249.6</v>
      </c>
      <c r="J12">
        <v>27.74</v>
      </c>
      <c r="L12">
        <v>2035.5</v>
      </c>
      <c r="M12">
        <f t="shared" si="0"/>
        <v>2142.5500000000002</v>
      </c>
      <c r="N12">
        <f t="shared" si="1"/>
        <v>151.39156185203976</v>
      </c>
    </row>
    <row r="13" spans="1:14" x14ac:dyDescent="0.3">
      <c r="A13">
        <v>1</v>
      </c>
      <c r="B13">
        <v>13</v>
      </c>
      <c r="C13" t="s">
        <v>0</v>
      </c>
      <c r="D13">
        <v>13</v>
      </c>
      <c r="F13">
        <v>3840.21</v>
      </c>
      <c r="G13">
        <v>83.19</v>
      </c>
      <c r="H13">
        <v>3527.63</v>
      </c>
      <c r="J13">
        <v>46.16</v>
      </c>
      <c r="L13">
        <v>4160.7</v>
      </c>
      <c r="M13">
        <f t="shared" si="0"/>
        <v>3844.165</v>
      </c>
      <c r="N13">
        <f t="shared" si="1"/>
        <v>447.64808996576744</v>
      </c>
    </row>
    <row r="14" spans="1:14" x14ac:dyDescent="0.3">
      <c r="A14">
        <v>1</v>
      </c>
      <c r="B14">
        <v>14</v>
      </c>
      <c r="C14" t="s">
        <v>0</v>
      </c>
      <c r="D14">
        <v>14</v>
      </c>
      <c r="F14">
        <v>6695.4</v>
      </c>
      <c r="G14">
        <v>83.19</v>
      </c>
      <c r="H14">
        <v>6382.81</v>
      </c>
      <c r="J14">
        <v>80.48</v>
      </c>
      <c r="L14">
        <v>6331.7</v>
      </c>
      <c r="M14">
        <f t="shared" si="0"/>
        <v>6357.2550000000001</v>
      </c>
      <c r="N14">
        <f t="shared" si="1"/>
        <v>36.140227586444851</v>
      </c>
    </row>
    <row r="15" spans="1:14" x14ac:dyDescent="0.3">
      <c r="A15">
        <v>1</v>
      </c>
      <c r="B15">
        <v>15</v>
      </c>
      <c r="C15" t="s">
        <v>0</v>
      </c>
      <c r="D15">
        <v>15</v>
      </c>
      <c r="F15">
        <v>3031.95</v>
      </c>
      <c r="G15">
        <v>83.19</v>
      </c>
      <c r="H15">
        <v>2719.37</v>
      </c>
      <c r="J15">
        <v>36.450000000000003</v>
      </c>
      <c r="L15">
        <v>2922.5</v>
      </c>
      <c r="M15">
        <f t="shared" si="0"/>
        <v>2820.9349999999999</v>
      </c>
      <c r="N15">
        <f t="shared" si="1"/>
        <v>143.63460046242346</v>
      </c>
    </row>
    <row r="16" spans="1:14" x14ac:dyDescent="0.3">
      <c r="A16">
        <v>1</v>
      </c>
      <c r="B16">
        <v>16</v>
      </c>
      <c r="C16" t="s">
        <v>0</v>
      </c>
      <c r="D16">
        <v>16</v>
      </c>
      <c r="F16">
        <v>1627.86</v>
      </c>
      <c r="G16">
        <v>94.05</v>
      </c>
      <c r="H16">
        <v>1274.47</v>
      </c>
      <c r="J16">
        <v>17.309999999999999</v>
      </c>
      <c r="L16">
        <v>1197.6000000000001</v>
      </c>
      <c r="M16">
        <f t="shared" si="0"/>
        <v>1236.0350000000001</v>
      </c>
      <c r="N16">
        <f t="shared" si="1"/>
        <v>54.355298269809829</v>
      </c>
    </row>
    <row r="17" spans="1:14" x14ac:dyDescent="0.3">
      <c r="A17">
        <v>1</v>
      </c>
      <c r="B17">
        <v>17</v>
      </c>
      <c r="C17" t="s">
        <v>0</v>
      </c>
      <c r="D17">
        <v>17</v>
      </c>
      <c r="F17">
        <v>2769.41</v>
      </c>
      <c r="G17">
        <v>83.19</v>
      </c>
      <c r="H17">
        <v>2456.8200000000002</v>
      </c>
      <c r="J17">
        <v>33.29</v>
      </c>
      <c r="L17">
        <v>2171.5</v>
      </c>
      <c r="M17">
        <f t="shared" si="0"/>
        <v>2314.16</v>
      </c>
      <c r="N17">
        <f t="shared" si="1"/>
        <v>201.75170680814585</v>
      </c>
    </row>
    <row r="18" spans="1:14" x14ac:dyDescent="0.3">
      <c r="A18">
        <v>1</v>
      </c>
      <c r="B18">
        <v>18</v>
      </c>
      <c r="C18" t="s">
        <v>0</v>
      </c>
      <c r="D18">
        <v>18</v>
      </c>
      <c r="F18">
        <v>4286.76</v>
      </c>
      <c r="G18">
        <v>83.19</v>
      </c>
      <c r="H18">
        <v>3974.18</v>
      </c>
      <c r="J18">
        <v>51.53</v>
      </c>
      <c r="L18">
        <v>4803.1000000000004</v>
      </c>
      <c r="M18">
        <f t="shared" si="0"/>
        <v>4388.6400000000003</v>
      </c>
      <c r="N18">
        <f t="shared" si="1"/>
        <v>586.1349530611534</v>
      </c>
    </row>
    <row r="19" spans="1:14" x14ac:dyDescent="0.3">
      <c r="A19">
        <v>1</v>
      </c>
      <c r="B19">
        <v>19</v>
      </c>
      <c r="C19" t="s">
        <v>0</v>
      </c>
      <c r="D19">
        <v>19</v>
      </c>
      <c r="F19">
        <v>1630.09</v>
      </c>
      <c r="G19">
        <v>83.19</v>
      </c>
      <c r="H19">
        <v>1317.5</v>
      </c>
      <c r="J19">
        <v>19.59</v>
      </c>
      <c r="L19">
        <v>1204.0999999999999</v>
      </c>
      <c r="M19">
        <f t="shared" si="0"/>
        <v>1260.8</v>
      </c>
      <c r="N19">
        <f t="shared" si="1"/>
        <v>80.185908986554551</v>
      </c>
    </row>
    <row r="20" spans="1:14" x14ac:dyDescent="0.3">
      <c r="A20">
        <v>1</v>
      </c>
      <c r="B20">
        <v>20</v>
      </c>
      <c r="C20" t="s">
        <v>0</v>
      </c>
      <c r="D20">
        <v>20</v>
      </c>
      <c r="F20">
        <v>2624.94</v>
      </c>
      <c r="G20">
        <v>83.19</v>
      </c>
      <c r="H20">
        <v>2312.35</v>
      </c>
      <c r="J20">
        <v>31.55</v>
      </c>
      <c r="L20">
        <v>2974.3</v>
      </c>
      <c r="M20">
        <f t="shared" si="0"/>
        <v>2643.3249999999998</v>
      </c>
      <c r="N20">
        <f t="shared" si="1"/>
        <v>468.06933380643625</v>
      </c>
    </row>
    <row r="21" spans="1:14" x14ac:dyDescent="0.3">
      <c r="A21">
        <v>1</v>
      </c>
      <c r="B21">
        <v>21</v>
      </c>
      <c r="C21" t="s">
        <v>0</v>
      </c>
      <c r="D21">
        <v>21</v>
      </c>
      <c r="F21">
        <v>11142.71</v>
      </c>
      <c r="G21">
        <v>122.13</v>
      </c>
      <c r="H21">
        <v>10683.81</v>
      </c>
      <c r="J21">
        <v>91.24</v>
      </c>
      <c r="L21">
        <v>9892.5</v>
      </c>
      <c r="M21">
        <f t="shared" si="0"/>
        <v>10288.154999999999</v>
      </c>
      <c r="N21">
        <f t="shared" si="1"/>
        <v>559.54066702072657</v>
      </c>
    </row>
    <row r="22" spans="1:14" x14ac:dyDescent="0.3">
      <c r="A22">
        <v>1</v>
      </c>
      <c r="B22">
        <v>22</v>
      </c>
      <c r="C22" t="s">
        <v>0</v>
      </c>
      <c r="D22">
        <v>22</v>
      </c>
      <c r="F22">
        <v>3818.11</v>
      </c>
      <c r="G22">
        <v>83.19</v>
      </c>
      <c r="H22">
        <v>3505.53</v>
      </c>
      <c r="J22">
        <v>45.9</v>
      </c>
      <c r="L22">
        <v>3096.3999999999996</v>
      </c>
      <c r="M22">
        <f t="shared" si="0"/>
        <v>3300.9650000000001</v>
      </c>
      <c r="N22">
        <f t="shared" si="1"/>
        <v>289.29859738685258</v>
      </c>
    </row>
    <row r="23" spans="1:14" x14ac:dyDescent="0.3">
      <c r="A23">
        <v>1</v>
      </c>
      <c r="B23">
        <v>23</v>
      </c>
      <c r="C23" t="s">
        <v>0</v>
      </c>
      <c r="D23">
        <v>23</v>
      </c>
      <c r="F23">
        <v>17693.2</v>
      </c>
      <c r="G23">
        <v>165.11</v>
      </c>
      <c r="H23">
        <v>17072.8</v>
      </c>
      <c r="J23">
        <v>107.16</v>
      </c>
      <c r="L23">
        <v>15031.900000000001</v>
      </c>
      <c r="M23">
        <f t="shared" si="0"/>
        <v>16052.35</v>
      </c>
      <c r="N23">
        <f t="shared" si="1"/>
        <v>1443.1342297236233</v>
      </c>
    </row>
    <row r="24" spans="1:14" x14ac:dyDescent="0.3">
      <c r="A24">
        <v>1</v>
      </c>
      <c r="B24">
        <v>24</v>
      </c>
      <c r="C24" t="s">
        <v>0</v>
      </c>
      <c r="D24">
        <v>24</v>
      </c>
      <c r="F24">
        <v>316.19</v>
      </c>
      <c r="G24">
        <v>84.15</v>
      </c>
      <c r="H24">
        <v>0</v>
      </c>
      <c r="I24" t="s">
        <v>1</v>
      </c>
      <c r="J24">
        <v>3.76</v>
      </c>
      <c r="L24">
        <v>0</v>
      </c>
      <c r="M24">
        <f t="shared" si="0"/>
        <v>0</v>
      </c>
      <c r="N24">
        <f t="shared" si="1"/>
        <v>0</v>
      </c>
    </row>
  </sheetData>
  <phoneticPr fontId="1" type="noConversion"/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2018-08-14T10:00:24Z</dcterms:modified>
</cp:coreProperties>
</file>