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"/>
    </mc:Choice>
  </mc:AlternateContent>
  <xr:revisionPtr revIDLastSave="0" documentId="10_ncr:8100000_{5F6AB2C5-2118-5A43-8AE0-E6CA5C39CD28}" xr6:coauthVersionLast="33" xr6:coauthVersionMax="33" xr10:uidLastSave="{00000000-0000-0000-0000-000000000000}"/>
  <bookViews>
    <workbookView xWindow="10360" yWindow="6560" windowWidth="28040" windowHeight="17440" xr2:uid="{C016C817-F1A4-184E-929E-E568546AA0AB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0" i="1" l="1"/>
  <c r="W170" i="1"/>
  <c r="Q253" i="1"/>
  <c r="S253" i="1" s="1"/>
  <c r="P253" i="1"/>
  <c r="I201" i="1"/>
  <c r="J201" i="1"/>
  <c r="B14" i="1"/>
  <c r="C14" i="1"/>
  <c r="Z170" i="1" l="1"/>
  <c r="L201" i="1"/>
</calcChain>
</file>

<file path=xl/sharedStrings.xml><?xml version="1.0" encoding="utf-8"?>
<sst xmlns="http://schemas.openxmlformats.org/spreadsheetml/2006/main" count="67" uniqueCount="28">
  <si>
    <t>Number of PAMS and diameter</t>
  </si>
  <si>
    <t>Control</t>
  </si>
  <si>
    <t>Gland #</t>
  </si>
  <si>
    <t># of PAMS</t>
  </si>
  <si>
    <r>
      <t>diameter of PAMS (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m)</t>
    </r>
  </si>
  <si>
    <t>crb_KD</t>
  </si>
  <si>
    <t>NA</t>
  </si>
  <si>
    <t># of cells</t>
  </si>
  <si>
    <t>TOTALS</t>
  </si>
  <si>
    <t>didum_KD</t>
  </si>
  <si>
    <t>kst_KD</t>
  </si>
  <si>
    <t>Image 1</t>
  </si>
  <si>
    <t>Image 2</t>
  </si>
  <si>
    <t>Image 3</t>
  </si>
  <si>
    <t>Image 4</t>
  </si>
  <si>
    <t>Image 5</t>
  </si>
  <si>
    <t>Image 6</t>
  </si>
  <si>
    <t>Image 11</t>
  </si>
  <si>
    <t>Image 12</t>
  </si>
  <si>
    <t>Image 13</t>
  </si>
  <si>
    <t>Image 7</t>
  </si>
  <si>
    <t>Image 8</t>
  </si>
  <si>
    <t>Image 10</t>
  </si>
  <si>
    <t>Image 9</t>
  </si>
  <si>
    <t>Image 18</t>
  </si>
  <si>
    <t>Image 19</t>
  </si>
  <si>
    <t>Image 20</t>
  </si>
  <si>
    <t>Image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</si>
</sst>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AE7C-F557-384B-8AC0-87873073C5F4}">
  <dimension ref="A1:Z253"/>
  <sheetViews>
    <sheetView tabSelected="1" workbookViewId="0">
      <pane ySplit="1720"/>
      <selection pane="bottomLeft" activeCell="X171" sqref="X171"/>
    </sheetView>
  </sheetViews>
  <sheetFormatPr baseColWidth="10" defaultRowHeight="16" x14ac:dyDescent="0.2"/>
  <cols>
    <col min="1" max="1" width="27.33203125" style="1" bestFit="1" customWidth="1"/>
    <col min="2" max="2" width="8.5" style="1" bestFit="1" customWidth="1"/>
    <col min="3" max="3" width="9.6640625" style="1" bestFit="1" customWidth="1"/>
    <col min="4" max="4" width="21" style="1" bestFit="1" customWidth="1"/>
    <col min="8" max="8" width="27.33203125" bestFit="1" customWidth="1"/>
    <col min="9" max="9" width="8.5" customWidth="1"/>
    <col min="10" max="10" width="9.6640625" bestFit="1" customWidth="1"/>
    <col min="11" max="11" width="21" bestFit="1" customWidth="1"/>
    <col min="15" max="15" width="27.33203125" bestFit="1" customWidth="1"/>
    <col min="16" max="16" width="8.5" bestFit="1" customWidth="1"/>
    <col min="17" max="17" width="9.6640625" bestFit="1" customWidth="1"/>
    <col min="18" max="18" width="21" bestFit="1" customWidth="1"/>
    <col min="22" max="22" width="27.33203125" bestFit="1" customWidth="1"/>
    <col min="23" max="23" width="8.5" bestFit="1" customWidth="1"/>
    <col min="24" max="24" width="9.6640625" bestFit="1" customWidth="1"/>
    <col min="25" max="25" width="21" bestFit="1" customWidth="1"/>
  </cols>
  <sheetData>
    <row r="1" spans="1:25" x14ac:dyDescent="0.2">
      <c r="A1" s="1" t="s">
        <v>0</v>
      </c>
      <c r="H1" s="1"/>
      <c r="O1" s="1"/>
      <c r="V1" s="1"/>
    </row>
    <row r="3" spans="1:25" x14ac:dyDescent="0.2">
      <c r="A3" s="3" t="s">
        <v>1</v>
      </c>
      <c r="H3" s="3" t="s">
        <v>5</v>
      </c>
      <c r="I3" s="1"/>
      <c r="J3" s="1"/>
      <c r="K3" s="1"/>
      <c r="O3" s="3" t="s">
        <v>10</v>
      </c>
      <c r="P3" s="1"/>
      <c r="Q3" s="1"/>
      <c r="R3" s="1"/>
      <c r="V3" s="3" t="s">
        <v>9</v>
      </c>
      <c r="W3" s="1"/>
      <c r="X3" s="1"/>
      <c r="Y3" s="1"/>
    </row>
    <row r="4" spans="1:25" x14ac:dyDescent="0.2">
      <c r="A4" s="1" t="s">
        <v>2</v>
      </c>
      <c r="B4" s="1" t="s">
        <v>7</v>
      </c>
      <c r="C4" s="1" t="s">
        <v>3</v>
      </c>
      <c r="D4" s="1" t="s">
        <v>4</v>
      </c>
      <c r="H4" s="1" t="s">
        <v>2</v>
      </c>
      <c r="I4" s="1" t="s">
        <v>7</v>
      </c>
      <c r="J4" s="1" t="s">
        <v>3</v>
      </c>
      <c r="K4" s="1" t="s">
        <v>4</v>
      </c>
      <c r="O4" s="1" t="s">
        <v>2</v>
      </c>
      <c r="P4" s="1" t="s">
        <v>7</v>
      </c>
      <c r="Q4" s="1" t="s">
        <v>3</v>
      </c>
      <c r="R4" s="1" t="s">
        <v>4</v>
      </c>
      <c r="V4" s="1" t="s">
        <v>2</v>
      </c>
      <c r="W4" s="1" t="s">
        <v>7</v>
      </c>
      <c r="X4" s="1" t="s">
        <v>3</v>
      </c>
      <c r="Y4" s="1" t="s">
        <v>4</v>
      </c>
    </row>
    <row r="5" spans="1:25" x14ac:dyDescent="0.2">
      <c r="A5" s="1" t="s">
        <v>11</v>
      </c>
      <c r="B5" s="1">
        <v>37</v>
      </c>
      <c r="C5" s="1">
        <v>0</v>
      </c>
      <c r="D5" s="1" t="s">
        <v>6</v>
      </c>
      <c r="H5" s="1" t="s">
        <v>20</v>
      </c>
      <c r="I5" s="1">
        <v>27</v>
      </c>
      <c r="J5" s="1">
        <v>13</v>
      </c>
      <c r="K5" s="1">
        <v>4.8029999999999999</v>
      </c>
      <c r="O5" s="1" t="s">
        <v>16</v>
      </c>
      <c r="P5" s="1">
        <v>44</v>
      </c>
      <c r="Q5" s="1">
        <v>20</v>
      </c>
      <c r="R5" s="1">
        <v>3.456</v>
      </c>
      <c r="V5" s="1" t="s">
        <v>11</v>
      </c>
      <c r="W5" s="1">
        <v>45</v>
      </c>
      <c r="X5" s="1">
        <v>8</v>
      </c>
      <c r="Y5" s="1">
        <v>5.0750000000000002</v>
      </c>
    </row>
    <row r="6" spans="1:25" x14ac:dyDescent="0.2">
      <c r="A6" s="1" t="s">
        <v>12</v>
      </c>
      <c r="B6" s="1">
        <v>26</v>
      </c>
      <c r="C6" s="1">
        <v>0</v>
      </c>
      <c r="D6" s="1" t="s">
        <v>6</v>
      </c>
      <c r="H6" s="1"/>
      <c r="I6" s="1"/>
      <c r="J6" s="1"/>
      <c r="K6" s="1">
        <v>3.5649999999999999</v>
      </c>
      <c r="R6" s="1">
        <v>3.335</v>
      </c>
      <c r="V6" s="1"/>
      <c r="W6" s="1"/>
      <c r="X6" s="1"/>
      <c r="Y6" s="1">
        <v>5.0970000000000004</v>
      </c>
    </row>
    <row r="7" spans="1:25" x14ac:dyDescent="0.2">
      <c r="A7" s="1" t="s">
        <v>13</v>
      </c>
      <c r="B7" s="1">
        <v>29</v>
      </c>
      <c r="C7" s="1">
        <v>0</v>
      </c>
      <c r="D7" s="1" t="s">
        <v>6</v>
      </c>
      <c r="H7" s="1"/>
      <c r="I7" s="1"/>
      <c r="J7" s="1"/>
      <c r="K7" s="1">
        <v>5.2050000000000001</v>
      </c>
      <c r="R7" s="1">
        <v>3.8570000000000002</v>
      </c>
      <c r="V7" s="1"/>
      <c r="W7" s="1"/>
      <c r="X7" s="1"/>
      <c r="Y7" s="1">
        <v>4.2450000000000001</v>
      </c>
    </row>
    <row r="8" spans="1:25" x14ac:dyDescent="0.2">
      <c r="A8" s="1" t="s">
        <v>14</v>
      </c>
      <c r="B8" s="1">
        <v>27</v>
      </c>
      <c r="C8" s="1">
        <v>0</v>
      </c>
      <c r="D8" s="1" t="s">
        <v>6</v>
      </c>
      <c r="H8" s="1"/>
      <c r="I8" s="1"/>
      <c r="J8" s="1"/>
      <c r="K8" s="1">
        <v>2.472</v>
      </c>
      <c r="R8" s="1">
        <v>3.105</v>
      </c>
      <c r="V8" s="1"/>
      <c r="W8" s="1"/>
      <c r="X8" s="1"/>
      <c r="Y8" s="1">
        <v>7.4409999999999998</v>
      </c>
    </row>
    <row r="9" spans="1:25" x14ac:dyDescent="0.2">
      <c r="A9" s="1" t="s">
        <v>15</v>
      </c>
      <c r="B9" s="1">
        <v>29</v>
      </c>
      <c r="C9" s="1">
        <v>0</v>
      </c>
      <c r="D9" s="1" t="s">
        <v>6</v>
      </c>
      <c r="H9" s="1"/>
      <c r="I9" s="1"/>
      <c r="J9" s="1"/>
      <c r="K9" s="1">
        <v>5.4809999999999999</v>
      </c>
      <c r="R9" s="1">
        <v>2.9020000000000001</v>
      </c>
      <c r="V9" s="1"/>
      <c r="W9" s="1"/>
      <c r="X9" s="1"/>
      <c r="Y9" s="1">
        <v>6.8819999999999997</v>
      </c>
    </row>
    <row r="10" spans="1:25" x14ac:dyDescent="0.2">
      <c r="A10" s="1" t="s">
        <v>17</v>
      </c>
      <c r="B10" s="1">
        <v>49</v>
      </c>
      <c r="C10" s="1">
        <v>0</v>
      </c>
      <c r="D10" s="1" t="s">
        <v>6</v>
      </c>
      <c r="H10" s="1"/>
      <c r="I10" s="1"/>
      <c r="J10" s="1"/>
      <c r="K10" s="1">
        <v>3.927</v>
      </c>
      <c r="R10" s="1">
        <v>3.29</v>
      </c>
      <c r="V10" s="1"/>
      <c r="W10" s="1"/>
      <c r="X10" s="1"/>
      <c r="Y10" s="1">
        <v>5.2329999999999997</v>
      </c>
    </row>
    <row r="11" spans="1:25" x14ac:dyDescent="0.2">
      <c r="A11" s="1" t="s">
        <v>18</v>
      </c>
      <c r="B11" s="1">
        <v>55</v>
      </c>
      <c r="C11" s="1">
        <v>0</v>
      </c>
      <c r="D11" s="1" t="s">
        <v>6</v>
      </c>
      <c r="H11" s="1"/>
      <c r="I11" s="1"/>
      <c r="J11" s="1"/>
      <c r="K11" s="1">
        <v>3.5649999999999999</v>
      </c>
      <c r="R11" s="1">
        <v>2.6019999999999999</v>
      </c>
      <c r="V11" s="1"/>
      <c r="W11" s="1"/>
      <c r="X11" s="1"/>
      <c r="Y11" s="1">
        <v>6.9859999999999998</v>
      </c>
    </row>
    <row r="12" spans="1:25" x14ac:dyDescent="0.2">
      <c r="A12" s="1" t="s">
        <v>19</v>
      </c>
      <c r="B12" s="1">
        <v>70</v>
      </c>
      <c r="C12" s="1">
        <v>0</v>
      </c>
      <c r="H12" s="1"/>
      <c r="I12" s="1"/>
      <c r="J12" s="1"/>
      <c r="K12" s="1">
        <v>4.7789999999999999</v>
      </c>
      <c r="R12" s="1">
        <v>4.5190000000000001</v>
      </c>
      <c r="V12" s="1"/>
      <c r="W12" s="1"/>
      <c r="X12" s="1"/>
      <c r="Y12" s="1">
        <v>6.8010000000000002</v>
      </c>
    </row>
    <row r="13" spans="1:25" x14ac:dyDescent="0.2">
      <c r="H13" s="1"/>
      <c r="I13" s="1"/>
      <c r="J13" s="1"/>
      <c r="K13" s="1">
        <v>3.7970000000000002</v>
      </c>
      <c r="R13" s="1">
        <v>4.2539999999999996</v>
      </c>
      <c r="V13" s="1" t="s">
        <v>12</v>
      </c>
      <c r="W13" s="1">
        <v>44</v>
      </c>
      <c r="X13" s="1">
        <v>14</v>
      </c>
      <c r="Y13" s="1">
        <v>5.1319999999999997</v>
      </c>
    </row>
    <row r="14" spans="1:25" x14ac:dyDescent="0.2">
      <c r="A14" s="4" t="s">
        <v>8</v>
      </c>
      <c r="B14" s="4">
        <f>SUM(B5:B12)</f>
        <v>322</v>
      </c>
      <c r="C14" s="4">
        <f>SUM(C5:C12)</f>
        <v>0</v>
      </c>
      <c r="H14" s="1"/>
      <c r="I14" s="1"/>
      <c r="J14" s="1"/>
      <c r="K14" s="1">
        <v>2.8319999999999999</v>
      </c>
      <c r="R14" s="1">
        <v>3.016</v>
      </c>
      <c r="V14" s="1"/>
      <c r="W14" s="1"/>
      <c r="X14" s="1"/>
      <c r="Y14" s="1">
        <v>5.415</v>
      </c>
    </row>
    <row r="15" spans="1:25" x14ac:dyDescent="0.2">
      <c r="H15" s="1"/>
      <c r="I15" s="1"/>
      <c r="J15" s="1"/>
      <c r="K15" s="1">
        <v>5.8460000000000001</v>
      </c>
      <c r="R15" s="1">
        <v>5.1130000000000004</v>
      </c>
      <c r="V15" s="1"/>
      <c r="W15" s="1"/>
      <c r="X15" s="1"/>
      <c r="Y15" s="1">
        <v>5.5510000000000002</v>
      </c>
    </row>
    <row r="16" spans="1:25" x14ac:dyDescent="0.2">
      <c r="H16" s="1"/>
      <c r="I16" s="1"/>
      <c r="J16" s="1"/>
      <c r="K16" s="1">
        <v>7.9139999999999997</v>
      </c>
      <c r="R16" s="1">
        <v>4.6639999999999997</v>
      </c>
      <c r="V16" s="1"/>
      <c r="W16" s="1"/>
      <c r="X16" s="1"/>
      <c r="Y16" s="1">
        <v>3.8319999999999999</v>
      </c>
    </row>
    <row r="17" spans="8:25" x14ac:dyDescent="0.2">
      <c r="H17" s="1"/>
      <c r="I17" s="1"/>
      <c r="J17" s="1"/>
      <c r="K17" s="1">
        <v>4.1849999999999996</v>
      </c>
      <c r="R17" s="1">
        <v>4.1580000000000004</v>
      </c>
      <c r="V17" s="1"/>
      <c r="W17" s="1"/>
      <c r="X17" s="1"/>
      <c r="Y17" s="1">
        <v>2.835</v>
      </c>
    </row>
    <row r="18" spans="8:25" x14ac:dyDescent="0.2">
      <c r="H18" s="1" t="s">
        <v>21</v>
      </c>
      <c r="I18" s="1">
        <v>37</v>
      </c>
      <c r="J18" s="1">
        <v>35</v>
      </c>
      <c r="K18" s="1">
        <v>3.927</v>
      </c>
      <c r="R18" s="1">
        <v>3.5550000000000002</v>
      </c>
      <c r="V18" s="1"/>
      <c r="W18" s="1"/>
      <c r="X18" s="1"/>
      <c r="Y18" s="1">
        <v>11.074999999999999</v>
      </c>
    </row>
    <row r="19" spans="8:25" x14ac:dyDescent="0.2">
      <c r="H19" s="1"/>
      <c r="I19" s="1"/>
      <c r="J19" s="1"/>
      <c r="K19" s="1">
        <v>4.3</v>
      </c>
      <c r="R19" s="1">
        <v>3.206</v>
      </c>
      <c r="V19" s="1"/>
      <c r="W19" s="1"/>
      <c r="X19" s="1"/>
      <c r="Y19" s="1">
        <v>5.5869999999999997</v>
      </c>
    </row>
    <row r="20" spans="8:25" x14ac:dyDescent="0.2">
      <c r="H20" s="1"/>
      <c r="I20" s="1"/>
      <c r="J20" s="1"/>
      <c r="K20" s="1">
        <v>5.12</v>
      </c>
      <c r="R20" s="1">
        <v>4.2450000000000001</v>
      </c>
      <c r="V20" s="1"/>
      <c r="W20" s="1"/>
      <c r="X20" s="1"/>
      <c r="Y20" s="1">
        <v>3.431</v>
      </c>
    </row>
    <row r="21" spans="8:25" x14ac:dyDescent="0.2">
      <c r="H21" s="1"/>
      <c r="I21" s="1"/>
      <c r="J21" s="1"/>
      <c r="K21" s="1">
        <v>4.125</v>
      </c>
      <c r="R21" s="1">
        <v>3.5609999999999999</v>
      </c>
      <c r="V21" s="1"/>
      <c r="W21" s="1"/>
      <c r="X21" s="1"/>
      <c r="Y21" s="1">
        <v>6.9409999999999998</v>
      </c>
    </row>
    <row r="22" spans="8:25" x14ac:dyDescent="0.2">
      <c r="H22" s="1"/>
      <c r="I22" s="1"/>
      <c r="J22" s="1"/>
      <c r="K22" s="1">
        <v>3.7879999999999998</v>
      </c>
      <c r="R22" s="1">
        <v>2.823</v>
      </c>
      <c r="V22" s="1"/>
      <c r="W22" s="1"/>
      <c r="X22" s="1"/>
      <c r="Y22" s="1">
        <v>3.31</v>
      </c>
    </row>
    <row r="23" spans="8:25" x14ac:dyDescent="0.2">
      <c r="H23" s="1"/>
      <c r="I23" s="1"/>
      <c r="J23" s="1"/>
      <c r="K23" s="1">
        <v>4.101</v>
      </c>
      <c r="R23" s="1">
        <v>2.6160000000000001</v>
      </c>
      <c r="V23" s="1"/>
      <c r="W23" s="1"/>
      <c r="X23" s="1"/>
      <c r="Y23" s="1">
        <v>4.6660000000000004</v>
      </c>
    </row>
    <row r="24" spans="8:25" x14ac:dyDescent="0.2">
      <c r="H24" s="1"/>
      <c r="I24" s="1"/>
      <c r="J24" s="1"/>
      <c r="K24" s="1">
        <v>3.68</v>
      </c>
      <c r="R24" s="1">
        <v>3.6259999999999999</v>
      </c>
      <c r="V24" s="1"/>
      <c r="W24" s="1"/>
      <c r="X24" s="1"/>
      <c r="Y24" s="1">
        <v>3.0470000000000002</v>
      </c>
    </row>
    <row r="25" spans="8:25" x14ac:dyDescent="0.2">
      <c r="H25" s="1"/>
      <c r="I25" s="1"/>
      <c r="J25" s="1"/>
      <c r="K25" s="1">
        <v>4.2009999999999996</v>
      </c>
      <c r="O25" s="1" t="s">
        <v>20</v>
      </c>
      <c r="P25" s="1">
        <v>56</v>
      </c>
      <c r="Q25" s="1">
        <v>51</v>
      </c>
      <c r="R25" s="1">
        <v>4.4370000000000003</v>
      </c>
      <c r="V25" s="1"/>
      <c r="W25" s="1"/>
      <c r="X25" s="1"/>
      <c r="Y25" s="1">
        <v>2.6139999999999999</v>
      </c>
    </row>
    <row r="26" spans="8:25" x14ac:dyDescent="0.2">
      <c r="H26" s="1"/>
      <c r="I26" s="1"/>
      <c r="J26" s="1"/>
      <c r="K26" s="1">
        <v>3.512</v>
      </c>
      <c r="R26" s="1">
        <v>4.2060000000000004</v>
      </c>
      <c r="V26" s="1"/>
      <c r="W26" s="1"/>
      <c r="X26" s="1"/>
      <c r="Y26" s="1">
        <v>1.9750000000000001</v>
      </c>
    </row>
    <row r="27" spans="8:25" x14ac:dyDescent="0.2">
      <c r="H27" s="1"/>
      <c r="I27" s="1"/>
      <c r="J27" s="1"/>
      <c r="K27" s="1">
        <v>3.2919999999999998</v>
      </c>
      <c r="R27" s="1">
        <v>4.5229999999999997</v>
      </c>
      <c r="V27" s="1" t="s">
        <v>13</v>
      </c>
      <c r="W27" s="1">
        <v>46</v>
      </c>
      <c r="X27" s="1">
        <v>34</v>
      </c>
      <c r="Y27" s="1">
        <v>3.6520000000000001</v>
      </c>
    </row>
    <row r="28" spans="8:25" x14ac:dyDescent="0.2">
      <c r="H28" s="1"/>
      <c r="I28" s="1"/>
      <c r="J28" s="1"/>
      <c r="K28" s="1">
        <v>3.93</v>
      </c>
      <c r="R28" s="1">
        <v>4.7</v>
      </c>
      <c r="V28" s="1"/>
      <c r="W28" s="1"/>
      <c r="X28" s="1"/>
      <c r="Y28" s="1">
        <v>3.3980000000000001</v>
      </c>
    </row>
    <row r="29" spans="8:25" x14ac:dyDescent="0.2">
      <c r="H29" s="1"/>
      <c r="I29" s="1"/>
      <c r="J29" s="1"/>
      <c r="K29" s="1">
        <v>4.1449999999999996</v>
      </c>
      <c r="R29" s="1">
        <v>4.7830000000000004</v>
      </c>
      <c r="V29" s="1"/>
      <c r="W29" s="1"/>
      <c r="X29" s="1"/>
      <c r="Y29" s="1">
        <v>4.2039999999999997</v>
      </c>
    </row>
    <row r="30" spans="8:25" x14ac:dyDescent="0.2">
      <c r="H30" s="1"/>
      <c r="I30" s="1"/>
      <c r="J30" s="1"/>
      <c r="K30" s="1">
        <v>3.6179999999999999</v>
      </c>
      <c r="R30" s="1">
        <v>4.3380000000000001</v>
      </c>
      <c r="V30" s="1"/>
      <c r="W30" s="1"/>
      <c r="X30" s="1"/>
      <c r="Y30" s="1">
        <v>3.4649999999999999</v>
      </c>
    </row>
    <row r="31" spans="8:25" x14ac:dyDescent="0.2">
      <c r="H31" s="1"/>
      <c r="I31" s="1"/>
      <c r="J31" s="1"/>
      <c r="K31" s="1">
        <v>3.2989999999999999</v>
      </c>
      <c r="R31" s="1">
        <v>4.2290000000000001</v>
      </c>
      <c r="V31" s="1"/>
      <c r="W31" s="1"/>
      <c r="X31" s="1"/>
      <c r="Y31" s="1">
        <v>3.8319999999999999</v>
      </c>
    </row>
    <row r="32" spans="8:25" x14ac:dyDescent="0.2">
      <c r="H32" s="1"/>
      <c r="I32" s="1"/>
      <c r="J32" s="1"/>
      <c r="K32" s="1">
        <v>3.4380000000000002</v>
      </c>
      <c r="R32" s="1">
        <v>6.1550000000000002</v>
      </c>
      <c r="V32" s="1"/>
      <c r="W32" s="1"/>
      <c r="X32" s="1"/>
      <c r="Y32" s="1">
        <v>3.84</v>
      </c>
    </row>
    <row r="33" spans="8:25" x14ac:dyDescent="0.2">
      <c r="H33" s="1"/>
      <c r="I33" s="1"/>
      <c r="J33" s="1"/>
      <c r="K33" s="1">
        <v>3.2160000000000002</v>
      </c>
      <c r="R33" s="1">
        <v>4.3380000000000001</v>
      </c>
      <c r="V33" s="1"/>
      <c r="W33" s="1"/>
      <c r="X33" s="1"/>
      <c r="Y33" s="1">
        <v>3.3969999999999998</v>
      </c>
    </row>
    <row r="34" spans="8:25" x14ac:dyDescent="0.2">
      <c r="H34" s="1"/>
      <c r="I34" s="1"/>
      <c r="J34" s="1"/>
      <c r="K34" s="1">
        <v>4.1180000000000003</v>
      </c>
      <c r="R34" s="1">
        <v>5.12</v>
      </c>
      <c r="V34" s="1"/>
      <c r="W34" s="1"/>
      <c r="X34" s="1"/>
      <c r="Y34" s="1">
        <v>3.7</v>
      </c>
    </row>
    <row r="35" spans="8:25" x14ac:dyDescent="0.2">
      <c r="H35" s="1"/>
      <c r="I35" s="1"/>
      <c r="J35" s="1"/>
      <c r="K35" s="1">
        <v>3.9</v>
      </c>
      <c r="R35" s="1">
        <v>5.7640000000000002</v>
      </c>
      <c r="V35" s="1"/>
      <c r="W35" s="1"/>
      <c r="X35" s="1"/>
      <c r="Y35" s="1">
        <v>3.9260000000000002</v>
      </c>
    </row>
    <row r="36" spans="8:25" x14ac:dyDescent="0.2">
      <c r="H36" s="1"/>
      <c r="I36" s="1"/>
      <c r="J36" s="1"/>
      <c r="K36" s="1">
        <v>4.8940000000000001</v>
      </c>
      <c r="R36" s="1">
        <v>6.1879999999999997</v>
      </c>
      <c r="V36" s="1"/>
      <c r="W36" s="1"/>
      <c r="X36" s="1"/>
      <c r="Y36" s="1">
        <v>3.8879999999999999</v>
      </c>
    </row>
    <row r="37" spans="8:25" x14ac:dyDescent="0.2">
      <c r="H37" s="1"/>
      <c r="I37" s="1"/>
      <c r="J37" s="1"/>
      <c r="K37" s="1">
        <v>3.5880000000000001</v>
      </c>
      <c r="R37" s="1">
        <v>5.1100000000000003</v>
      </c>
      <c r="V37" s="1"/>
      <c r="W37" s="1"/>
      <c r="X37" s="1"/>
      <c r="Y37" s="1">
        <v>4.0019999999999998</v>
      </c>
    </row>
    <row r="38" spans="8:25" x14ac:dyDescent="0.2">
      <c r="H38" s="1"/>
      <c r="I38" s="1"/>
      <c r="J38" s="1"/>
      <c r="K38" s="1">
        <v>4.101</v>
      </c>
      <c r="R38" s="1">
        <v>6.1180000000000003</v>
      </c>
      <c r="V38" s="1"/>
      <c r="W38" s="1"/>
      <c r="X38" s="1"/>
      <c r="Y38" s="1">
        <v>3.5270000000000001</v>
      </c>
    </row>
    <row r="39" spans="8:25" x14ac:dyDescent="0.2">
      <c r="H39" s="1"/>
      <c r="I39" s="1"/>
      <c r="J39" s="1"/>
      <c r="K39" s="1">
        <v>5.4610000000000003</v>
      </c>
      <c r="R39" s="1">
        <v>5.758</v>
      </c>
      <c r="V39" s="1"/>
      <c r="W39" s="1"/>
      <c r="X39" s="1"/>
      <c r="Y39" s="1">
        <v>4.2949999999999999</v>
      </c>
    </row>
    <row r="40" spans="8:25" x14ac:dyDescent="0.2">
      <c r="H40" s="1"/>
      <c r="I40" s="1"/>
      <c r="J40" s="1"/>
      <c r="K40" s="1">
        <v>2.7869999999999999</v>
      </c>
      <c r="R40" s="1">
        <v>5.0279999999999996</v>
      </c>
      <c r="V40" s="1"/>
      <c r="W40" s="1"/>
      <c r="X40" s="1"/>
      <c r="Y40" s="1">
        <v>3.024</v>
      </c>
    </row>
    <row r="41" spans="8:25" x14ac:dyDescent="0.2">
      <c r="H41" s="1"/>
      <c r="I41" s="1"/>
      <c r="J41" s="1"/>
      <c r="K41" s="1">
        <v>4.3179999999999996</v>
      </c>
      <c r="R41" s="1">
        <v>5.952</v>
      </c>
      <c r="V41" s="1"/>
      <c r="W41" s="1"/>
      <c r="X41" s="1"/>
      <c r="Y41" s="1">
        <v>2.6669999999999998</v>
      </c>
    </row>
    <row r="42" spans="8:25" x14ac:dyDescent="0.2">
      <c r="H42" s="1"/>
      <c r="I42" s="1"/>
      <c r="J42" s="1"/>
      <c r="K42" s="1">
        <v>5.077</v>
      </c>
      <c r="R42" s="1">
        <v>5.0620000000000003</v>
      </c>
      <c r="V42" s="1"/>
      <c r="W42" s="1"/>
      <c r="X42" s="1"/>
      <c r="Y42" s="1">
        <v>3.9929999999999999</v>
      </c>
    </row>
    <row r="43" spans="8:25" x14ac:dyDescent="0.2">
      <c r="H43" s="1"/>
      <c r="I43" s="1"/>
      <c r="J43" s="1"/>
      <c r="K43" s="1">
        <v>3.7440000000000002</v>
      </c>
      <c r="R43" s="1">
        <v>6.3239999999999998</v>
      </c>
      <c r="V43" s="1"/>
      <c r="W43" s="1"/>
      <c r="X43" s="1"/>
      <c r="Y43" s="1">
        <v>3.7480000000000002</v>
      </c>
    </row>
    <row r="44" spans="8:25" x14ac:dyDescent="0.2">
      <c r="H44" s="1"/>
      <c r="I44" s="1"/>
      <c r="J44" s="1"/>
      <c r="K44" s="1">
        <v>7.1109999999999998</v>
      </c>
      <c r="R44" s="1">
        <v>5.952</v>
      </c>
      <c r="V44" s="1"/>
      <c r="W44" s="1"/>
      <c r="X44" s="1"/>
      <c r="Y44" s="1">
        <v>4.33</v>
      </c>
    </row>
    <row r="45" spans="8:25" x14ac:dyDescent="0.2">
      <c r="H45" s="1"/>
      <c r="I45" s="1"/>
      <c r="J45" s="1"/>
      <c r="K45" s="1">
        <v>4.0439999999999996</v>
      </c>
      <c r="R45" s="1">
        <v>6.5739999999999998</v>
      </c>
      <c r="V45" s="1"/>
      <c r="W45" s="1"/>
      <c r="X45" s="1"/>
      <c r="Y45" s="1">
        <v>3.653</v>
      </c>
    </row>
    <row r="46" spans="8:25" x14ac:dyDescent="0.2">
      <c r="H46" s="1"/>
      <c r="I46" s="1"/>
      <c r="J46" s="1"/>
      <c r="K46" s="1">
        <v>3.0619999999999998</v>
      </c>
      <c r="R46" s="1">
        <v>5.1909999999999998</v>
      </c>
      <c r="V46" s="1"/>
      <c r="W46" s="1"/>
      <c r="X46" s="1"/>
      <c r="Y46" s="1">
        <v>3.2919999999999998</v>
      </c>
    </row>
    <row r="47" spans="8:25" x14ac:dyDescent="0.2">
      <c r="H47" s="1"/>
      <c r="I47" s="1"/>
      <c r="J47" s="1"/>
      <c r="K47" s="1">
        <v>4.7830000000000004</v>
      </c>
      <c r="R47" s="1">
        <v>5.0220000000000002</v>
      </c>
      <c r="V47" s="1"/>
      <c r="W47" s="1"/>
      <c r="X47" s="1"/>
      <c r="Y47" s="1">
        <v>3.7429999999999999</v>
      </c>
    </row>
    <row r="48" spans="8:25" x14ac:dyDescent="0.2">
      <c r="H48" s="1"/>
      <c r="I48" s="1"/>
      <c r="J48" s="1"/>
      <c r="K48" s="1">
        <v>3.7440000000000002</v>
      </c>
      <c r="R48" s="1">
        <v>4.657</v>
      </c>
      <c r="V48" s="1"/>
      <c r="W48" s="1"/>
      <c r="X48" s="1"/>
      <c r="Y48" s="1">
        <v>4.2060000000000004</v>
      </c>
    </row>
    <row r="49" spans="8:25" x14ac:dyDescent="0.2">
      <c r="H49" s="1"/>
      <c r="I49" s="1"/>
      <c r="J49" s="1"/>
      <c r="K49" s="1">
        <v>4.2290000000000001</v>
      </c>
      <c r="R49" s="1">
        <v>5.0350000000000001</v>
      </c>
      <c r="V49" s="1"/>
      <c r="W49" s="1"/>
      <c r="X49" s="1"/>
      <c r="Y49" s="1">
        <v>5.5460000000000003</v>
      </c>
    </row>
    <row r="50" spans="8:25" x14ac:dyDescent="0.2">
      <c r="H50" s="1"/>
      <c r="I50" s="1"/>
      <c r="J50" s="1"/>
      <c r="K50" s="1">
        <v>4.298</v>
      </c>
      <c r="R50" s="1">
        <v>3.8620000000000001</v>
      </c>
      <c r="V50" s="1"/>
      <c r="W50" s="1"/>
      <c r="X50" s="1"/>
      <c r="Y50" s="1">
        <v>5.5540000000000003</v>
      </c>
    </row>
    <row r="51" spans="8:25" x14ac:dyDescent="0.2">
      <c r="H51" s="1"/>
      <c r="I51" s="1"/>
      <c r="J51" s="1"/>
      <c r="K51" s="1">
        <v>4.9509999999999996</v>
      </c>
      <c r="R51" s="1">
        <v>4.1289999999999996</v>
      </c>
      <c r="V51" s="1"/>
      <c r="W51" s="1"/>
      <c r="X51" s="1"/>
      <c r="Y51" s="1">
        <v>5.516</v>
      </c>
    </row>
    <row r="52" spans="8:25" x14ac:dyDescent="0.2">
      <c r="H52" s="1"/>
      <c r="I52" s="1"/>
      <c r="J52" s="1"/>
      <c r="K52" s="2">
        <v>7.1719999999999997</v>
      </c>
      <c r="R52" s="1">
        <v>4.7169999999999996</v>
      </c>
      <c r="V52" s="1"/>
      <c r="W52" s="1"/>
      <c r="X52" s="1"/>
      <c r="Y52" s="1">
        <v>4.5839999999999996</v>
      </c>
    </row>
    <row r="53" spans="8:25" x14ac:dyDescent="0.2">
      <c r="H53" s="1" t="s">
        <v>20</v>
      </c>
      <c r="I53" s="1">
        <v>47</v>
      </c>
      <c r="J53" s="1">
        <v>41</v>
      </c>
      <c r="K53" s="1">
        <v>6.8630000000000004</v>
      </c>
      <c r="R53" s="1">
        <v>5.431</v>
      </c>
      <c r="V53" s="1"/>
      <c r="W53" s="1"/>
      <c r="X53" s="1"/>
      <c r="Y53" s="1">
        <v>4.1180000000000003</v>
      </c>
    </row>
    <row r="54" spans="8:25" x14ac:dyDescent="0.2">
      <c r="H54" s="1"/>
      <c r="I54" s="1"/>
      <c r="J54" s="1"/>
      <c r="K54" s="1">
        <v>7.6440000000000001</v>
      </c>
      <c r="R54" s="1">
        <v>3.653</v>
      </c>
      <c r="V54" s="1"/>
      <c r="W54" s="1"/>
      <c r="X54" s="1"/>
      <c r="Y54" s="1">
        <v>3.1539999999999999</v>
      </c>
    </row>
    <row r="55" spans="8:25" x14ac:dyDescent="0.2">
      <c r="H55" s="1"/>
      <c r="I55" s="1"/>
      <c r="J55" s="1"/>
      <c r="K55" s="1">
        <v>6.944</v>
      </c>
      <c r="R55" s="1">
        <v>4.5170000000000003</v>
      </c>
      <c r="V55" s="1"/>
      <c r="W55" s="1"/>
      <c r="X55" s="1"/>
      <c r="Y55" s="1">
        <v>4.0170000000000003</v>
      </c>
    </row>
    <row r="56" spans="8:25" x14ac:dyDescent="0.2">
      <c r="H56" s="1"/>
      <c r="I56" s="1"/>
      <c r="J56" s="1"/>
      <c r="K56" s="1">
        <v>5.9</v>
      </c>
      <c r="R56" s="1">
        <v>3.7530000000000001</v>
      </c>
      <c r="V56" s="1"/>
      <c r="W56" s="1"/>
      <c r="X56" s="1"/>
      <c r="Y56" s="1">
        <v>4.2910000000000004</v>
      </c>
    </row>
    <row r="57" spans="8:25" x14ac:dyDescent="0.2">
      <c r="H57" s="1"/>
      <c r="I57" s="1"/>
      <c r="J57" s="1"/>
      <c r="K57" s="1">
        <v>5.2329999999999997</v>
      </c>
      <c r="R57" s="1">
        <v>4.6379999999999999</v>
      </c>
      <c r="V57" s="1"/>
      <c r="W57" s="1"/>
      <c r="X57" s="1"/>
      <c r="Y57" s="1">
        <v>3.9329999999999998</v>
      </c>
    </row>
    <row r="58" spans="8:25" x14ac:dyDescent="0.2">
      <c r="H58" s="1"/>
      <c r="I58" s="1"/>
      <c r="J58" s="1"/>
      <c r="K58" s="1">
        <v>5.7990000000000004</v>
      </c>
      <c r="R58" s="1">
        <v>3.7480000000000002</v>
      </c>
      <c r="V58" s="1"/>
      <c r="W58" s="1"/>
      <c r="X58" s="1"/>
      <c r="Y58" s="1">
        <v>3.9209999999999998</v>
      </c>
    </row>
    <row r="59" spans="8:25" x14ac:dyDescent="0.2">
      <c r="H59" s="1"/>
      <c r="I59" s="1"/>
      <c r="J59" s="1"/>
      <c r="K59" s="1">
        <v>6.6970000000000001</v>
      </c>
      <c r="R59" s="1">
        <v>5.0289999999999999</v>
      </c>
      <c r="V59" s="1"/>
      <c r="W59" s="1"/>
      <c r="X59" s="1"/>
      <c r="Y59" s="1">
        <v>5.4640000000000004</v>
      </c>
    </row>
    <row r="60" spans="8:25" x14ac:dyDescent="0.2">
      <c r="H60" s="1"/>
      <c r="I60" s="1"/>
      <c r="J60" s="1"/>
      <c r="K60" s="1">
        <v>5.8550000000000004</v>
      </c>
      <c r="R60" s="1">
        <v>4.9710000000000001</v>
      </c>
      <c r="V60" s="1"/>
      <c r="W60" s="1"/>
      <c r="X60" s="1"/>
      <c r="Y60" s="1">
        <v>3.95</v>
      </c>
    </row>
    <row r="61" spans="8:25" x14ac:dyDescent="0.2">
      <c r="H61" s="1"/>
      <c r="I61" s="1"/>
      <c r="J61" s="1"/>
      <c r="K61" s="1">
        <v>6.7009999999999996</v>
      </c>
      <c r="R61" s="1">
        <v>5.14</v>
      </c>
      <c r="V61" s="1" t="s">
        <v>14</v>
      </c>
      <c r="W61" s="1">
        <v>47</v>
      </c>
      <c r="X61" s="1">
        <v>4</v>
      </c>
      <c r="Y61" s="1">
        <v>4.7</v>
      </c>
    </row>
    <row r="62" spans="8:25" x14ac:dyDescent="0.2">
      <c r="H62" s="1"/>
      <c r="I62" s="1"/>
      <c r="J62" s="1"/>
      <c r="K62" s="1">
        <v>6.3319999999999999</v>
      </c>
      <c r="R62" s="1">
        <v>5.1159999999999997</v>
      </c>
      <c r="V62" s="1"/>
      <c r="W62" s="1"/>
      <c r="X62" s="1"/>
      <c r="Y62" s="1">
        <v>3.593</v>
      </c>
    </row>
    <row r="63" spans="8:25" x14ac:dyDescent="0.2">
      <c r="H63" s="1"/>
      <c r="I63" s="1"/>
      <c r="J63" s="1"/>
      <c r="K63" s="1">
        <v>4.4059999999999997</v>
      </c>
      <c r="R63" s="1">
        <v>4.3289999999999997</v>
      </c>
      <c r="V63" s="1"/>
      <c r="W63" s="1"/>
      <c r="X63" s="1"/>
      <c r="Y63" s="1">
        <v>4.6550000000000002</v>
      </c>
    </row>
    <row r="64" spans="8:25" x14ac:dyDescent="0.2">
      <c r="H64" s="1"/>
      <c r="I64" s="1"/>
      <c r="J64" s="1"/>
      <c r="K64" s="1">
        <v>4.3029999999999999</v>
      </c>
      <c r="R64" s="1">
        <v>5.1529999999999996</v>
      </c>
      <c r="V64" s="1"/>
      <c r="W64" s="1"/>
      <c r="X64" s="1"/>
      <c r="Y64" s="1">
        <v>2.7930000000000001</v>
      </c>
    </row>
    <row r="65" spans="8:25" x14ac:dyDescent="0.2">
      <c r="H65" s="1"/>
      <c r="I65" s="1"/>
      <c r="J65" s="1"/>
      <c r="K65" s="1">
        <v>4.2009999999999996</v>
      </c>
      <c r="R65" s="1">
        <v>4.9710000000000001</v>
      </c>
      <c r="V65" s="1" t="s">
        <v>15</v>
      </c>
      <c r="W65" s="1">
        <v>37</v>
      </c>
      <c r="X65" s="1">
        <v>3</v>
      </c>
      <c r="Y65" s="1">
        <v>4.03</v>
      </c>
    </row>
    <row r="66" spans="8:25" x14ac:dyDescent="0.2">
      <c r="H66" s="1"/>
      <c r="I66" s="1"/>
      <c r="J66" s="1"/>
      <c r="K66" s="1">
        <v>4.9169999999999998</v>
      </c>
      <c r="R66" s="1">
        <v>4.2009999999999996</v>
      </c>
      <c r="V66" s="1"/>
      <c r="W66" s="1"/>
      <c r="X66" s="1"/>
      <c r="Y66" s="1">
        <v>3.6179999999999999</v>
      </c>
    </row>
    <row r="67" spans="8:25" x14ac:dyDescent="0.2">
      <c r="H67" s="1"/>
      <c r="I67" s="1"/>
      <c r="J67" s="1"/>
      <c r="K67" s="1">
        <v>5.867</v>
      </c>
      <c r="R67" s="1">
        <v>4.6550000000000002</v>
      </c>
      <c r="V67" s="1"/>
      <c r="W67" s="1"/>
      <c r="X67" s="1"/>
      <c r="Y67" s="1">
        <v>5.7</v>
      </c>
    </row>
    <row r="68" spans="8:25" x14ac:dyDescent="0.2">
      <c r="H68" s="1"/>
      <c r="I68" s="1"/>
      <c r="J68" s="1"/>
      <c r="K68" s="1">
        <v>6.0350000000000001</v>
      </c>
      <c r="R68" s="1">
        <v>4.7619999999999996</v>
      </c>
      <c r="V68" s="1" t="s">
        <v>27</v>
      </c>
      <c r="W68" s="1">
        <v>65</v>
      </c>
      <c r="X68" s="1">
        <v>36</v>
      </c>
      <c r="Y68" s="1">
        <v>5.4249999999999998</v>
      </c>
    </row>
    <row r="69" spans="8:25" x14ac:dyDescent="0.2">
      <c r="H69" s="1"/>
      <c r="I69" s="1"/>
      <c r="J69" s="1"/>
      <c r="K69" s="1">
        <v>5.8390000000000004</v>
      </c>
      <c r="R69" s="1">
        <v>4.8419999999999996</v>
      </c>
      <c r="Y69" s="1">
        <v>7.3040000000000003</v>
      </c>
    </row>
    <row r="70" spans="8:25" x14ac:dyDescent="0.2">
      <c r="H70" s="1"/>
      <c r="I70" s="1"/>
      <c r="J70" s="1"/>
      <c r="K70" s="1">
        <v>6.15</v>
      </c>
      <c r="R70" s="1">
        <v>4.4509999999999996</v>
      </c>
      <c r="Y70" s="1">
        <v>5.8230000000000004</v>
      </c>
    </row>
    <row r="71" spans="8:25" x14ac:dyDescent="0.2">
      <c r="H71" s="1"/>
      <c r="I71" s="1"/>
      <c r="J71" s="1"/>
      <c r="K71" s="1">
        <v>6.3940000000000001</v>
      </c>
      <c r="R71" s="1">
        <v>4.3380000000000001</v>
      </c>
      <c r="Y71" s="1">
        <v>4.66</v>
      </c>
    </row>
    <row r="72" spans="8:25" x14ac:dyDescent="0.2">
      <c r="H72" s="1"/>
      <c r="I72" s="1"/>
      <c r="J72" s="1"/>
      <c r="K72" s="1">
        <v>6.36</v>
      </c>
      <c r="R72" s="1">
        <v>4.6929999999999996</v>
      </c>
      <c r="Y72" s="1">
        <v>7.3090000000000002</v>
      </c>
    </row>
    <row r="73" spans="8:25" x14ac:dyDescent="0.2">
      <c r="H73" s="1"/>
      <c r="I73" s="1"/>
      <c r="J73" s="1"/>
      <c r="K73" s="1">
        <v>5.1909999999999998</v>
      </c>
      <c r="R73" s="1">
        <v>4.4889999999999999</v>
      </c>
      <c r="Y73" s="1">
        <v>4.9649999999999999</v>
      </c>
    </row>
    <row r="74" spans="8:25" x14ac:dyDescent="0.2">
      <c r="H74" s="1"/>
      <c r="I74" s="1"/>
      <c r="J74" s="1"/>
      <c r="K74" s="1">
        <v>6.0369999999999999</v>
      </c>
      <c r="R74" s="1">
        <v>4.1340000000000003</v>
      </c>
      <c r="Y74" s="1">
        <v>7.4089999999999998</v>
      </c>
    </row>
    <row r="75" spans="8:25" x14ac:dyDescent="0.2">
      <c r="H75" s="1"/>
      <c r="I75" s="1"/>
      <c r="J75" s="1"/>
      <c r="K75" s="1">
        <v>7.5540000000000003</v>
      </c>
      <c r="R75" s="1">
        <v>5.5119999999999996</v>
      </c>
      <c r="Y75" s="1">
        <v>3.964</v>
      </c>
    </row>
    <row r="76" spans="8:25" x14ac:dyDescent="0.2">
      <c r="H76" s="1"/>
      <c r="I76" s="1"/>
      <c r="J76" s="1"/>
      <c r="K76" s="1">
        <v>7.46</v>
      </c>
      <c r="O76" s="1" t="s">
        <v>21</v>
      </c>
      <c r="P76">
        <v>58</v>
      </c>
      <c r="Q76">
        <v>10</v>
      </c>
      <c r="R76" s="1">
        <v>3.5790000000000002</v>
      </c>
      <c r="Y76" s="1">
        <v>6.2489999999999997</v>
      </c>
    </row>
    <row r="77" spans="8:25" x14ac:dyDescent="0.2">
      <c r="H77" s="1"/>
      <c r="I77" s="1"/>
      <c r="J77" s="1"/>
      <c r="K77" s="1">
        <v>6.86</v>
      </c>
      <c r="R77" s="1">
        <v>3.1970000000000001</v>
      </c>
      <c r="Y77" s="1">
        <v>7.1219999999999999</v>
      </c>
    </row>
    <row r="78" spans="8:25" x14ac:dyDescent="0.2">
      <c r="H78" s="1"/>
      <c r="I78" s="1"/>
      <c r="J78" s="1"/>
      <c r="K78" s="1">
        <v>6.819</v>
      </c>
      <c r="R78" s="1">
        <v>4.2910000000000004</v>
      </c>
      <c r="Y78" s="1">
        <v>2.1019999999999999</v>
      </c>
    </row>
    <row r="79" spans="8:25" x14ac:dyDescent="0.2">
      <c r="H79" s="1"/>
      <c r="I79" s="1"/>
      <c r="J79" s="1"/>
      <c r="K79" s="1">
        <v>6.4139999999999997</v>
      </c>
      <c r="R79" s="1">
        <v>3.4220000000000002</v>
      </c>
      <c r="Y79" s="1">
        <v>5.431</v>
      </c>
    </row>
    <row r="80" spans="8:25" x14ac:dyDescent="0.2">
      <c r="H80" s="1"/>
      <c r="I80" s="1"/>
      <c r="J80" s="1"/>
      <c r="K80" s="1">
        <v>6.83</v>
      </c>
      <c r="R80" s="1">
        <v>2.6480000000000001</v>
      </c>
      <c r="Y80" s="1">
        <v>4.0209999999999999</v>
      </c>
    </row>
    <row r="81" spans="8:25" x14ac:dyDescent="0.2">
      <c r="H81" s="1"/>
      <c r="I81" s="1"/>
      <c r="J81" s="1"/>
      <c r="K81" s="1">
        <v>4.6879999999999997</v>
      </c>
      <c r="R81" s="1">
        <v>4.1900000000000004</v>
      </c>
      <c r="Y81" s="1">
        <v>4.798</v>
      </c>
    </row>
    <row r="82" spans="8:25" x14ac:dyDescent="0.2">
      <c r="H82" s="1"/>
      <c r="I82" s="1"/>
      <c r="J82" s="1"/>
      <c r="K82" s="1">
        <v>4.5659999999999998</v>
      </c>
      <c r="R82" s="1">
        <v>3.298</v>
      </c>
      <c r="Y82" s="1">
        <v>4.4889999999999999</v>
      </c>
    </row>
    <row r="83" spans="8:25" x14ac:dyDescent="0.2">
      <c r="H83" s="1"/>
      <c r="I83" s="1"/>
      <c r="J83" s="1"/>
      <c r="K83" s="1">
        <v>4.8600000000000003</v>
      </c>
      <c r="R83" s="1">
        <v>2.6339999999999999</v>
      </c>
      <c r="Y83" s="1">
        <v>4.984</v>
      </c>
    </row>
    <row r="84" spans="8:25" x14ac:dyDescent="0.2">
      <c r="H84" s="1"/>
      <c r="I84" s="1"/>
      <c r="J84" s="1"/>
      <c r="K84" s="1">
        <v>4.2249999999999996</v>
      </c>
      <c r="R84" s="1">
        <v>3.3069999999999999</v>
      </c>
      <c r="Y84" s="1">
        <v>6.1420000000000003</v>
      </c>
    </row>
    <row r="85" spans="8:25" x14ac:dyDescent="0.2">
      <c r="H85" s="1"/>
      <c r="I85" s="1"/>
      <c r="J85" s="1"/>
      <c r="K85" s="1">
        <v>6.74</v>
      </c>
      <c r="R85" s="1">
        <v>3.512</v>
      </c>
      <c r="Y85" s="1">
        <v>5.0140000000000002</v>
      </c>
    </row>
    <row r="86" spans="8:25" x14ac:dyDescent="0.2">
      <c r="H86" s="1"/>
      <c r="I86" s="1"/>
      <c r="J86" s="1"/>
      <c r="K86" s="1">
        <v>7.7690000000000001</v>
      </c>
      <c r="O86" s="1" t="s">
        <v>23</v>
      </c>
      <c r="P86">
        <v>37</v>
      </c>
      <c r="Q86">
        <v>13</v>
      </c>
      <c r="R86" s="1">
        <v>6.5739999999999998</v>
      </c>
      <c r="Y86" s="1">
        <v>5.101</v>
      </c>
    </row>
    <row r="87" spans="8:25" x14ac:dyDescent="0.2">
      <c r="H87" s="1"/>
      <c r="I87" s="1"/>
      <c r="J87" s="1"/>
      <c r="K87" s="1">
        <v>5.2240000000000002</v>
      </c>
      <c r="R87" s="1">
        <v>6.99</v>
      </c>
      <c r="Y87" s="1">
        <v>5.6849999999999996</v>
      </c>
    </row>
    <row r="88" spans="8:25" x14ac:dyDescent="0.2">
      <c r="H88" s="1"/>
      <c r="I88" s="1"/>
      <c r="J88" s="1"/>
      <c r="K88" s="1">
        <v>6.21</v>
      </c>
      <c r="R88" s="1">
        <v>5.766</v>
      </c>
      <c r="Y88" s="1">
        <v>4.4960000000000004</v>
      </c>
    </row>
    <row r="89" spans="8:25" x14ac:dyDescent="0.2">
      <c r="H89" s="1"/>
      <c r="I89" s="1"/>
      <c r="J89" s="1"/>
      <c r="K89" s="1">
        <v>6.625</v>
      </c>
      <c r="R89" s="1">
        <v>6.0369999999999999</v>
      </c>
      <c r="Y89" s="1">
        <v>4.5359999999999996</v>
      </c>
    </row>
    <row r="90" spans="8:25" x14ac:dyDescent="0.2">
      <c r="H90" s="1"/>
      <c r="I90" s="1"/>
      <c r="J90" s="1"/>
      <c r="K90" s="1">
        <v>8.8379999999999992</v>
      </c>
      <c r="R90" s="1">
        <v>5.5579999999999998</v>
      </c>
      <c r="Y90" s="1">
        <v>4.0880000000000001</v>
      </c>
    </row>
    <row r="91" spans="8:25" x14ac:dyDescent="0.2">
      <c r="H91" s="1"/>
      <c r="I91" s="1"/>
      <c r="J91" s="1"/>
      <c r="K91" s="1">
        <v>6.2519999999999998</v>
      </c>
      <c r="R91" s="1">
        <v>4.2290000000000001</v>
      </c>
      <c r="Y91" s="1">
        <v>6.6120000000000001</v>
      </c>
    </row>
    <row r="92" spans="8:25" x14ac:dyDescent="0.2">
      <c r="H92" s="1"/>
      <c r="I92" s="1"/>
      <c r="J92" s="1"/>
      <c r="K92" s="1">
        <v>5.2110000000000003</v>
      </c>
      <c r="R92" s="1">
        <v>6.7859999999999996</v>
      </c>
      <c r="Y92" s="1">
        <v>3.367</v>
      </c>
    </row>
    <row r="93" spans="8:25" x14ac:dyDescent="0.2">
      <c r="H93" s="1"/>
      <c r="I93" s="1"/>
      <c r="J93" s="1"/>
      <c r="K93" s="1">
        <v>6.4850000000000003</v>
      </c>
      <c r="R93" s="1">
        <v>6.66</v>
      </c>
      <c r="Y93" s="1">
        <v>6.4980000000000002</v>
      </c>
    </row>
    <row r="94" spans="8:25" x14ac:dyDescent="0.2">
      <c r="H94" s="1" t="s">
        <v>22</v>
      </c>
      <c r="I94" s="1">
        <v>48</v>
      </c>
      <c r="J94" s="1">
        <v>0</v>
      </c>
      <c r="K94" s="1" t="s">
        <v>6</v>
      </c>
      <c r="R94" s="1">
        <v>6.0129999999999999</v>
      </c>
      <c r="Y94" s="1">
        <v>4.101</v>
      </c>
    </row>
    <row r="95" spans="8:25" x14ac:dyDescent="0.2">
      <c r="H95" s="1" t="s">
        <v>18</v>
      </c>
      <c r="I95" s="1">
        <v>51</v>
      </c>
      <c r="J95" s="1">
        <v>30</v>
      </c>
      <c r="K95" s="1">
        <v>5.798</v>
      </c>
      <c r="R95" s="1">
        <v>7.3959999999999999</v>
      </c>
      <c r="Y95" s="1">
        <v>4.649</v>
      </c>
    </row>
    <row r="96" spans="8:25" x14ac:dyDescent="0.2">
      <c r="H96" s="1"/>
      <c r="I96" s="1"/>
      <c r="J96" s="1"/>
      <c r="K96" s="1">
        <v>6.2249999999999996</v>
      </c>
      <c r="R96" s="1">
        <v>5.3</v>
      </c>
      <c r="Y96" s="1">
        <v>4.2789999999999999</v>
      </c>
    </row>
    <row r="97" spans="8:25" x14ac:dyDescent="0.2">
      <c r="H97" s="1"/>
      <c r="I97" s="1"/>
      <c r="J97" s="1"/>
      <c r="K97" s="1">
        <v>6.617</v>
      </c>
      <c r="R97" s="1">
        <v>6.65</v>
      </c>
      <c r="Y97" s="1">
        <v>3.927</v>
      </c>
    </row>
    <row r="98" spans="8:25" x14ac:dyDescent="0.2">
      <c r="H98" s="1"/>
      <c r="I98" s="1"/>
      <c r="J98" s="1"/>
      <c r="K98" s="1">
        <v>7.0750000000000002</v>
      </c>
      <c r="R98" s="1">
        <v>6.5179999999999998</v>
      </c>
      <c r="Y98" s="1">
        <v>5.2489999999999997</v>
      </c>
    </row>
    <row r="99" spans="8:25" x14ac:dyDescent="0.2">
      <c r="H99" s="1"/>
      <c r="I99" s="1"/>
      <c r="J99" s="1"/>
      <c r="K99" s="1">
        <v>5.9580000000000002</v>
      </c>
      <c r="O99" s="1" t="s">
        <v>22</v>
      </c>
      <c r="P99">
        <v>57</v>
      </c>
      <c r="Q99">
        <v>24</v>
      </c>
      <c r="R99" s="1">
        <v>4.2039999999999997</v>
      </c>
      <c r="Y99" s="1">
        <v>6.5620000000000003</v>
      </c>
    </row>
    <row r="100" spans="8:25" x14ac:dyDescent="0.2">
      <c r="H100" s="1"/>
      <c r="I100" s="1"/>
      <c r="J100" s="1"/>
      <c r="K100" s="1">
        <v>5.2949999999999999</v>
      </c>
      <c r="R100" s="1">
        <v>4.87</v>
      </c>
      <c r="Y100" s="1">
        <v>6.1230000000000002</v>
      </c>
    </row>
    <row r="101" spans="8:25" x14ac:dyDescent="0.2">
      <c r="H101" s="1"/>
      <c r="I101" s="1"/>
      <c r="J101" s="1"/>
      <c r="K101" s="1">
        <v>5.3339999999999996</v>
      </c>
      <c r="R101" s="1">
        <v>8.1029999999999998</v>
      </c>
      <c r="Y101" s="1">
        <v>6.9320000000000004</v>
      </c>
    </row>
    <row r="102" spans="8:25" x14ac:dyDescent="0.2">
      <c r="H102" s="1"/>
      <c r="I102" s="1"/>
      <c r="J102" s="1"/>
      <c r="K102" s="1">
        <v>6.0819999999999999</v>
      </c>
      <c r="R102" s="1">
        <v>3.835</v>
      </c>
      <c r="Y102" s="1">
        <v>4.6950000000000003</v>
      </c>
    </row>
    <row r="103" spans="8:25" x14ac:dyDescent="0.2">
      <c r="H103" s="1"/>
      <c r="I103" s="1"/>
      <c r="J103" s="1"/>
      <c r="K103" s="1">
        <v>4.6529999999999996</v>
      </c>
      <c r="R103" s="1">
        <v>4.9509999999999996</v>
      </c>
      <c r="Y103" s="1">
        <v>6.2709999999999999</v>
      </c>
    </row>
    <row r="104" spans="8:25" x14ac:dyDescent="0.2">
      <c r="H104" s="1"/>
      <c r="I104" s="1"/>
      <c r="J104" s="1"/>
      <c r="K104" s="1">
        <v>5.6609999999999996</v>
      </c>
      <c r="R104" s="1">
        <v>6.5359999999999996</v>
      </c>
      <c r="V104" s="1" t="s">
        <v>27</v>
      </c>
      <c r="W104" s="1">
        <v>56</v>
      </c>
      <c r="X104" s="1">
        <v>47</v>
      </c>
      <c r="Y104" s="1">
        <v>4.5330000000000004</v>
      </c>
    </row>
    <row r="105" spans="8:25" x14ac:dyDescent="0.2">
      <c r="H105" s="1"/>
      <c r="I105" s="1"/>
      <c r="J105" s="1"/>
      <c r="K105" s="1">
        <v>4.835</v>
      </c>
      <c r="R105" s="1">
        <v>7.6</v>
      </c>
      <c r="Y105" s="1">
        <v>4.54</v>
      </c>
    </row>
    <row r="106" spans="8:25" x14ac:dyDescent="0.2">
      <c r="H106" s="1"/>
      <c r="I106" s="1"/>
      <c r="J106" s="1"/>
      <c r="K106" s="1">
        <v>7.952</v>
      </c>
      <c r="R106" s="1">
        <v>4.7130000000000001</v>
      </c>
      <c r="Y106" s="1">
        <v>6.0819999999999999</v>
      </c>
    </row>
    <row r="107" spans="8:25" x14ac:dyDescent="0.2">
      <c r="H107" s="1"/>
      <c r="I107" s="1"/>
      <c r="J107" s="1"/>
      <c r="K107" s="1">
        <v>8.8640000000000008</v>
      </c>
      <c r="R107" s="1">
        <v>5.87</v>
      </c>
      <c r="Y107" s="1">
        <v>5.27</v>
      </c>
    </row>
    <row r="108" spans="8:25" x14ac:dyDescent="0.2">
      <c r="H108" s="1"/>
      <c r="I108" s="1"/>
      <c r="J108" s="1"/>
      <c r="K108" s="1">
        <v>7.0229999999999997</v>
      </c>
      <c r="R108" s="1">
        <v>3.1890000000000001</v>
      </c>
      <c r="Y108" s="1">
        <v>4.4370000000000003</v>
      </c>
    </row>
    <row r="109" spans="8:25" x14ac:dyDescent="0.2">
      <c r="H109" s="1"/>
      <c r="I109" s="1"/>
      <c r="J109" s="1"/>
      <c r="K109" s="1">
        <v>4.4169999999999998</v>
      </c>
      <c r="R109" s="1">
        <v>2.3969999999999998</v>
      </c>
      <c r="Y109" s="1">
        <v>5.1210000000000004</v>
      </c>
    </row>
    <row r="110" spans="8:25" x14ac:dyDescent="0.2">
      <c r="H110" s="1"/>
      <c r="I110" s="1"/>
      <c r="J110" s="1"/>
      <c r="K110" s="1">
        <v>4.1130000000000004</v>
      </c>
      <c r="R110" s="1">
        <v>4.4820000000000002</v>
      </c>
      <c r="Y110" s="1">
        <v>4.4169999999999998</v>
      </c>
    </row>
    <row r="111" spans="8:25" x14ac:dyDescent="0.2">
      <c r="H111" s="1"/>
      <c r="I111" s="1"/>
      <c r="J111" s="1"/>
      <c r="K111" s="1">
        <v>5.4329999999999998</v>
      </c>
      <c r="R111" s="1">
        <v>4.3070000000000004</v>
      </c>
      <c r="Y111" s="1">
        <v>4.2060000000000004</v>
      </c>
    </row>
    <row r="112" spans="8:25" x14ac:dyDescent="0.2">
      <c r="H112" s="1"/>
      <c r="I112" s="1"/>
      <c r="J112" s="1"/>
      <c r="K112" s="1">
        <v>6.4260000000000002</v>
      </c>
      <c r="R112" s="1">
        <v>4.2910000000000004</v>
      </c>
      <c r="Y112" s="1">
        <v>4.7699999999999996</v>
      </c>
    </row>
    <row r="113" spans="8:25" x14ac:dyDescent="0.2">
      <c r="H113" s="1"/>
      <c r="I113" s="1"/>
      <c r="J113" s="1"/>
      <c r="K113" s="1">
        <v>8.44</v>
      </c>
      <c r="R113" s="1">
        <v>4.9509999999999996</v>
      </c>
      <c r="Y113" s="1">
        <v>4.2919999999999998</v>
      </c>
    </row>
    <row r="114" spans="8:25" x14ac:dyDescent="0.2">
      <c r="H114" s="1"/>
      <c r="I114" s="1"/>
      <c r="J114" s="1"/>
      <c r="K114" s="1">
        <v>5.6790000000000003</v>
      </c>
      <c r="R114" s="1">
        <v>4.3310000000000004</v>
      </c>
      <c r="Y114" s="1">
        <v>4.3150000000000004</v>
      </c>
    </row>
    <row r="115" spans="8:25" x14ac:dyDescent="0.2">
      <c r="H115" s="1"/>
      <c r="I115" s="1"/>
      <c r="J115" s="1"/>
      <c r="K115" s="1">
        <v>4.6059999999999999</v>
      </c>
      <c r="R115" s="1">
        <v>5.5579999999999998</v>
      </c>
      <c r="Y115" s="1">
        <v>4.383</v>
      </c>
    </row>
    <row r="116" spans="8:25" x14ac:dyDescent="0.2">
      <c r="H116" s="1"/>
      <c r="I116" s="1"/>
      <c r="J116" s="1"/>
      <c r="K116" s="1">
        <v>5.399</v>
      </c>
      <c r="R116" s="1">
        <v>4.9130000000000003</v>
      </c>
      <c r="Y116" s="1">
        <v>3.7250000000000001</v>
      </c>
    </row>
    <row r="117" spans="8:25" x14ac:dyDescent="0.2">
      <c r="H117" s="1"/>
      <c r="I117" s="1"/>
      <c r="J117" s="1"/>
      <c r="K117" s="1">
        <v>4.79</v>
      </c>
      <c r="R117" s="1">
        <v>4.5880000000000001</v>
      </c>
      <c r="Y117" s="1">
        <v>4.3899999999999997</v>
      </c>
    </row>
    <row r="118" spans="8:25" x14ac:dyDescent="0.2">
      <c r="H118" s="1"/>
      <c r="I118" s="1"/>
      <c r="J118" s="1"/>
      <c r="K118" s="1">
        <v>7.0659999999999998</v>
      </c>
      <c r="R118" s="1">
        <v>4.2089999999999996</v>
      </c>
      <c r="Y118" s="1">
        <v>4.5650000000000004</v>
      </c>
    </row>
    <row r="119" spans="8:25" x14ac:dyDescent="0.2">
      <c r="H119" s="1"/>
      <c r="I119" s="1"/>
      <c r="J119" s="1"/>
      <c r="K119" s="1">
        <v>4.6230000000000002</v>
      </c>
      <c r="R119" s="1">
        <v>2.8319999999999999</v>
      </c>
      <c r="Y119" s="1">
        <v>4.8470000000000004</v>
      </c>
    </row>
    <row r="120" spans="8:25" x14ac:dyDescent="0.2">
      <c r="H120" s="1"/>
      <c r="I120" s="1"/>
      <c r="J120" s="1"/>
      <c r="K120" s="1">
        <v>4.8529999999999998</v>
      </c>
      <c r="R120" s="1">
        <v>5.2690000000000001</v>
      </c>
      <c r="Y120" s="1">
        <v>4.5330000000000004</v>
      </c>
    </row>
    <row r="121" spans="8:25" x14ac:dyDescent="0.2">
      <c r="H121" s="1"/>
      <c r="I121" s="1"/>
      <c r="J121" s="1"/>
      <c r="K121" s="1">
        <v>4.3760000000000003</v>
      </c>
      <c r="R121" s="1">
        <v>7.556</v>
      </c>
      <c r="Y121" s="1">
        <v>5.2240000000000002</v>
      </c>
    </row>
    <row r="122" spans="8:25" x14ac:dyDescent="0.2">
      <c r="H122" s="1"/>
      <c r="I122" s="1"/>
      <c r="J122" s="1"/>
      <c r="K122" s="1">
        <v>4.3860000000000001</v>
      </c>
      <c r="R122" s="1">
        <v>7.0250000000000004</v>
      </c>
      <c r="Y122" s="1">
        <v>5.5049999999999999</v>
      </c>
    </row>
    <row r="123" spans="8:25" x14ac:dyDescent="0.2">
      <c r="H123" s="1"/>
      <c r="I123" s="1"/>
      <c r="J123" s="1"/>
      <c r="K123" s="1">
        <v>5.4859999999999998</v>
      </c>
      <c r="O123" s="1" t="s">
        <v>17</v>
      </c>
      <c r="P123">
        <v>76</v>
      </c>
      <c r="Q123">
        <v>21</v>
      </c>
      <c r="R123" s="1">
        <v>3.383</v>
      </c>
      <c r="Y123" s="1">
        <v>5.1970000000000001</v>
      </c>
    </row>
    <row r="124" spans="8:25" x14ac:dyDescent="0.2">
      <c r="H124" s="1"/>
      <c r="I124" s="1"/>
      <c r="J124" s="1"/>
      <c r="K124" s="1">
        <v>5.4859999999999998</v>
      </c>
      <c r="R124" s="1">
        <v>3.0139999999999998</v>
      </c>
      <c r="Y124" s="1">
        <v>4.6059999999999999</v>
      </c>
    </row>
    <row r="125" spans="8:25" x14ac:dyDescent="0.2">
      <c r="H125" s="1" t="s">
        <v>12</v>
      </c>
      <c r="I125">
        <v>54</v>
      </c>
      <c r="J125">
        <v>7</v>
      </c>
      <c r="K125" s="1">
        <v>6.4569999999999999</v>
      </c>
      <c r="R125" s="1">
        <v>2.1909999999999998</v>
      </c>
      <c r="Y125" s="1">
        <v>3.7429999999999999</v>
      </c>
    </row>
    <row r="126" spans="8:25" x14ac:dyDescent="0.2">
      <c r="K126" s="1">
        <v>4.649</v>
      </c>
      <c r="R126" s="1">
        <v>4.2249999999999996</v>
      </c>
      <c r="Y126" s="1">
        <v>4.9080000000000004</v>
      </c>
    </row>
    <row r="127" spans="8:25" x14ac:dyDescent="0.2">
      <c r="K127" s="1">
        <v>5.1100000000000003</v>
      </c>
      <c r="R127" s="1">
        <v>2.9020000000000001</v>
      </c>
      <c r="Y127" s="1">
        <v>3.68</v>
      </c>
    </row>
    <row r="128" spans="8:25" x14ac:dyDescent="0.2">
      <c r="K128" s="1">
        <v>4.8179999999999996</v>
      </c>
      <c r="R128" s="1">
        <v>2.4580000000000002</v>
      </c>
      <c r="Y128" s="1">
        <v>4.9820000000000002</v>
      </c>
    </row>
    <row r="129" spans="8:25" x14ac:dyDescent="0.2">
      <c r="K129" s="1">
        <v>5.14</v>
      </c>
      <c r="R129" s="1">
        <v>2.8130000000000002</v>
      </c>
      <c r="Y129" s="1">
        <v>6.2060000000000004</v>
      </c>
    </row>
    <row r="130" spans="8:25" x14ac:dyDescent="0.2">
      <c r="K130" s="1">
        <v>5.7549999999999999</v>
      </c>
      <c r="R130" s="1">
        <v>3.6520000000000001</v>
      </c>
      <c r="Y130" s="1">
        <v>4.907</v>
      </c>
    </row>
    <row r="131" spans="8:25" x14ac:dyDescent="0.2">
      <c r="K131" s="1">
        <v>6.306</v>
      </c>
      <c r="R131" s="1">
        <v>2.3330000000000002</v>
      </c>
      <c r="Y131" s="1">
        <v>5.2069999999999999</v>
      </c>
    </row>
    <row r="132" spans="8:25" x14ac:dyDescent="0.2">
      <c r="H132" s="1" t="s">
        <v>13</v>
      </c>
      <c r="I132">
        <v>46</v>
      </c>
      <c r="J132">
        <v>14</v>
      </c>
      <c r="K132" s="1">
        <v>5.2460000000000004</v>
      </c>
      <c r="R132" s="1">
        <v>2.7810000000000001</v>
      </c>
      <c r="Y132" s="1">
        <v>4.6639999999999997</v>
      </c>
    </row>
    <row r="133" spans="8:25" x14ac:dyDescent="0.2">
      <c r="K133" s="1">
        <v>5.1130000000000004</v>
      </c>
      <c r="R133" s="1">
        <v>3.2109999999999999</v>
      </c>
      <c r="Y133" s="1">
        <v>4.0339999999999998</v>
      </c>
    </row>
    <row r="134" spans="8:25" x14ac:dyDescent="0.2">
      <c r="K134" s="1">
        <v>6.3159999999999998</v>
      </c>
      <c r="R134" s="1">
        <v>2.29</v>
      </c>
      <c r="Y134" s="1">
        <v>5.0220000000000002</v>
      </c>
    </row>
    <row r="135" spans="8:25" x14ac:dyDescent="0.2">
      <c r="K135" s="1">
        <v>4.4969999999999999</v>
      </c>
      <c r="R135" s="1">
        <v>3.1040000000000001</v>
      </c>
      <c r="Y135" s="1">
        <v>4.0549999999999997</v>
      </c>
    </row>
    <row r="136" spans="8:25" x14ac:dyDescent="0.2">
      <c r="K136" s="1">
        <v>5.5149999999999997</v>
      </c>
      <c r="R136" s="1">
        <v>2.7469999999999999</v>
      </c>
      <c r="Y136" s="1">
        <v>4.5949999999999998</v>
      </c>
    </row>
    <row r="137" spans="8:25" x14ac:dyDescent="0.2">
      <c r="K137" s="1">
        <v>5.1260000000000003</v>
      </c>
      <c r="R137" s="1">
        <v>2.0089999999999999</v>
      </c>
      <c r="Y137" s="1">
        <v>6.048</v>
      </c>
    </row>
    <row r="138" spans="8:25" x14ac:dyDescent="0.2">
      <c r="K138" s="1">
        <v>5.8239999999999998</v>
      </c>
      <c r="R138" s="1">
        <v>2.6850000000000001</v>
      </c>
      <c r="Y138" s="1">
        <v>4.2869999999999999</v>
      </c>
    </row>
    <row r="139" spans="8:25" x14ac:dyDescent="0.2">
      <c r="K139" s="1">
        <v>4.5439999999999996</v>
      </c>
      <c r="R139" s="1">
        <v>2.4020000000000001</v>
      </c>
      <c r="Y139" s="1">
        <v>4.125</v>
      </c>
    </row>
    <row r="140" spans="8:25" x14ac:dyDescent="0.2">
      <c r="K140" s="1">
        <v>6.9409999999999998</v>
      </c>
      <c r="R140" s="1">
        <v>1.7370000000000001</v>
      </c>
      <c r="Y140" s="1">
        <v>4.4169999999999998</v>
      </c>
    </row>
    <row r="141" spans="8:25" x14ac:dyDescent="0.2">
      <c r="K141" s="1">
        <v>6.2110000000000003</v>
      </c>
      <c r="R141" s="1">
        <v>3.4990000000000001</v>
      </c>
      <c r="Y141" s="1">
        <v>5.9690000000000003</v>
      </c>
    </row>
    <row r="142" spans="8:25" x14ac:dyDescent="0.2">
      <c r="K142" s="1">
        <v>5.0019999999999998</v>
      </c>
      <c r="R142" s="1">
        <v>2.3969999999999998</v>
      </c>
      <c r="Y142" s="1">
        <v>11.416</v>
      </c>
    </row>
    <row r="143" spans="8:25" x14ac:dyDescent="0.2">
      <c r="K143" s="1">
        <v>5.5720000000000001</v>
      </c>
      <c r="R143" s="1">
        <v>3.206</v>
      </c>
      <c r="Y143" s="1">
        <v>9.4109999999999996</v>
      </c>
    </row>
    <row r="144" spans="8:25" x14ac:dyDescent="0.2">
      <c r="K144" s="1">
        <v>4.6479999999999997</v>
      </c>
      <c r="O144" t="s">
        <v>24</v>
      </c>
      <c r="P144">
        <v>72</v>
      </c>
      <c r="Q144">
        <v>46</v>
      </c>
      <c r="R144" s="1">
        <v>4.1639999999999997</v>
      </c>
      <c r="Y144" s="1">
        <v>6.0949999999999998</v>
      </c>
    </row>
    <row r="145" spans="8:25" x14ac:dyDescent="0.2">
      <c r="K145" s="1">
        <v>6.3179999999999996</v>
      </c>
      <c r="R145" s="1">
        <v>4.7789999999999999</v>
      </c>
      <c r="Y145" s="1">
        <v>8.2420000000000009</v>
      </c>
    </row>
    <row r="146" spans="8:25" x14ac:dyDescent="0.2">
      <c r="H146" s="1" t="s">
        <v>14</v>
      </c>
      <c r="I146">
        <v>43</v>
      </c>
      <c r="J146">
        <v>26</v>
      </c>
      <c r="K146" s="1">
        <v>6.657</v>
      </c>
      <c r="R146" s="1">
        <v>5.101</v>
      </c>
      <c r="Y146" s="1">
        <v>8.1709999999999994</v>
      </c>
    </row>
    <row r="147" spans="8:25" x14ac:dyDescent="0.2">
      <c r="K147" s="1">
        <v>8.0449999999999999</v>
      </c>
      <c r="R147" s="1">
        <v>6.944</v>
      </c>
      <c r="Y147" s="1">
        <v>6.5140000000000002</v>
      </c>
    </row>
    <row r="148" spans="8:25" x14ac:dyDescent="0.2">
      <c r="K148" s="1">
        <v>6.734</v>
      </c>
      <c r="R148" s="1">
        <v>4.0919999999999996</v>
      </c>
      <c r="Y148" s="1">
        <v>6.1360000000000001</v>
      </c>
    </row>
    <row r="149" spans="8:25" x14ac:dyDescent="0.2">
      <c r="K149" s="1">
        <v>7.6440000000000001</v>
      </c>
      <c r="R149" s="1">
        <v>5.3869999999999996</v>
      </c>
      <c r="Y149" s="1">
        <v>7.2770000000000001</v>
      </c>
    </row>
    <row r="150" spans="8:25" x14ac:dyDescent="0.2">
      <c r="K150" s="1">
        <v>10.547000000000001</v>
      </c>
      <c r="R150" s="1">
        <v>4.4770000000000003</v>
      </c>
      <c r="Y150" s="1">
        <v>7.0309999999999997</v>
      </c>
    </row>
    <row r="151" spans="8:25" x14ac:dyDescent="0.2">
      <c r="K151" s="1">
        <v>4.5730000000000004</v>
      </c>
      <c r="R151" s="1">
        <v>3.9420000000000002</v>
      </c>
      <c r="V151" s="1" t="s">
        <v>27</v>
      </c>
      <c r="W151" s="1">
        <v>53</v>
      </c>
      <c r="X151" s="1">
        <v>19</v>
      </c>
      <c r="Y151" s="1">
        <v>7.718</v>
      </c>
    </row>
    <row r="152" spans="8:25" x14ac:dyDescent="0.2">
      <c r="K152" s="1">
        <v>6.2729999999999997</v>
      </c>
      <c r="R152" s="1">
        <v>5.1139999999999999</v>
      </c>
      <c r="Y152" s="1">
        <v>4.0140000000000002</v>
      </c>
    </row>
    <row r="153" spans="8:25" x14ac:dyDescent="0.2">
      <c r="K153" s="1">
        <v>6.5620000000000003</v>
      </c>
      <c r="R153" s="1">
        <v>4.383</v>
      </c>
      <c r="Y153" s="1">
        <v>3.8439999999999999</v>
      </c>
    </row>
    <row r="154" spans="8:25" x14ac:dyDescent="0.2">
      <c r="K154" s="1">
        <v>6.5359999999999996</v>
      </c>
      <c r="R154" s="1">
        <v>3.7829999999999999</v>
      </c>
      <c r="Y154" s="1">
        <v>3.6349999999999998</v>
      </c>
    </row>
    <row r="155" spans="8:25" x14ac:dyDescent="0.2">
      <c r="K155" s="1">
        <v>6.0519999999999996</v>
      </c>
      <c r="R155" s="1">
        <v>10.371</v>
      </c>
      <c r="Y155" s="1">
        <v>5.0049999999999999</v>
      </c>
    </row>
    <row r="156" spans="8:25" x14ac:dyDescent="0.2">
      <c r="K156" s="1">
        <v>7.4089999999999998</v>
      </c>
      <c r="R156" s="1">
        <v>4.6559999999999997</v>
      </c>
      <c r="Y156" s="1">
        <v>5.0250000000000004</v>
      </c>
    </row>
    <row r="157" spans="8:25" x14ac:dyDescent="0.2">
      <c r="K157" s="1">
        <v>6.7560000000000002</v>
      </c>
      <c r="R157" s="1">
        <v>4.2039999999999997</v>
      </c>
      <c r="Y157" s="1">
        <v>5.49</v>
      </c>
    </row>
    <row r="158" spans="8:25" x14ac:dyDescent="0.2">
      <c r="K158" s="1">
        <v>11.523</v>
      </c>
      <c r="R158" s="1">
        <v>4.1180000000000003</v>
      </c>
      <c r="Y158" s="1">
        <v>7.5789999999999997</v>
      </c>
    </row>
    <row r="159" spans="8:25" x14ac:dyDescent="0.2">
      <c r="K159" s="1">
        <v>6.4359999999999999</v>
      </c>
      <c r="R159" s="1">
        <v>4.1340000000000003</v>
      </c>
      <c r="Y159" s="1">
        <v>4.2009999999999996</v>
      </c>
    </row>
    <row r="160" spans="8:25" x14ac:dyDescent="0.2">
      <c r="K160" s="1">
        <v>7.67</v>
      </c>
      <c r="R160" s="1">
        <v>3.68</v>
      </c>
      <c r="Y160" s="1">
        <v>6.0369999999999999</v>
      </c>
    </row>
    <row r="161" spans="8:26" x14ac:dyDescent="0.2">
      <c r="K161" s="1">
        <v>5.9009999999999998</v>
      </c>
      <c r="R161" s="1">
        <v>3.9780000000000002</v>
      </c>
      <c r="Y161" s="1">
        <v>6.06</v>
      </c>
    </row>
    <row r="162" spans="8:26" x14ac:dyDescent="0.2">
      <c r="K162" s="1">
        <v>8.3089999999999993</v>
      </c>
      <c r="R162" s="1">
        <v>5.0220000000000002</v>
      </c>
      <c r="Y162" s="1">
        <v>5.7530000000000001</v>
      </c>
    </row>
    <row r="163" spans="8:26" x14ac:dyDescent="0.2">
      <c r="K163" s="1">
        <v>5.3239999999999998</v>
      </c>
      <c r="R163" s="1">
        <v>3.7639999999999998</v>
      </c>
      <c r="Y163" s="1">
        <v>4.6639999999999997</v>
      </c>
    </row>
    <row r="164" spans="8:26" x14ac:dyDescent="0.2">
      <c r="K164" s="1">
        <v>7.3179999999999996</v>
      </c>
      <c r="R164" s="1">
        <v>4.9950000000000001</v>
      </c>
      <c r="Y164" s="1">
        <v>4.87</v>
      </c>
    </row>
    <row r="165" spans="8:26" x14ac:dyDescent="0.2">
      <c r="K165" s="1">
        <v>7.5289999999999999</v>
      </c>
      <c r="R165" s="1">
        <v>4.6740000000000004</v>
      </c>
      <c r="Y165" s="1">
        <v>4.7</v>
      </c>
    </row>
    <row r="166" spans="8:26" x14ac:dyDescent="0.2">
      <c r="K166" s="1">
        <v>7.8710000000000004</v>
      </c>
      <c r="R166" s="1">
        <v>3.7530000000000001</v>
      </c>
      <c r="Y166" s="1">
        <v>10.683</v>
      </c>
    </row>
    <row r="167" spans="8:26" x14ac:dyDescent="0.2">
      <c r="K167" s="1">
        <v>8.6969999999999992</v>
      </c>
      <c r="R167" s="1">
        <v>5.4969999999999999</v>
      </c>
      <c r="Y167" s="1">
        <v>4.7450000000000001</v>
      </c>
    </row>
    <row r="168" spans="8:26" x14ac:dyDescent="0.2">
      <c r="K168" s="1">
        <v>9.673</v>
      </c>
      <c r="R168" s="1">
        <v>4.4740000000000002</v>
      </c>
      <c r="Y168" s="1">
        <v>3.278</v>
      </c>
    </row>
    <row r="169" spans="8:26" x14ac:dyDescent="0.2">
      <c r="K169" s="1">
        <v>3.1</v>
      </c>
      <c r="R169" s="1">
        <v>4.298</v>
      </c>
      <c r="Y169" s="1">
        <v>8.1219999999999999</v>
      </c>
    </row>
    <row r="170" spans="8:26" x14ac:dyDescent="0.2">
      <c r="K170" s="1">
        <v>4.8049999999999997</v>
      </c>
      <c r="R170" s="1">
        <v>4.657</v>
      </c>
      <c r="V170" s="4" t="s">
        <v>8</v>
      </c>
      <c r="W170" s="4">
        <f>SUM(W5:W169)</f>
        <v>393</v>
      </c>
      <c r="X170" s="4">
        <f>SUM(X5:X169)</f>
        <v>165</v>
      </c>
      <c r="Y170" s="4"/>
      <c r="Z170" s="6">
        <f>(X170/W170)*100</f>
        <v>41.984732824427482</v>
      </c>
    </row>
    <row r="171" spans="8:26" x14ac:dyDescent="0.2">
      <c r="K171" s="1">
        <v>5.8780000000000001</v>
      </c>
      <c r="R171" s="1">
        <v>4.4329999999999998</v>
      </c>
    </row>
    <row r="172" spans="8:26" x14ac:dyDescent="0.2">
      <c r="H172" s="1" t="s">
        <v>14</v>
      </c>
      <c r="I172">
        <v>64</v>
      </c>
      <c r="J172">
        <v>29</v>
      </c>
      <c r="K172" s="1">
        <v>3.4769999999999999</v>
      </c>
      <c r="R172" s="1">
        <v>5.2430000000000003</v>
      </c>
    </row>
    <row r="173" spans="8:26" x14ac:dyDescent="0.2">
      <c r="K173" s="1">
        <v>3.6520000000000001</v>
      </c>
      <c r="R173" s="1">
        <v>5.4050000000000002</v>
      </c>
    </row>
    <row r="174" spans="8:26" x14ac:dyDescent="0.2">
      <c r="K174" s="1">
        <v>3.839</v>
      </c>
      <c r="R174" s="1">
        <v>6.5620000000000003</v>
      </c>
    </row>
    <row r="175" spans="8:26" x14ac:dyDescent="0.2">
      <c r="K175" s="1">
        <v>4.4589999999999996</v>
      </c>
      <c r="R175" s="1">
        <v>6.0430000000000001</v>
      </c>
    </row>
    <row r="176" spans="8:26" x14ac:dyDescent="0.2">
      <c r="K176" s="1">
        <v>3.835</v>
      </c>
      <c r="R176" s="1">
        <v>4.0019999999999998</v>
      </c>
    </row>
    <row r="177" spans="11:18" x14ac:dyDescent="0.2">
      <c r="K177" s="1">
        <v>3.512</v>
      </c>
      <c r="R177" s="1">
        <v>5.4480000000000004</v>
      </c>
    </row>
    <row r="178" spans="11:18" x14ac:dyDescent="0.2">
      <c r="K178" s="1">
        <v>3.6619999999999999</v>
      </c>
      <c r="R178" s="1">
        <v>5.0709999999999997</v>
      </c>
    </row>
    <row r="179" spans="11:18" x14ac:dyDescent="0.2">
      <c r="K179" s="1">
        <v>4.1580000000000004</v>
      </c>
      <c r="R179" s="1">
        <v>5.0739999999999998</v>
      </c>
    </row>
    <row r="180" spans="11:18" x14ac:dyDescent="0.2">
      <c r="K180" s="1">
        <v>3.298</v>
      </c>
      <c r="R180" s="1">
        <v>5.0709999999999997</v>
      </c>
    </row>
    <row r="181" spans="11:18" x14ac:dyDescent="0.2">
      <c r="K181" s="1">
        <v>4.1180000000000003</v>
      </c>
      <c r="R181" s="1">
        <v>6.8479999999999999</v>
      </c>
    </row>
    <row r="182" spans="11:18" x14ac:dyDescent="0.2">
      <c r="K182" s="1">
        <v>4.42</v>
      </c>
      <c r="R182" s="1">
        <v>5.0220000000000002</v>
      </c>
    </row>
    <row r="183" spans="11:18" x14ac:dyDescent="0.2">
      <c r="K183" s="1">
        <v>3.8820000000000001</v>
      </c>
      <c r="R183" s="1">
        <v>5.0620000000000003</v>
      </c>
    </row>
    <row r="184" spans="11:18" x14ac:dyDescent="0.2">
      <c r="K184" s="1">
        <v>3.238</v>
      </c>
      <c r="R184" s="1">
        <v>6.444</v>
      </c>
    </row>
    <row r="185" spans="11:18" x14ac:dyDescent="0.2">
      <c r="K185" s="1">
        <v>3.3780000000000001</v>
      </c>
      <c r="R185" s="1">
        <v>6.2140000000000004</v>
      </c>
    </row>
    <row r="186" spans="11:18" x14ac:dyDescent="0.2">
      <c r="K186" s="1">
        <v>4.84</v>
      </c>
      <c r="R186" s="1">
        <v>5.3339999999999996</v>
      </c>
    </row>
    <row r="187" spans="11:18" x14ac:dyDescent="0.2">
      <c r="K187" s="1">
        <v>4.6529999999999996</v>
      </c>
      <c r="R187" s="1">
        <v>5.3170000000000002</v>
      </c>
    </row>
    <row r="188" spans="11:18" x14ac:dyDescent="0.2">
      <c r="K188" s="1">
        <v>3.6349999999999998</v>
      </c>
      <c r="R188" s="1">
        <v>5.7640000000000002</v>
      </c>
    </row>
    <row r="189" spans="11:18" x14ac:dyDescent="0.2">
      <c r="K189" s="1">
        <v>3.3479999999999999</v>
      </c>
      <c r="R189" s="1">
        <v>4.0170000000000003</v>
      </c>
    </row>
    <row r="190" spans="11:18" x14ac:dyDescent="0.2">
      <c r="K190" s="1">
        <v>3.7829999999999999</v>
      </c>
      <c r="O190" t="s">
        <v>25</v>
      </c>
      <c r="P190">
        <v>49</v>
      </c>
      <c r="Q190">
        <v>29</v>
      </c>
      <c r="R190" s="1">
        <v>5.9240000000000004</v>
      </c>
    </row>
    <row r="191" spans="11:18" x14ac:dyDescent="0.2">
      <c r="K191" s="1">
        <v>3.35</v>
      </c>
      <c r="R191" s="1">
        <v>3.238</v>
      </c>
    </row>
    <row r="192" spans="11:18" x14ac:dyDescent="0.2">
      <c r="K192" s="1">
        <v>3.4369999999999998</v>
      </c>
      <c r="R192" s="1">
        <v>5.6470000000000002</v>
      </c>
    </row>
    <row r="193" spans="8:18" x14ac:dyDescent="0.2">
      <c r="K193" s="1">
        <v>3.4689999999999999</v>
      </c>
      <c r="R193" s="1">
        <v>4.5730000000000004</v>
      </c>
    </row>
    <row r="194" spans="8:18" x14ac:dyDescent="0.2">
      <c r="K194" s="1">
        <v>4.6559999999999997</v>
      </c>
      <c r="R194" s="1">
        <v>2.3559999999999999</v>
      </c>
    </row>
    <row r="195" spans="8:18" x14ac:dyDescent="0.2">
      <c r="K195" s="1">
        <v>3.8929999999999998</v>
      </c>
      <c r="R195" s="1">
        <v>8.3480000000000008</v>
      </c>
    </row>
    <row r="196" spans="8:18" x14ac:dyDescent="0.2">
      <c r="K196" s="1">
        <v>3.6360000000000001</v>
      </c>
      <c r="R196" s="1">
        <v>6.2629999999999999</v>
      </c>
    </row>
    <row r="197" spans="8:18" x14ac:dyDescent="0.2">
      <c r="K197" s="1">
        <v>4.0519999999999996</v>
      </c>
      <c r="R197" s="1">
        <v>4.4889999999999999</v>
      </c>
    </row>
    <row r="198" spans="8:18" x14ac:dyDescent="0.2">
      <c r="K198" s="1">
        <v>3.4740000000000002</v>
      </c>
      <c r="R198" s="1">
        <v>2.9020000000000001</v>
      </c>
    </row>
    <row r="199" spans="8:18" x14ac:dyDescent="0.2">
      <c r="K199" s="1">
        <v>4.3070000000000004</v>
      </c>
      <c r="R199" s="1">
        <v>6.7859999999999996</v>
      </c>
    </row>
    <row r="200" spans="8:18" x14ac:dyDescent="0.2">
      <c r="K200" s="1">
        <v>4.3689999999999998</v>
      </c>
      <c r="R200" s="1">
        <v>3.839</v>
      </c>
    </row>
    <row r="201" spans="8:18" x14ac:dyDescent="0.2">
      <c r="H201" s="4" t="s">
        <v>8</v>
      </c>
      <c r="I201" s="4">
        <f>SUM(I5:I200)</f>
        <v>417</v>
      </c>
      <c r="J201" s="4">
        <f>SUM(J5:J200)</f>
        <v>195</v>
      </c>
      <c r="K201" s="4"/>
      <c r="L201" s="5">
        <f>(J201/I201)*100</f>
        <v>46.762589928057551</v>
      </c>
      <c r="R201" s="1">
        <v>5.7489999999999997</v>
      </c>
    </row>
    <row r="202" spans="8:18" x14ac:dyDescent="0.2">
      <c r="R202" s="1">
        <v>3.8319999999999999</v>
      </c>
    </row>
    <row r="203" spans="8:18" x14ac:dyDescent="0.2">
      <c r="R203" s="1">
        <v>4.9950000000000001</v>
      </c>
    </row>
    <row r="204" spans="8:18" x14ac:dyDescent="0.2">
      <c r="R204" s="1">
        <v>4.0519999999999996</v>
      </c>
    </row>
    <row r="205" spans="8:18" x14ac:dyDescent="0.2">
      <c r="R205" s="1">
        <v>5.0049999999999999</v>
      </c>
    </row>
    <row r="206" spans="8:18" x14ac:dyDescent="0.2">
      <c r="R206" s="1">
        <v>3.069</v>
      </c>
    </row>
    <row r="207" spans="8:18" x14ac:dyDescent="0.2">
      <c r="R207" s="1">
        <v>4.8470000000000004</v>
      </c>
    </row>
    <row r="208" spans="8:18" x14ac:dyDescent="0.2">
      <c r="R208" s="1">
        <v>4.5190000000000001</v>
      </c>
    </row>
    <row r="209" spans="15:18" x14ac:dyDescent="0.2">
      <c r="R209" s="1">
        <v>4.8529999999999998</v>
      </c>
    </row>
    <row r="210" spans="15:18" x14ac:dyDescent="0.2">
      <c r="R210" s="1">
        <v>5.9450000000000003</v>
      </c>
    </row>
    <row r="211" spans="15:18" x14ac:dyDescent="0.2">
      <c r="R211" s="1">
        <v>3.6349999999999998</v>
      </c>
    </row>
    <row r="212" spans="15:18" x14ac:dyDescent="0.2">
      <c r="R212" s="1">
        <v>3.7440000000000002</v>
      </c>
    </row>
    <row r="213" spans="15:18" x14ac:dyDescent="0.2">
      <c r="R213" s="1">
        <v>2.0169999999999999</v>
      </c>
    </row>
    <row r="214" spans="15:18" x14ac:dyDescent="0.2">
      <c r="R214" s="1">
        <v>3.8519999999999999</v>
      </c>
    </row>
    <row r="215" spans="15:18" x14ac:dyDescent="0.2">
      <c r="R215" s="1">
        <v>6.0780000000000003</v>
      </c>
    </row>
    <row r="216" spans="15:18" x14ac:dyDescent="0.2">
      <c r="R216" s="1">
        <v>5.952</v>
      </c>
    </row>
    <row r="217" spans="15:18" x14ac:dyDescent="0.2">
      <c r="R217" s="1">
        <v>9.298</v>
      </c>
    </row>
    <row r="218" spans="15:18" x14ac:dyDescent="0.2">
      <c r="R218" s="1">
        <v>4.41</v>
      </c>
    </row>
    <row r="219" spans="15:18" x14ac:dyDescent="0.2">
      <c r="O219" t="s">
        <v>26</v>
      </c>
      <c r="P219">
        <v>54</v>
      </c>
      <c r="Q219">
        <v>34</v>
      </c>
      <c r="R219" s="1">
        <v>6.657</v>
      </c>
    </row>
    <row r="220" spans="15:18" x14ac:dyDescent="0.2">
      <c r="R220" s="1">
        <v>6.5839999999999996</v>
      </c>
    </row>
    <row r="221" spans="15:18" x14ac:dyDescent="0.2">
      <c r="R221" s="1">
        <v>4.1180000000000003</v>
      </c>
    </row>
    <row r="222" spans="15:18" x14ac:dyDescent="0.2">
      <c r="R222" s="1">
        <v>6.1559999999999997</v>
      </c>
    </row>
    <row r="223" spans="15:18" x14ac:dyDescent="0.2">
      <c r="R223" s="1">
        <v>8.9930000000000003</v>
      </c>
    </row>
    <row r="224" spans="15:18" x14ac:dyDescent="0.2">
      <c r="R224" s="1">
        <v>4.7350000000000003</v>
      </c>
    </row>
    <row r="225" spans="18:18" x14ac:dyDescent="0.2">
      <c r="R225" s="1">
        <v>6.3109999999999999</v>
      </c>
    </row>
    <row r="226" spans="18:18" x14ac:dyDescent="0.2">
      <c r="R226" s="1">
        <v>4.3380000000000001</v>
      </c>
    </row>
    <row r="227" spans="18:18" x14ac:dyDescent="0.2">
      <c r="R227" s="1">
        <v>8.4909999999999997</v>
      </c>
    </row>
    <row r="228" spans="18:18" x14ac:dyDescent="0.2">
      <c r="R228" s="1">
        <v>7.3949999999999996</v>
      </c>
    </row>
    <row r="229" spans="18:18" x14ac:dyDescent="0.2">
      <c r="R229" s="1">
        <v>5.0220000000000002</v>
      </c>
    </row>
    <row r="230" spans="18:18" x14ac:dyDescent="0.2">
      <c r="R230" s="1">
        <v>5.4809999999999999</v>
      </c>
    </row>
    <row r="231" spans="18:18" x14ac:dyDescent="0.2">
      <c r="R231" s="1">
        <v>6.2190000000000003</v>
      </c>
    </row>
    <row r="232" spans="18:18" x14ac:dyDescent="0.2">
      <c r="R232" s="1">
        <v>4.766</v>
      </c>
    </row>
    <row r="233" spans="18:18" x14ac:dyDescent="0.2">
      <c r="R233" s="1">
        <v>4.7060000000000004</v>
      </c>
    </row>
    <row r="234" spans="18:18" x14ac:dyDescent="0.2">
      <c r="R234" s="1">
        <v>4.51</v>
      </c>
    </row>
    <row r="235" spans="18:18" x14ac:dyDescent="0.2">
      <c r="R235" s="1">
        <v>3.7879999999999998</v>
      </c>
    </row>
    <row r="236" spans="18:18" x14ac:dyDescent="0.2">
      <c r="R236" s="1">
        <v>3.2629999999999999</v>
      </c>
    </row>
    <row r="237" spans="18:18" x14ac:dyDescent="0.2">
      <c r="R237" s="1">
        <v>3.4769999999999999</v>
      </c>
    </row>
    <row r="238" spans="18:18" x14ac:dyDescent="0.2">
      <c r="R238" s="1">
        <v>4.3070000000000004</v>
      </c>
    </row>
    <row r="239" spans="18:18" x14ac:dyDescent="0.2">
      <c r="R239" s="1">
        <v>5.4050000000000002</v>
      </c>
    </row>
    <row r="240" spans="18:18" x14ac:dyDescent="0.2">
      <c r="R240" s="1">
        <v>5.3460000000000001</v>
      </c>
    </row>
    <row r="241" spans="15:19" x14ac:dyDescent="0.2">
      <c r="R241" s="1">
        <v>5.375</v>
      </c>
    </row>
    <row r="242" spans="15:19" x14ac:dyDescent="0.2">
      <c r="R242" s="1">
        <v>6.6669999999999998</v>
      </c>
    </row>
    <row r="243" spans="15:19" x14ac:dyDescent="0.2">
      <c r="R243" s="1">
        <v>6.07</v>
      </c>
    </row>
    <row r="244" spans="15:19" x14ac:dyDescent="0.2">
      <c r="R244" s="1">
        <v>4.9240000000000004</v>
      </c>
    </row>
    <row r="245" spans="15:19" x14ac:dyDescent="0.2">
      <c r="R245" s="1">
        <v>4.7380000000000004</v>
      </c>
    </row>
    <row r="246" spans="15:19" x14ac:dyDescent="0.2">
      <c r="R246" s="1">
        <v>3.8690000000000002</v>
      </c>
    </row>
    <row r="247" spans="15:19" x14ac:dyDescent="0.2">
      <c r="R247" s="1">
        <v>4.34</v>
      </c>
    </row>
    <row r="248" spans="15:19" x14ac:dyDescent="0.2">
      <c r="R248" s="1">
        <v>4.992</v>
      </c>
    </row>
    <row r="249" spans="15:19" x14ac:dyDescent="0.2">
      <c r="R249" s="1">
        <v>6.6710000000000003</v>
      </c>
    </row>
    <row r="250" spans="15:19" x14ac:dyDescent="0.2">
      <c r="R250" s="1">
        <v>5.0220000000000002</v>
      </c>
    </row>
    <row r="251" spans="15:19" x14ac:dyDescent="0.2">
      <c r="R251" s="1">
        <v>6.891</v>
      </c>
    </row>
    <row r="252" spans="15:19" x14ac:dyDescent="0.2">
      <c r="R252" s="1">
        <v>3.4649999999999999</v>
      </c>
    </row>
    <row r="253" spans="15:19" x14ac:dyDescent="0.2">
      <c r="O253" s="4" t="s">
        <v>8</v>
      </c>
      <c r="P253" s="4">
        <f>SUM(P5:P252)</f>
        <v>503</v>
      </c>
      <c r="Q253" s="4">
        <f>SUM(Q5:Q252)</f>
        <v>248</v>
      </c>
      <c r="R253" s="4"/>
      <c r="S253" s="6">
        <f>(Q253/P253)*100</f>
        <v>49.304174950298211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2019-07-24T10:01:57Z</dcterms:created>
  <dcterms:modified xsi:type="dcterms:W3CDTF">2019-08-05T19:58:52Z</dcterms:modified>
</cp:coreProperties>
</file>