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ffalp\Desktop\"/>
    </mc:Choice>
  </mc:AlternateContent>
  <xr:revisionPtr revIDLastSave="0" documentId="13_ncr:1_{73044CB3-D293-415F-A50F-F4EEFC5675B4}" xr6:coauthVersionLast="45" xr6:coauthVersionMax="45" xr10:uidLastSave="{00000000-0000-0000-0000-000000000000}"/>
  <bookViews>
    <workbookView xWindow="948" yWindow="1128" windowWidth="14280" windowHeight="10464" activeTab="1" xr2:uid="{4CB45B0D-B3E1-43A1-B16E-559D69B341CB}"/>
  </bookViews>
  <sheets>
    <sheet name="Figure 3A" sheetId="1" r:id="rId1"/>
    <sheet name="Figure 3B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4" i="2" l="1"/>
  <c r="J25" i="2"/>
  <c r="J26" i="2"/>
  <c r="J27" i="2"/>
  <c r="J28" i="2"/>
  <c r="J29" i="2"/>
  <c r="J30" i="2"/>
  <c r="J31" i="2"/>
  <c r="J32" i="2"/>
  <c r="J33" i="2"/>
  <c r="J23" i="2"/>
  <c r="I24" i="2"/>
  <c r="I25" i="2"/>
  <c r="I26" i="2"/>
  <c r="I27" i="2"/>
  <c r="I28" i="2"/>
  <c r="I29" i="2"/>
  <c r="I30" i="2"/>
  <c r="I31" i="2"/>
  <c r="I32" i="2"/>
  <c r="I33" i="2"/>
  <c r="I23" i="2"/>
  <c r="S33" i="2"/>
  <c r="R33" i="2"/>
  <c r="S32" i="2"/>
  <c r="R32" i="2"/>
  <c r="S31" i="2"/>
  <c r="R31" i="2"/>
  <c r="S30" i="2"/>
  <c r="R30" i="2"/>
  <c r="S29" i="2"/>
  <c r="R29" i="2"/>
  <c r="S28" i="2"/>
  <c r="R28" i="2"/>
  <c r="S27" i="2"/>
  <c r="R27" i="2"/>
  <c r="S26" i="2"/>
  <c r="R26" i="2"/>
  <c r="S25" i="2"/>
  <c r="R25" i="2"/>
  <c r="S24" i="2"/>
  <c r="R24" i="2"/>
  <c r="S23" i="2"/>
  <c r="R23" i="2"/>
  <c r="W37" i="2"/>
  <c r="W38" i="2"/>
  <c r="W39" i="2"/>
  <c r="W40" i="2"/>
  <c r="W41" i="2"/>
  <c r="W42" i="2"/>
  <c r="W43" i="2"/>
  <c r="W44" i="2"/>
  <c r="W45" i="2"/>
  <c r="W46" i="2"/>
  <c r="W36" i="2"/>
  <c r="V37" i="2"/>
  <c r="V38" i="2"/>
  <c r="V39" i="2"/>
  <c r="V40" i="2"/>
  <c r="V41" i="2"/>
  <c r="V42" i="2"/>
  <c r="V43" i="2"/>
  <c r="V44" i="2"/>
  <c r="V45" i="2"/>
  <c r="V46" i="2"/>
  <c r="V36" i="2"/>
  <c r="O37" i="2"/>
  <c r="O38" i="2"/>
  <c r="O39" i="2"/>
  <c r="O40" i="2"/>
  <c r="O41" i="2"/>
  <c r="O42" i="2"/>
  <c r="O43" i="2"/>
  <c r="O44" i="2"/>
  <c r="O45" i="2"/>
  <c r="O46" i="2"/>
  <c r="O36" i="2"/>
  <c r="N37" i="2"/>
  <c r="N38" i="2"/>
  <c r="N39" i="2"/>
  <c r="N40" i="2"/>
  <c r="N41" i="2"/>
  <c r="N42" i="2"/>
  <c r="N43" i="2"/>
  <c r="N44" i="2"/>
  <c r="N45" i="2"/>
  <c r="N46" i="2"/>
  <c r="N36" i="2"/>
  <c r="G37" i="2"/>
  <c r="G38" i="2"/>
  <c r="G39" i="2"/>
  <c r="G40" i="2"/>
  <c r="G41" i="2"/>
  <c r="G42" i="2"/>
  <c r="G43" i="2"/>
  <c r="G44" i="2"/>
  <c r="G45" i="2"/>
  <c r="G46" i="2"/>
  <c r="G36" i="2"/>
  <c r="F37" i="2"/>
  <c r="F38" i="2"/>
  <c r="F39" i="2"/>
  <c r="F40" i="2"/>
  <c r="F41" i="2"/>
  <c r="F42" i="2"/>
  <c r="F43" i="2"/>
  <c r="F44" i="2"/>
  <c r="F45" i="2"/>
  <c r="F46" i="2"/>
  <c r="F36" i="2"/>
  <c r="P28" i="1"/>
  <c r="P29" i="1"/>
  <c r="P30" i="1"/>
  <c r="P31" i="1"/>
  <c r="P32" i="1"/>
  <c r="P33" i="1"/>
  <c r="P34" i="1"/>
  <c r="P35" i="1"/>
  <c r="P36" i="1"/>
  <c r="P37" i="1"/>
  <c r="P27" i="1"/>
  <c r="O28" i="1"/>
  <c r="O29" i="1"/>
  <c r="O30" i="1"/>
  <c r="O31" i="1"/>
  <c r="O32" i="1"/>
  <c r="O33" i="1"/>
  <c r="O34" i="1"/>
  <c r="O35" i="1"/>
  <c r="O36" i="1"/>
  <c r="O37" i="1"/>
  <c r="O27" i="1"/>
</calcChain>
</file>

<file path=xl/sharedStrings.xml><?xml version="1.0" encoding="utf-8"?>
<sst xmlns="http://schemas.openxmlformats.org/spreadsheetml/2006/main" count="84" uniqueCount="20">
  <si>
    <t>Replicate 1</t>
    <phoneticPr fontId="2" type="noConversion"/>
  </si>
  <si>
    <t>RNAP concentration(nM)</t>
  </si>
  <si>
    <t>Fluorescence Polarization（mP）</t>
    <phoneticPr fontId="2" type="noConversion"/>
  </si>
  <si>
    <t>Average</t>
    <phoneticPr fontId="2" type="noConversion"/>
  </si>
  <si>
    <t>Replicate 2</t>
    <phoneticPr fontId="2" type="noConversion"/>
  </si>
  <si>
    <t>Replicate 3</t>
    <phoneticPr fontId="2" type="noConversion"/>
  </si>
  <si>
    <t>SD</t>
    <phoneticPr fontId="2" type="noConversion"/>
  </si>
  <si>
    <t>Figure 3A</t>
    <phoneticPr fontId="2" type="noConversion"/>
  </si>
  <si>
    <t>None</t>
  </si>
  <si>
    <t>Crl(WT)</t>
  </si>
  <si>
    <t>RNAP-holo concentration(nM)</t>
    <phoneticPr fontId="2" type="noConversion"/>
  </si>
  <si>
    <t>None</t>
    <phoneticPr fontId="2" type="noConversion"/>
  </si>
  <si>
    <t>Crl(WT)</t>
    <phoneticPr fontId="2" type="noConversion"/>
  </si>
  <si>
    <t>Figure 3B</t>
    <phoneticPr fontId="2" type="noConversion"/>
  </si>
  <si>
    <t>Crl(ΔN-tail)</t>
  </si>
  <si>
    <t>Crl(ΔN-tail)</t>
    <phoneticPr fontId="2" type="noConversion"/>
  </si>
  <si>
    <t>Crl(ΔR-loop)</t>
  </si>
  <si>
    <t>Crl(ΔR-loop)</t>
    <phoneticPr fontId="2" type="noConversion"/>
  </si>
  <si>
    <r>
      <t>Crl(ΔN-tail</t>
    </r>
    <r>
      <rPr>
        <sz val="8"/>
        <rFont val="宋体"/>
        <family val="1"/>
        <charset val="134"/>
      </rPr>
      <t>/</t>
    </r>
    <r>
      <rPr>
        <sz val="8"/>
        <rFont val="Times New Roman"/>
        <family val="1"/>
      </rPr>
      <t>ΔR-loop)</t>
    </r>
    <phoneticPr fontId="2" type="noConversion"/>
  </si>
  <si>
    <t>Crl(ΔN-tail/ΔR-loop)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</si>
</sst>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12" x14ac:knownFonts="1">
    <font>
      <sz val="11"/>
      <color theme="1"/>
      <name val="等线"/>
      <family val="2"/>
      <charset val="134"/>
      <scheme val="minor"/>
    </font>
    <font>
      <b/>
      <sz val="20"/>
      <color theme="1"/>
      <name val="Times New Roman"/>
      <family val="1"/>
    </font>
    <font>
      <sz val="9"/>
      <name val="等线"/>
      <family val="2"/>
      <charset val="134"/>
      <scheme val="minor"/>
    </font>
    <font>
      <b/>
      <sz val="18"/>
      <color theme="1"/>
      <name val="Times New Roman"/>
      <family val="1"/>
    </font>
    <font>
      <sz val="12"/>
      <color theme="1"/>
      <name val="Times New Roman"/>
      <family val="1"/>
    </font>
    <font>
      <sz val="11"/>
      <name val="Times New Roman"/>
      <family val="1"/>
    </font>
    <font>
      <sz val="6"/>
      <color theme="1"/>
      <name val="Times New Roman"/>
      <family val="1"/>
    </font>
    <font>
      <sz val="8"/>
      <name val="Times New Roman"/>
      <family val="1"/>
    </font>
    <font>
      <sz val="11"/>
      <color rgb="FF000000"/>
      <name val="Times New Roman"/>
      <family val="1"/>
    </font>
    <font>
      <sz val="8"/>
      <name val="宋体"/>
      <family val="1"/>
      <charset val="134"/>
    </font>
    <font>
      <sz val="11"/>
      <color theme="1"/>
      <name val="Times New Roman"/>
      <family val="1"/>
    </font>
    <font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76" fontId="4" fillId="0" borderId="1" xfId="0" applyNumberFormat="1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0" borderId="1" xfId="0" applyFont="1" applyBorder="1">
      <alignment vertical="center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A4435-0493-4446-A147-559ED4955924}">
  <dimension ref="A2:U37"/>
  <sheetViews>
    <sheetView topLeftCell="A5" zoomScale="85" zoomScaleNormal="85" workbookViewId="0">
      <selection activeCell="E25" sqref="E25"/>
    </sheetView>
  </sheetViews>
  <sheetFormatPr defaultColWidth="8.77734375" defaultRowHeight="13.8" x14ac:dyDescent="0.25"/>
  <sheetData>
    <row r="2" spans="1:21" x14ac:dyDescent="0.25">
      <c r="A2" s="24" t="s">
        <v>7</v>
      </c>
      <c r="B2" s="25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x14ac:dyDescent="0.25">
      <c r="A3" s="25"/>
      <c r="B3" s="25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x14ac:dyDescent="0.25">
      <c r="A5" s="18" t="s">
        <v>0</v>
      </c>
      <c r="B5" s="25"/>
      <c r="C5" s="25"/>
      <c r="D5" s="1"/>
      <c r="E5" s="18" t="s">
        <v>4</v>
      </c>
      <c r="F5" s="19"/>
      <c r="G5" s="19"/>
      <c r="H5" s="1"/>
      <c r="I5" s="18" t="s">
        <v>5</v>
      </c>
      <c r="J5" s="18"/>
      <c r="K5" s="18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x14ac:dyDescent="0.25">
      <c r="A6" s="25"/>
      <c r="B6" s="25"/>
      <c r="C6" s="25"/>
      <c r="D6" s="1"/>
      <c r="E6" s="19"/>
      <c r="F6" s="19"/>
      <c r="G6" s="19"/>
      <c r="H6" s="1"/>
      <c r="I6" s="20"/>
      <c r="J6" s="20"/>
      <c r="K6" s="20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15.6" x14ac:dyDescent="0.3">
      <c r="A7" s="26">
        <v>1</v>
      </c>
      <c r="B7" s="26"/>
      <c r="C7" s="26"/>
      <c r="D7" s="2"/>
      <c r="E7" s="26">
        <v>2</v>
      </c>
      <c r="F7" s="26"/>
      <c r="G7" s="26"/>
      <c r="H7" s="2"/>
      <c r="I7" s="26">
        <v>3</v>
      </c>
      <c r="J7" s="26"/>
      <c r="K7" s="26"/>
      <c r="L7" s="2"/>
      <c r="S7" s="1"/>
      <c r="T7" s="1"/>
      <c r="U7" s="1"/>
    </row>
    <row r="8" spans="1:21" ht="15.6" x14ac:dyDescent="0.3">
      <c r="A8" s="3"/>
      <c r="B8" s="4" t="s">
        <v>8</v>
      </c>
      <c r="C8" s="4" t="s">
        <v>9</v>
      </c>
      <c r="D8" s="2"/>
      <c r="E8" s="3"/>
      <c r="F8" s="4" t="s">
        <v>8</v>
      </c>
      <c r="G8" s="4" t="s">
        <v>9</v>
      </c>
      <c r="H8" s="2"/>
      <c r="I8" s="3"/>
      <c r="J8" s="4" t="s">
        <v>8</v>
      </c>
      <c r="K8" s="4" t="s">
        <v>9</v>
      </c>
      <c r="L8" s="2"/>
      <c r="S8" s="1"/>
      <c r="T8" s="1"/>
      <c r="U8" s="1"/>
    </row>
    <row r="9" spans="1:21" ht="30.6" x14ac:dyDescent="0.3">
      <c r="A9" s="5" t="s">
        <v>1</v>
      </c>
      <c r="B9" s="6" t="s">
        <v>2</v>
      </c>
      <c r="C9" s="6" t="s">
        <v>2</v>
      </c>
      <c r="D9" s="7"/>
      <c r="E9" s="5" t="s">
        <v>1</v>
      </c>
      <c r="F9" s="6" t="s">
        <v>2</v>
      </c>
      <c r="G9" s="6" t="s">
        <v>2</v>
      </c>
      <c r="H9" s="7"/>
      <c r="I9" s="5" t="s">
        <v>1</v>
      </c>
      <c r="J9" s="6" t="s">
        <v>2</v>
      </c>
      <c r="K9" s="6" t="s">
        <v>2</v>
      </c>
      <c r="L9" s="2"/>
    </row>
    <row r="10" spans="1:21" ht="15.6" x14ac:dyDescent="0.3">
      <c r="A10" s="8">
        <v>0</v>
      </c>
      <c r="B10" s="9">
        <v>187</v>
      </c>
      <c r="C10" s="9">
        <v>190</v>
      </c>
      <c r="D10" s="7"/>
      <c r="E10" s="13">
        <v>0</v>
      </c>
      <c r="F10" s="9">
        <v>184</v>
      </c>
      <c r="G10" s="9">
        <v>188</v>
      </c>
      <c r="H10" s="7"/>
      <c r="I10" s="13">
        <v>0</v>
      </c>
      <c r="J10" s="9">
        <v>188</v>
      </c>
      <c r="K10" s="9">
        <v>189</v>
      </c>
      <c r="L10" s="2"/>
    </row>
    <row r="11" spans="1:21" ht="15.6" x14ac:dyDescent="0.3">
      <c r="A11" s="8">
        <v>2</v>
      </c>
      <c r="B11" s="9">
        <v>192</v>
      </c>
      <c r="C11" s="9">
        <v>201</v>
      </c>
      <c r="D11" s="7"/>
      <c r="E11" s="13">
        <v>2</v>
      </c>
      <c r="F11" s="9">
        <v>186</v>
      </c>
      <c r="G11" s="9">
        <v>202</v>
      </c>
      <c r="H11" s="7"/>
      <c r="I11" s="13">
        <v>2</v>
      </c>
      <c r="J11" s="9">
        <v>190</v>
      </c>
      <c r="K11" s="9">
        <v>196</v>
      </c>
      <c r="L11" s="2"/>
    </row>
    <row r="12" spans="1:21" ht="15.6" x14ac:dyDescent="0.3">
      <c r="A12" s="8">
        <v>4</v>
      </c>
      <c r="B12" s="9">
        <v>195</v>
      </c>
      <c r="C12" s="9">
        <v>212</v>
      </c>
      <c r="D12" s="7"/>
      <c r="E12" s="13">
        <v>4</v>
      </c>
      <c r="F12" s="9">
        <v>193</v>
      </c>
      <c r="G12" s="9">
        <v>213</v>
      </c>
      <c r="H12" s="7"/>
      <c r="I12" s="13">
        <v>4</v>
      </c>
      <c r="J12" s="9">
        <v>198</v>
      </c>
      <c r="K12" s="9">
        <v>207</v>
      </c>
      <c r="L12" s="2"/>
    </row>
    <row r="13" spans="1:21" ht="15.6" x14ac:dyDescent="0.3">
      <c r="A13" s="8">
        <v>8</v>
      </c>
      <c r="B13" s="9">
        <v>201</v>
      </c>
      <c r="C13" s="9">
        <v>223</v>
      </c>
      <c r="D13" s="7"/>
      <c r="E13" s="13">
        <v>8</v>
      </c>
      <c r="F13" s="9">
        <v>199</v>
      </c>
      <c r="G13" s="9">
        <v>224</v>
      </c>
      <c r="H13" s="7"/>
      <c r="I13" s="13">
        <v>8</v>
      </c>
      <c r="J13" s="9">
        <v>199</v>
      </c>
      <c r="K13" s="9">
        <v>218</v>
      </c>
      <c r="L13" s="2"/>
    </row>
    <row r="14" spans="1:21" ht="15.6" x14ac:dyDescent="0.3">
      <c r="A14" s="8">
        <v>16</v>
      </c>
      <c r="B14" s="9">
        <v>209</v>
      </c>
      <c r="C14" s="9">
        <v>234</v>
      </c>
      <c r="D14" s="7"/>
      <c r="E14" s="13">
        <v>16</v>
      </c>
      <c r="F14" s="9">
        <v>206</v>
      </c>
      <c r="G14" s="9">
        <v>231</v>
      </c>
      <c r="H14" s="7"/>
      <c r="I14" s="13">
        <v>16</v>
      </c>
      <c r="J14" s="9">
        <v>209</v>
      </c>
      <c r="K14" s="9">
        <v>229</v>
      </c>
      <c r="L14" s="2"/>
    </row>
    <row r="15" spans="1:21" ht="15.6" x14ac:dyDescent="0.3">
      <c r="A15" s="8">
        <v>32</v>
      </c>
      <c r="B15" s="9">
        <v>221</v>
      </c>
      <c r="C15" s="9">
        <v>242</v>
      </c>
      <c r="D15" s="7"/>
      <c r="E15" s="13">
        <v>32</v>
      </c>
      <c r="F15" s="9">
        <v>218</v>
      </c>
      <c r="G15" s="9">
        <v>236</v>
      </c>
      <c r="H15" s="7"/>
      <c r="I15" s="13">
        <v>32</v>
      </c>
      <c r="J15" s="9">
        <v>219</v>
      </c>
      <c r="K15" s="9">
        <v>238</v>
      </c>
      <c r="L15" s="2"/>
    </row>
    <row r="16" spans="1:21" ht="15.6" x14ac:dyDescent="0.3">
      <c r="A16" s="8">
        <v>64</v>
      </c>
      <c r="B16" s="9">
        <v>227</v>
      </c>
      <c r="C16" s="9">
        <v>246</v>
      </c>
      <c r="D16" s="7"/>
      <c r="E16" s="13">
        <v>64</v>
      </c>
      <c r="F16" s="9">
        <v>226</v>
      </c>
      <c r="G16" s="9">
        <v>246</v>
      </c>
      <c r="H16" s="7"/>
      <c r="I16" s="13">
        <v>64</v>
      </c>
      <c r="J16" s="9">
        <v>233</v>
      </c>
      <c r="K16" s="9">
        <v>242</v>
      </c>
      <c r="L16" s="2"/>
    </row>
    <row r="17" spans="1:21" ht="15.6" x14ac:dyDescent="0.3">
      <c r="A17" s="8">
        <v>128</v>
      </c>
      <c r="B17" s="9">
        <v>235</v>
      </c>
      <c r="C17" s="9">
        <v>250</v>
      </c>
      <c r="D17" s="7"/>
      <c r="E17" s="13">
        <v>128</v>
      </c>
      <c r="F17" s="9">
        <v>235</v>
      </c>
      <c r="G17" s="9">
        <v>251</v>
      </c>
      <c r="H17" s="7"/>
      <c r="I17" s="13">
        <v>128</v>
      </c>
      <c r="J17" s="9">
        <v>237</v>
      </c>
      <c r="K17" s="9">
        <v>245</v>
      </c>
      <c r="L17" s="2"/>
    </row>
    <row r="18" spans="1:21" ht="15.6" x14ac:dyDescent="0.3">
      <c r="A18" s="11">
        <v>256</v>
      </c>
      <c r="B18" s="9">
        <v>247</v>
      </c>
      <c r="C18" s="9">
        <v>252</v>
      </c>
      <c r="D18" s="7"/>
      <c r="E18" s="11">
        <v>256</v>
      </c>
      <c r="F18" s="9">
        <v>247</v>
      </c>
      <c r="G18" s="9">
        <v>254</v>
      </c>
      <c r="H18" s="7"/>
      <c r="I18" s="11">
        <v>256</v>
      </c>
      <c r="J18" s="9">
        <v>244</v>
      </c>
      <c r="K18" s="9">
        <v>252</v>
      </c>
      <c r="L18" s="2"/>
    </row>
    <row r="19" spans="1:21" ht="15.6" x14ac:dyDescent="0.3">
      <c r="A19" s="8">
        <v>512</v>
      </c>
      <c r="B19" s="9">
        <v>249</v>
      </c>
      <c r="C19" s="9">
        <v>256</v>
      </c>
      <c r="D19" s="7"/>
      <c r="E19" s="13">
        <v>512</v>
      </c>
      <c r="F19" s="9">
        <v>246</v>
      </c>
      <c r="G19" s="9">
        <v>257</v>
      </c>
      <c r="H19" s="7"/>
      <c r="I19" s="13">
        <v>512</v>
      </c>
      <c r="J19" s="9">
        <v>248</v>
      </c>
      <c r="K19" s="9">
        <v>255</v>
      </c>
      <c r="L19" s="2"/>
    </row>
    <row r="20" spans="1:21" ht="15.6" x14ac:dyDescent="0.3">
      <c r="A20" s="8">
        <v>1024</v>
      </c>
      <c r="B20" s="9">
        <v>252</v>
      </c>
      <c r="C20" s="9">
        <v>257</v>
      </c>
      <c r="D20" s="7"/>
      <c r="E20" s="13">
        <v>1024</v>
      </c>
      <c r="F20" s="9">
        <v>251</v>
      </c>
      <c r="G20" s="9">
        <v>256</v>
      </c>
      <c r="H20" s="7"/>
      <c r="I20" s="13">
        <v>1024</v>
      </c>
      <c r="J20" s="9">
        <v>251</v>
      </c>
      <c r="K20" s="9">
        <v>257</v>
      </c>
      <c r="L20" s="2"/>
    </row>
    <row r="21" spans="1:21" ht="15.6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4" spans="1:21" ht="15.6" x14ac:dyDescent="0.3">
      <c r="K24" s="2"/>
      <c r="L24" s="2"/>
      <c r="M24" s="1"/>
      <c r="N24" s="1"/>
      <c r="O24" s="1"/>
      <c r="P24" s="1"/>
      <c r="Q24" s="1"/>
      <c r="R24" s="1"/>
      <c r="S24" s="1"/>
      <c r="T24" s="1"/>
      <c r="U24" s="1"/>
    </row>
    <row r="25" spans="1:21" ht="15.6" x14ac:dyDescent="0.3">
      <c r="A25" s="2"/>
      <c r="B25" s="15"/>
      <c r="C25" s="15"/>
      <c r="D25" s="15"/>
      <c r="K25" s="2"/>
      <c r="L25" s="2"/>
      <c r="M25" s="1"/>
      <c r="N25" s="1"/>
      <c r="O25" s="1"/>
      <c r="P25" s="1"/>
      <c r="Q25" s="1"/>
      <c r="R25" s="1"/>
      <c r="S25" s="1"/>
      <c r="T25" s="1"/>
      <c r="U25" s="1"/>
    </row>
    <row r="26" spans="1:21" ht="15.6" x14ac:dyDescent="0.3">
      <c r="A26" s="2"/>
      <c r="B26" s="5" t="s">
        <v>10</v>
      </c>
      <c r="C26" s="21" t="s">
        <v>11</v>
      </c>
      <c r="D26" s="22"/>
      <c r="E26" s="23"/>
      <c r="F26" s="14" t="s">
        <v>3</v>
      </c>
      <c r="G26" s="12" t="s">
        <v>6</v>
      </c>
      <c r="K26" s="5" t="s">
        <v>10</v>
      </c>
      <c r="L26" s="21" t="s">
        <v>12</v>
      </c>
      <c r="M26" s="22"/>
      <c r="N26" s="23"/>
      <c r="O26" s="14" t="s">
        <v>3</v>
      </c>
      <c r="P26" s="12" t="s">
        <v>6</v>
      </c>
    </row>
    <row r="27" spans="1:21" ht="15.6" x14ac:dyDescent="0.25">
      <c r="B27" s="13">
        <v>0</v>
      </c>
      <c r="C27" s="9">
        <v>187</v>
      </c>
      <c r="D27" s="9">
        <v>184</v>
      </c>
      <c r="E27" s="9">
        <v>188</v>
      </c>
      <c r="F27" s="10">
        <v>186.33333333333334</v>
      </c>
      <c r="G27" s="10">
        <v>2.0092379244472367</v>
      </c>
      <c r="K27" s="13">
        <v>0</v>
      </c>
      <c r="L27" s="9">
        <v>190</v>
      </c>
      <c r="M27" s="9">
        <v>188</v>
      </c>
      <c r="N27" s="9">
        <v>189</v>
      </c>
      <c r="O27" s="10">
        <f>AVERAGE(L27:N27)</f>
        <v>189</v>
      </c>
      <c r="P27" s="10">
        <f>STDEV(L27:N27)</f>
        <v>1</v>
      </c>
    </row>
    <row r="28" spans="1:21" ht="15.6" x14ac:dyDescent="0.25">
      <c r="B28" s="13">
        <v>2</v>
      </c>
      <c r="C28" s="9">
        <v>192</v>
      </c>
      <c r="D28" s="9">
        <v>186</v>
      </c>
      <c r="E28" s="9">
        <v>190</v>
      </c>
      <c r="F28" s="10">
        <v>189.333333333333</v>
      </c>
      <c r="G28" s="10">
        <v>2.143033502442881</v>
      </c>
      <c r="K28" s="13">
        <v>2</v>
      </c>
      <c r="L28" s="9">
        <v>201</v>
      </c>
      <c r="M28" s="9">
        <v>202</v>
      </c>
      <c r="N28" s="9">
        <v>196</v>
      </c>
      <c r="O28" s="10">
        <f t="shared" ref="O28:O37" si="0">AVERAGE(L28:N28)</f>
        <v>199.66666666666666</v>
      </c>
      <c r="P28" s="10">
        <f t="shared" ref="P28:P37" si="1">STDEV(L28:N28)</f>
        <v>3.2145502536643185</v>
      </c>
    </row>
    <row r="29" spans="1:21" ht="15.6" x14ac:dyDescent="0.25">
      <c r="B29" s="13">
        <v>4</v>
      </c>
      <c r="C29" s="9">
        <v>195</v>
      </c>
      <c r="D29" s="9">
        <v>193</v>
      </c>
      <c r="E29" s="9">
        <v>198</v>
      </c>
      <c r="F29" s="10">
        <v>195.33333333333334</v>
      </c>
      <c r="G29" s="10">
        <v>2.501851166488378</v>
      </c>
      <c r="K29" s="13">
        <v>4</v>
      </c>
      <c r="L29" s="9">
        <v>212</v>
      </c>
      <c r="M29" s="9">
        <v>213</v>
      </c>
      <c r="N29" s="9">
        <v>207</v>
      </c>
      <c r="O29" s="10">
        <f t="shared" si="0"/>
        <v>210.66666666666666</v>
      </c>
      <c r="P29" s="10">
        <f t="shared" si="1"/>
        <v>3.2145502536643185</v>
      </c>
    </row>
    <row r="30" spans="1:21" ht="15.6" x14ac:dyDescent="0.25">
      <c r="B30" s="13">
        <v>8</v>
      </c>
      <c r="C30" s="9">
        <v>201</v>
      </c>
      <c r="D30" s="9">
        <v>199</v>
      </c>
      <c r="E30" s="9">
        <v>199</v>
      </c>
      <c r="F30" s="10">
        <v>199.66666666666666</v>
      </c>
      <c r="G30" s="10">
        <v>0.38490017945974503</v>
      </c>
      <c r="K30" s="13">
        <v>8</v>
      </c>
      <c r="L30" s="9">
        <v>223</v>
      </c>
      <c r="M30" s="9">
        <v>224</v>
      </c>
      <c r="N30" s="9">
        <v>218</v>
      </c>
      <c r="O30" s="10">
        <f t="shared" si="0"/>
        <v>221.66666666666666</v>
      </c>
      <c r="P30" s="10">
        <f t="shared" si="1"/>
        <v>3.2145502536643185</v>
      </c>
    </row>
    <row r="31" spans="1:21" ht="15.6" x14ac:dyDescent="0.25">
      <c r="B31" s="13">
        <v>16</v>
      </c>
      <c r="C31" s="9">
        <v>209</v>
      </c>
      <c r="D31" s="9">
        <v>206</v>
      </c>
      <c r="E31" s="9">
        <v>209</v>
      </c>
      <c r="F31" s="10">
        <v>208</v>
      </c>
      <c r="G31" s="10">
        <v>1.5275252316519468</v>
      </c>
      <c r="K31" s="13">
        <v>16</v>
      </c>
      <c r="L31" s="9">
        <v>234</v>
      </c>
      <c r="M31" s="9">
        <v>231</v>
      </c>
      <c r="N31" s="9">
        <v>229</v>
      </c>
      <c r="O31" s="10">
        <f t="shared" si="0"/>
        <v>231.33333333333334</v>
      </c>
      <c r="P31" s="10">
        <f t="shared" si="1"/>
        <v>2.5166114784235836</v>
      </c>
    </row>
    <row r="32" spans="1:21" ht="15.6" x14ac:dyDescent="0.25">
      <c r="B32" s="13">
        <v>32</v>
      </c>
      <c r="C32" s="9">
        <v>221</v>
      </c>
      <c r="D32" s="9">
        <v>218</v>
      </c>
      <c r="E32" s="9">
        <v>219</v>
      </c>
      <c r="F32" s="10">
        <v>219.33333333333334</v>
      </c>
      <c r="G32" s="10">
        <v>0.69388866648871472</v>
      </c>
      <c r="K32" s="13">
        <v>32</v>
      </c>
      <c r="L32" s="9">
        <v>242</v>
      </c>
      <c r="M32" s="9">
        <v>236</v>
      </c>
      <c r="N32" s="9">
        <v>238</v>
      </c>
      <c r="O32" s="10">
        <f t="shared" si="0"/>
        <v>238.66666666666666</v>
      </c>
      <c r="P32" s="10">
        <f t="shared" si="1"/>
        <v>3.0550504633038935</v>
      </c>
    </row>
    <row r="33" spans="2:16" ht="15.6" x14ac:dyDescent="0.25">
      <c r="B33" s="13">
        <v>64</v>
      </c>
      <c r="C33" s="9">
        <v>227</v>
      </c>
      <c r="D33" s="9">
        <v>226</v>
      </c>
      <c r="E33" s="9">
        <v>233</v>
      </c>
      <c r="F33" s="10">
        <v>228.66666666666666</v>
      </c>
      <c r="G33" s="10">
        <v>3.5329140212410328</v>
      </c>
      <c r="K33" s="13">
        <v>64</v>
      </c>
      <c r="L33" s="9">
        <v>246</v>
      </c>
      <c r="M33" s="9">
        <v>246</v>
      </c>
      <c r="N33" s="9">
        <v>242</v>
      </c>
      <c r="O33" s="10">
        <f t="shared" si="0"/>
        <v>244.66666666666666</v>
      </c>
      <c r="P33" s="10">
        <f t="shared" si="1"/>
        <v>2.3094010767585034</v>
      </c>
    </row>
    <row r="34" spans="2:16" ht="15.6" x14ac:dyDescent="0.25">
      <c r="B34" s="13">
        <v>128</v>
      </c>
      <c r="C34" s="9">
        <v>235</v>
      </c>
      <c r="D34" s="9">
        <v>235</v>
      </c>
      <c r="E34" s="9">
        <v>237</v>
      </c>
      <c r="F34" s="10">
        <v>235.66666666666666</v>
      </c>
      <c r="G34" s="10">
        <v>1.0183501544346323</v>
      </c>
      <c r="K34" s="13">
        <v>128</v>
      </c>
      <c r="L34" s="9">
        <v>250</v>
      </c>
      <c r="M34" s="9">
        <v>251</v>
      </c>
      <c r="N34" s="9">
        <v>245</v>
      </c>
      <c r="O34" s="10">
        <f t="shared" si="0"/>
        <v>248.66666666666666</v>
      </c>
      <c r="P34" s="10">
        <f t="shared" si="1"/>
        <v>3.2145502536643185</v>
      </c>
    </row>
    <row r="35" spans="2:16" ht="15.6" x14ac:dyDescent="0.25">
      <c r="B35" s="11">
        <v>256</v>
      </c>
      <c r="C35" s="9">
        <v>247</v>
      </c>
      <c r="D35" s="9">
        <v>247</v>
      </c>
      <c r="E35" s="9">
        <v>244</v>
      </c>
      <c r="F35" s="10">
        <v>246</v>
      </c>
      <c r="G35" s="10">
        <v>1.5275252316519468</v>
      </c>
      <c r="K35" s="11">
        <v>256</v>
      </c>
      <c r="L35" s="9">
        <v>252</v>
      </c>
      <c r="M35" s="9">
        <v>254</v>
      </c>
      <c r="N35" s="9">
        <v>252</v>
      </c>
      <c r="O35" s="10">
        <f t="shared" si="0"/>
        <v>252.66666666666666</v>
      </c>
      <c r="P35" s="10">
        <f t="shared" si="1"/>
        <v>1.1547005383792515</v>
      </c>
    </row>
    <row r="36" spans="2:16" ht="15.6" x14ac:dyDescent="0.25">
      <c r="B36" s="13">
        <v>512</v>
      </c>
      <c r="C36" s="9">
        <v>249</v>
      </c>
      <c r="D36" s="9">
        <v>246</v>
      </c>
      <c r="E36" s="9">
        <v>248</v>
      </c>
      <c r="F36" s="10">
        <v>247.66666666666666</v>
      </c>
      <c r="G36" s="10">
        <v>1.0715167512214374</v>
      </c>
      <c r="K36" s="13">
        <v>512</v>
      </c>
      <c r="L36" s="9">
        <v>256</v>
      </c>
      <c r="M36" s="9">
        <v>257</v>
      </c>
      <c r="N36" s="9">
        <v>255</v>
      </c>
      <c r="O36" s="10">
        <f t="shared" si="0"/>
        <v>256</v>
      </c>
      <c r="P36" s="10">
        <f t="shared" si="1"/>
        <v>1</v>
      </c>
    </row>
    <row r="37" spans="2:16" ht="15.6" x14ac:dyDescent="0.25">
      <c r="B37" s="13">
        <v>1024</v>
      </c>
      <c r="C37" s="9">
        <v>252</v>
      </c>
      <c r="D37" s="9">
        <v>251</v>
      </c>
      <c r="E37" s="9">
        <v>251</v>
      </c>
      <c r="F37" s="10">
        <v>251.33333333333334</v>
      </c>
      <c r="G37" s="10">
        <v>0.19245008972988073</v>
      </c>
      <c r="K37" s="13">
        <v>1024</v>
      </c>
      <c r="L37" s="9">
        <v>257</v>
      </c>
      <c r="M37" s="9">
        <v>256</v>
      </c>
      <c r="N37" s="9">
        <v>257</v>
      </c>
      <c r="O37" s="10">
        <f t="shared" si="0"/>
        <v>256.66666666666669</v>
      </c>
      <c r="P37" s="10">
        <f t="shared" si="1"/>
        <v>0.57735026918962584</v>
      </c>
    </row>
  </sheetData>
  <mergeCells count="9">
    <mergeCell ref="E5:G6"/>
    <mergeCell ref="I5:K6"/>
    <mergeCell ref="C26:E26"/>
    <mergeCell ref="L26:N26"/>
    <mergeCell ref="A2:B3"/>
    <mergeCell ref="A5:C6"/>
    <mergeCell ref="A7:C7"/>
    <mergeCell ref="E7:G7"/>
    <mergeCell ref="I7:K7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3B900-26A3-4147-95F1-A95944B003F7}">
  <dimension ref="A1:W46"/>
  <sheetViews>
    <sheetView tabSelected="1" topLeftCell="A16" zoomScale="70" zoomScaleNormal="70" workbookViewId="0">
      <selection activeCell="K26" sqref="K26"/>
    </sheetView>
  </sheetViews>
  <sheetFormatPr defaultColWidth="8.77734375" defaultRowHeight="13.8" x14ac:dyDescent="0.25"/>
  <sheetData>
    <row r="1" spans="1:22" x14ac:dyDescent="0.25">
      <c r="A1" s="24" t="s">
        <v>13</v>
      </c>
      <c r="B1" s="25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2" x14ac:dyDescent="0.25">
      <c r="A2" s="25"/>
      <c r="B2" s="25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22" ht="15.45" customHeight="1" x14ac:dyDescent="0.25">
      <c r="A4" s="30" t="s">
        <v>0</v>
      </c>
      <c r="B4" s="30"/>
      <c r="C4" s="30"/>
      <c r="D4" s="30"/>
      <c r="E4" s="30"/>
      <c r="F4" s="30"/>
      <c r="I4" s="30" t="s">
        <v>4</v>
      </c>
      <c r="J4" s="30"/>
      <c r="K4" s="30"/>
      <c r="L4" s="30"/>
      <c r="M4" s="30"/>
      <c r="N4" s="30"/>
      <c r="Q4" s="30" t="s">
        <v>5</v>
      </c>
      <c r="R4" s="30"/>
      <c r="S4" s="30"/>
      <c r="T4" s="30"/>
      <c r="U4" s="30"/>
      <c r="V4" s="30"/>
    </row>
    <row r="5" spans="1:22" ht="13.8" customHeight="1" x14ac:dyDescent="0.25">
      <c r="A5" s="30"/>
      <c r="B5" s="30"/>
      <c r="C5" s="30"/>
      <c r="D5" s="30"/>
      <c r="E5" s="30"/>
      <c r="F5" s="30"/>
      <c r="I5" s="30"/>
      <c r="J5" s="30"/>
      <c r="K5" s="30"/>
      <c r="L5" s="30"/>
      <c r="M5" s="30"/>
      <c r="N5" s="30"/>
      <c r="Q5" s="30"/>
      <c r="R5" s="30"/>
      <c r="S5" s="30"/>
      <c r="T5" s="30"/>
      <c r="U5" s="30"/>
      <c r="V5" s="30"/>
    </row>
    <row r="6" spans="1:22" ht="15.6" customHeight="1" x14ac:dyDescent="0.25">
      <c r="A6" s="31"/>
      <c r="B6" s="31"/>
      <c r="C6" s="31"/>
      <c r="D6" s="31"/>
      <c r="E6" s="31"/>
      <c r="F6" s="31"/>
      <c r="I6" s="31"/>
      <c r="J6" s="31"/>
      <c r="K6" s="31"/>
      <c r="L6" s="31"/>
      <c r="M6" s="31"/>
      <c r="N6" s="31"/>
      <c r="Q6" s="31"/>
      <c r="R6" s="31"/>
      <c r="S6" s="31"/>
      <c r="T6" s="31"/>
      <c r="U6" s="31"/>
      <c r="V6" s="31"/>
    </row>
    <row r="7" spans="1:22" ht="15.45" customHeight="1" x14ac:dyDescent="0.25">
      <c r="A7" s="26"/>
      <c r="B7" s="32" t="s">
        <v>11</v>
      </c>
      <c r="C7" s="32" t="s">
        <v>12</v>
      </c>
      <c r="D7" s="27" t="s">
        <v>15</v>
      </c>
      <c r="E7" s="27" t="s">
        <v>17</v>
      </c>
      <c r="F7" s="27" t="s">
        <v>18</v>
      </c>
      <c r="I7" s="26"/>
      <c r="J7" s="32" t="s">
        <v>11</v>
      </c>
      <c r="K7" s="32" t="s">
        <v>12</v>
      </c>
      <c r="L7" s="27" t="s">
        <v>15</v>
      </c>
      <c r="M7" s="27" t="s">
        <v>17</v>
      </c>
      <c r="N7" s="27" t="s">
        <v>18</v>
      </c>
      <c r="Q7" s="28"/>
      <c r="R7" s="32" t="s">
        <v>11</v>
      </c>
      <c r="S7" s="32" t="s">
        <v>12</v>
      </c>
      <c r="T7" s="27" t="s">
        <v>15</v>
      </c>
      <c r="U7" s="27" t="s">
        <v>17</v>
      </c>
      <c r="V7" s="27" t="s">
        <v>18</v>
      </c>
    </row>
    <row r="8" spans="1:22" ht="15.6" customHeight="1" x14ac:dyDescent="0.25">
      <c r="A8" s="26"/>
      <c r="B8" s="33"/>
      <c r="C8" s="33"/>
      <c r="D8" s="27"/>
      <c r="E8" s="27"/>
      <c r="F8" s="27"/>
      <c r="I8" s="26"/>
      <c r="J8" s="33"/>
      <c r="K8" s="33"/>
      <c r="L8" s="27"/>
      <c r="M8" s="27"/>
      <c r="N8" s="27"/>
      <c r="Q8" s="29"/>
      <c r="R8" s="33"/>
      <c r="S8" s="33"/>
      <c r="T8" s="27"/>
      <c r="U8" s="27"/>
      <c r="V8" s="27"/>
    </row>
    <row r="9" spans="1:22" ht="30.6" x14ac:dyDescent="0.25">
      <c r="A9" s="5" t="s">
        <v>1</v>
      </c>
      <c r="B9" s="6" t="s">
        <v>2</v>
      </c>
      <c r="C9" s="6" t="s">
        <v>2</v>
      </c>
      <c r="D9" s="6" t="s">
        <v>2</v>
      </c>
      <c r="E9" s="6" t="s">
        <v>2</v>
      </c>
      <c r="F9" s="6" t="s">
        <v>2</v>
      </c>
      <c r="I9" s="5" t="s">
        <v>1</v>
      </c>
      <c r="J9" s="6" t="s">
        <v>2</v>
      </c>
      <c r="K9" s="6" t="s">
        <v>2</v>
      </c>
      <c r="L9" s="6" t="s">
        <v>2</v>
      </c>
      <c r="M9" s="6" t="s">
        <v>2</v>
      </c>
      <c r="N9" s="6" t="s">
        <v>2</v>
      </c>
      <c r="Q9" s="5" t="s">
        <v>1</v>
      </c>
      <c r="R9" s="6" t="s">
        <v>2</v>
      </c>
      <c r="S9" s="6" t="s">
        <v>2</v>
      </c>
      <c r="T9" s="6" t="s">
        <v>2</v>
      </c>
      <c r="U9" s="6" t="s">
        <v>2</v>
      </c>
      <c r="V9" s="6" t="s">
        <v>2</v>
      </c>
    </row>
    <row r="10" spans="1:22" x14ac:dyDescent="0.25">
      <c r="A10" s="13">
        <v>0</v>
      </c>
      <c r="B10" s="9">
        <v>184</v>
      </c>
      <c r="C10" s="9">
        <v>190</v>
      </c>
      <c r="D10" s="9">
        <v>190</v>
      </c>
      <c r="E10" s="9">
        <v>187</v>
      </c>
      <c r="F10" s="16">
        <v>185</v>
      </c>
      <c r="I10" s="13">
        <v>0</v>
      </c>
      <c r="J10" s="9">
        <v>186</v>
      </c>
      <c r="K10" s="9">
        <v>188</v>
      </c>
      <c r="L10" s="9">
        <v>191</v>
      </c>
      <c r="M10" s="9">
        <v>186</v>
      </c>
      <c r="N10" s="16">
        <v>188</v>
      </c>
      <c r="Q10" s="13">
        <v>0</v>
      </c>
      <c r="R10" s="9">
        <v>188</v>
      </c>
      <c r="S10" s="9">
        <v>190</v>
      </c>
      <c r="T10" s="9">
        <v>190</v>
      </c>
      <c r="U10" s="9">
        <v>186</v>
      </c>
      <c r="V10" s="16">
        <v>188</v>
      </c>
    </row>
    <row r="11" spans="1:22" x14ac:dyDescent="0.25">
      <c r="A11" s="13">
        <v>2</v>
      </c>
      <c r="B11" s="9">
        <v>190</v>
      </c>
      <c r="C11" s="9">
        <v>203</v>
      </c>
      <c r="D11" s="9">
        <v>196</v>
      </c>
      <c r="E11" s="9">
        <v>189</v>
      </c>
      <c r="F11" s="16">
        <v>192</v>
      </c>
      <c r="I11" s="13">
        <v>2</v>
      </c>
      <c r="J11" s="9">
        <v>187</v>
      </c>
      <c r="K11" s="9">
        <v>204</v>
      </c>
      <c r="L11" s="9">
        <v>197</v>
      </c>
      <c r="M11" s="9">
        <v>189</v>
      </c>
      <c r="N11" s="16">
        <v>192</v>
      </c>
      <c r="Q11" s="13">
        <v>2</v>
      </c>
      <c r="R11" s="9">
        <v>191</v>
      </c>
      <c r="S11" s="9">
        <v>196</v>
      </c>
      <c r="T11" s="9">
        <v>197</v>
      </c>
      <c r="U11" s="9">
        <v>189</v>
      </c>
      <c r="V11" s="16">
        <v>191</v>
      </c>
    </row>
    <row r="12" spans="1:22" x14ac:dyDescent="0.25">
      <c r="A12" s="13">
        <v>4</v>
      </c>
      <c r="B12" s="9">
        <v>196</v>
      </c>
      <c r="C12" s="9">
        <v>211</v>
      </c>
      <c r="D12" s="9">
        <v>201</v>
      </c>
      <c r="E12" s="9">
        <v>199</v>
      </c>
      <c r="F12" s="16">
        <v>197</v>
      </c>
      <c r="I12" s="13">
        <v>4</v>
      </c>
      <c r="J12" s="9">
        <v>193</v>
      </c>
      <c r="K12" s="9">
        <v>214</v>
      </c>
      <c r="L12" s="9">
        <v>202</v>
      </c>
      <c r="M12" s="9">
        <v>193</v>
      </c>
      <c r="N12" s="16">
        <v>193</v>
      </c>
      <c r="Q12" s="13">
        <v>4</v>
      </c>
      <c r="R12" s="9">
        <v>198</v>
      </c>
      <c r="S12" s="9">
        <v>206</v>
      </c>
      <c r="T12" s="9">
        <v>205</v>
      </c>
      <c r="U12" s="9">
        <v>193</v>
      </c>
      <c r="V12" s="16">
        <v>196</v>
      </c>
    </row>
    <row r="13" spans="1:22" x14ac:dyDescent="0.25">
      <c r="A13" s="13">
        <v>8</v>
      </c>
      <c r="B13" s="9">
        <v>198</v>
      </c>
      <c r="C13" s="9">
        <v>224</v>
      </c>
      <c r="D13" s="9">
        <v>210</v>
      </c>
      <c r="E13" s="9">
        <v>206</v>
      </c>
      <c r="F13" s="16">
        <v>202</v>
      </c>
      <c r="I13" s="13">
        <v>8</v>
      </c>
      <c r="J13" s="9">
        <v>199</v>
      </c>
      <c r="K13" s="9">
        <v>222</v>
      </c>
      <c r="L13" s="9">
        <v>214</v>
      </c>
      <c r="M13" s="9">
        <v>204</v>
      </c>
      <c r="N13" s="16">
        <v>200</v>
      </c>
      <c r="Q13" s="13">
        <v>8</v>
      </c>
      <c r="R13" s="9">
        <v>198</v>
      </c>
      <c r="S13" s="9">
        <v>218</v>
      </c>
      <c r="T13" s="9">
        <v>214</v>
      </c>
      <c r="U13" s="9">
        <v>202</v>
      </c>
      <c r="V13" s="16">
        <v>202</v>
      </c>
    </row>
    <row r="14" spans="1:22" x14ac:dyDescent="0.25">
      <c r="A14" s="13">
        <v>16</v>
      </c>
      <c r="B14" s="9">
        <v>209</v>
      </c>
      <c r="C14" s="9">
        <v>235</v>
      </c>
      <c r="D14" s="9">
        <v>221</v>
      </c>
      <c r="E14" s="9">
        <v>214</v>
      </c>
      <c r="F14" s="16">
        <v>207</v>
      </c>
      <c r="I14" s="13">
        <v>16</v>
      </c>
      <c r="J14" s="9">
        <v>207</v>
      </c>
      <c r="K14" s="9">
        <v>233</v>
      </c>
      <c r="L14" s="9">
        <v>225</v>
      </c>
      <c r="M14" s="9">
        <v>213</v>
      </c>
      <c r="N14" s="16">
        <v>208</v>
      </c>
      <c r="Q14" s="13">
        <v>16</v>
      </c>
      <c r="R14" s="9">
        <v>209</v>
      </c>
      <c r="S14" s="9">
        <v>229</v>
      </c>
      <c r="T14" s="9">
        <v>224</v>
      </c>
      <c r="U14" s="9">
        <v>211</v>
      </c>
      <c r="V14" s="16">
        <v>208</v>
      </c>
    </row>
    <row r="15" spans="1:22" x14ac:dyDescent="0.25">
      <c r="A15" s="13">
        <v>32</v>
      </c>
      <c r="B15" s="9">
        <v>220</v>
      </c>
      <c r="C15" s="9">
        <v>244</v>
      </c>
      <c r="D15" s="9">
        <v>233</v>
      </c>
      <c r="E15" s="9">
        <v>224</v>
      </c>
      <c r="F15" s="16">
        <v>224</v>
      </c>
      <c r="I15" s="13">
        <v>32</v>
      </c>
      <c r="J15" s="9">
        <v>219</v>
      </c>
      <c r="K15" s="9">
        <v>234</v>
      </c>
      <c r="L15" s="9">
        <v>236</v>
      </c>
      <c r="M15" s="9">
        <v>223</v>
      </c>
      <c r="N15" s="16">
        <v>219</v>
      </c>
      <c r="Q15" s="13">
        <v>32</v>
      </c>
      <c r="R15" s="9">
        <v>218</v>
      </c>
      <c r="S15" s="9">
        <v>236</v>
      </c>
      <c r="T15" s="9">
        <v>234</v>
      </c>
      <c r="U15" s="9">
        <v>223</v>
      </c>
      <c r="V15" s="16">
        <v>220</v>
      </c>
    </row>
    <row r="16" spans="1:22" x14ac:dyDescent="0.25">
      <c r="A16" s="13">
        <v>64</v>
      </c>
      <c r="B16" s="9">
        <v>226</v>
      </c>
      <c r="C16" s="9">
        <v>246</v>
      </c>
      <c r="D16" s="9">
        <v>240</v>
      </c>
      <c r="E16" s="9">
        <v>232</v>
      </c>
      <c r="F16" s="16">
        <v>231</v>
      </c>
      <c r="I16" s="13">
        <v>64</v>
      </c>
      <c r="J16" s="9">
        <v>226</v>
      </c>
      <c r="K16" s="9">
        <v>247</v>
      </c>
      <c r="L16" s="9">
        <v>242</v>
      </c>
      <c r="M16" s="9">
        <v>230</v>
      </c>
      <c r="N16" s="16">
        <v>233</v>
      </c>
      <c r="Q16" s="13">
        <v>64</v>
      </c>
      <c r="R16" s="9">
        <v>231</v>
      </c>
      <c r="S16" s="9">
        <v>241</v>
      </c>
      <c r="T16" s="9">
        <v>244</v>
      </c>
      <c r="U16" s="9">
        <v>233</v>
      </c>
      <c r="V16" s="16">
        <v>230</v>
      </c>
    </row>
    <row r="17" spans="1:22" x14ac:dyDescent="0.25">
      <c r="A17" s="13">
        <v>128</v>
      </c>
      <c r="B17" s="9">
        <v>238</v>
      </c>
      <c r="C17" s="9">
        <v>250</v>
      </c>
      <c r="D17" s="9">
        <v>245</v>
      </c>
      <c r="E17" s="9">
        <v>238</v>
      </c>
      <c r="F17" s="16">
        <v>240</v>
      </c>
      <c r="I17" s="13">
        <v>128</v>
      </c>
      <c r="J17" s="9">
        <v>237</v>
      </c>
      <c r="K17" s="9">
        <v>252</v>
      </c>
      <c r="L17" s="9">
        <v>247</v>
      </c>
      <c r="M17" s="9">
        <v>238</v>
      </c>
      <c r="N17" s="16">
        <v>240</v>
      </c>
      <c r="Q17" s="13">
        <v>128</v>
      </c>
      <c r="R17" s="9">
        <v>238</v>
      </c>
      <c r="S17" s="9">
        <v>244</v>
      </c>
      <c r="T17" s="9">
        <v>248</v>
      </c>
      <c r="U17" s="9">
        <v>239</v>
      </c>
      <c r="V17" s="16">
        <v>240</v>
      </c>
    </row>
    <row r="18" spans="1:22" x14ac:dyDescent="0.25">
      <c r="A18" s="11">
        <v>256</v>
      </c>
      <c r="B18" s="9">
        <v>247</v>
      </c>
      <c r="C18" s="9">
        <v>252</v>
      </c>
      <c r="D18" s="9">
        <v>252</v>
      </c>
      <c r="E18" s="9">
        <v>244</v>
      </c>
      <c r="F18" s="16">
        <v>247</v>
      </c>
      <c r="I18" s="11">
        <v>256</v>
      </c>
      <c r="J18" s="9">
        <v>246</v>
      </c>
      <c r="K18" s="9">
        <v>253</v>
      </c>
      <c r="L18" s="9">
        <v>251</v>
      </c>
      <c r="M18" s="9">
        <v>245</v>
      </c>
      <c r="N18" s="16">
        <v>245</v>
      </c>
      <c r="Q18" s="11">
        <v>256</v>
      </c>
      <c r="R18" s="9">
        <v>245</v>
      </c>
      <c r="S18" s="9">
        <v>252</v>
      </c>
      <c r="T18" s="9">
        <v>250</v>
      </c>
      <c r="U18" s="9">
        <v>246</v>
      </c>
      <c r="V18" s="16">
        <v>245</v>
      </c>
    </row>
    <row r="19" spans="1:22" x14ac:dyDescent="0.25">
      <c r="A19" s="13">
        <v>512</v>
      </c>
      <c r="B19" s="9">
        <v>250</v>
      </c>
      <c r="C19" s="9">
        <v>256</v>
      </c>
      <c r="D19" s="9">
        <v>252</v>
      </c>
      <c r="E19" s="9">
        <v>249</v>
      </c>
      <c r="F19" s="16">
        <v>251</v>
      </c>
      <c r="I19" s="13">
        <v>512</v>
      </c>
      <c r="J19" s="9">
        <v>247</v>
      </c>
      <c r="K19" s="9">
        <v>255</v>
      </c>
      <c r="L19" s="9">
        <v>255</v>
      </c>
      <c r="M19" s="9">
        <v>249</v>
      </c>
      <c r="N19" s="16">
        <v>250</v>
      </c>
      <c r="Q19" s="13">
        <v>512</v>
      </c>
      <c r="R19" s="9">
        <v>250</v>
      </c>
      <c r="S19" s="9">
        <v>255</v>
      </c>
      <c r="T19" s="9">
        <v>254</v>
      </c>
      <c r="U19" s="9">
        <v>248</v>
      </c>
      <c r="V19" s="16">
        <v>250</v>
      </c>
    </row>
    <row r="20" spans="1:22" x14ac:dyDescent="0.25">
      <c r="A20" s="13">
        <v>1024</v>
      </c>
      <c r="B20" s="9">
        <v>251</v>
      </c>
      <c r="C20" s="9">
        <v>259</v>
      </c>
      <c r="D20" s="9">
        <v>259</v>
      </c>
      <c r="E20" s="9">
        <v>251</v>
      </c>
      <c r="F20" s="16">
        <v>253</v>
      </c>
      <c r="I20" s="13">
        <v>1024</v>
      </c>
      <c r="J20" s="9">
        <v>250</v>
      </c>
      <c r="K20" s="9">
        <v>254</v>
      </c>
      <c r="L20" s="9">
        <v>257</v>
      </c>
      <c r="M20" s="9">
        <v>253</v>
      </c>
      <c r="N20" s="16">
        <v>253</v>
      </c>
      <c r="Q20" s="13">
        <v>1024</v>
      </c>
      <c r="R20" s="9">
        <v>251</v>
      </c>
      <c r="S20" s="9">
        <v>258</v>
      </c>
      <c r="T20" s="9">
        <v>256</v>
      </c>
      <c r="U20" s="9">
        <v>253</v>
      </c>
      <c r="V20" s="16">
        <v>251</v>
      </c>
    </row>
    <row r="22" spans="1:22" ht="15.6" x14ac:dyDescent="0.3">
      <c r="E22" s="5" t="s">
        <v>10</v>
      </c>
      <c r="F22" s="21" t="s">
        <v>11</v>
      </c>
      <c r="G22" s="22"/>
      <c r="H22" s="23"/>
      <c r="I22" s="14" t="s">
        <v>3</v>
      </c>
      <c r="J22" s="17" t="s">
        <v>6</v>
      </c>
      <c r="N22" s="5" t="s">
        <v>10</v>
      </c>
      <c r="O22" s="21" t="s">
        <v>12</v>
      </c>
      <c r="P22" s="22"/>
      <c r="Q22" s="23"/>
      <c r="R22" s="14" t="s">
        <v>3</v>
      </c>
      <c r="S22" s="17" t="s">
        <v>6</v>
      </c>
    </row>
    <row r="23" spans="1:22" ht="15.6" x14ac:dyDescent="0.25">
      <c r="E23" s="13">
        <v>0</v>
      </c>
      <c r="F23" s="9">
        <v>184</v>
      </c>
      <c r="G23" s="9">
        <v>186</v>
      </c>
      <c r="H23" s="9">
        <v>188</v>
      </c>
      <c r="I23" s="10">
        <f>AVERAGE(F23:H23)</f>
        <v>186</v>
      </c>
      <c r="J23" s="10">
        <f>STDEV(F23:H23)</f>
        <v>2</v>
      </c>
      <c r="N23" s="13">
        <v>0</v>
      </c>
      <c r="O23" s="9">
        <v>190</v>
      </c>
      <c r="P23" s="9">
        <v>188</v>
      </c>
      <c r="Q23" s="9">
        <v>190</v>
      </c>
      <c r="R23" s="10">
        <f>AVERAGE(O23:Q23)</f>
        <v>189.33333333333334</v>
      </c>
      <c r="S23" s="10">
        <f>STDEV(O23:Q23)</f>
        <v>1.1547005383792515</v>
      </c>
    </row>
    <row r="24" spans="1:22" ht="15.6" x14ac:dyDescent="0.25">
      <c r="E24" s="13">
        <v>2</v>
      </c>
      <c r="F24" s="9">
        <v>190</v>
      </c>
      <c r="G24" s="9">
        <v>187</v>
      </c>
      <c r="H24" s="9">
        <v>191</v>
      </c>
      <c r="I24" s="10">
        <f t="shared" ref="I24:I33" si="0">AVERAGE(F24:H24)</f>
        <v>189.33333333333334</v>
      </c>
      <c r="J24" s="10">
        <f t="shared" ref="J24:J33" si="1">STDEV(F24:H24)</f>
        <v>2.0816659994661331</v>
      </c>
      <c r="N24" s="13">
        <v>2</v>
      </c>
      <c r="O24" s="9">
        <v>203</v>
      </c>
      <c r="P24" s="9">
        <v>204</v>
      </c>
      <c r="Q24" s="9">
        <v>196</v>
      </c>
      <c r="R24" s="10">
        <f t="shared" ref="R24:R33" si="2">AVERAGE(O24:Q24)</f>
        <v>201</v>
      </c>
      <c r="S24" s="10">
        <f t="shared" ref="S24:S33" si="3">STDEV(O24:Q24)</f>
        <v>4.358898943540674</v>
      </c>
    </row>
    <row r="25" spans="1:22" ht="15.6" x14ac:dyDescent="0.25">
      <c r="E25" s="13">
        <v>4</v>
      </c>
      <c r="F25" s="9">
        <v>196</v>
      </c>
      <c r="G25" s="9">
        <v>193</v>
      </c>
      <c r="H25" s="9">
        <v>198</v>
      </c>
      <c r="I25" s="10">
        <f t="shared" si="0"/>
        <v>195.66666666666666</v>
      </c>
      <c r="J25" s="10">
        <f t="shared" si="1"/>
        <v>2.5166114784235836</v>
      </c>
      <c r="N25" s="13">
        <v>4</v>
      </c>
      <c r="O25" s="9">
        <v>211</v>
      </c>
      <c r="P25" s="9">
        <v>214</v>
      </c>
      <c r="Q25" s="9">
        <v>206</v>
      </c>
      <c r="R25" s="10">
        <f t="shared" si="2"/>
        <v>210.33333333333334</v>
      </c>
      <c r="S25" s="10">
        <f t="shared" si="3"/>
        <v>4.0414518843273806</v>
      </c>
    </row>
    <row r="26" spans="1:22" ht="15.6" x14ac:dyDescent="0.25">
      <c r="E26" s="13">
        <v>8</v>
      </c>
      <c r="F26" s="9">
        <v>198</v>
      </c>
      <c r="G26" s="9">
        <v>199</v>
      </c>
      <c r="H26" s="9">
        <v>198</v>
      </c>
      <c r="I26" s="10">
        <f t="shared" si="0"/>
        <v>198.33333333333334</v>
      </c>
      <c r="J26" s="10">
        <f t="shared" si="1"/>
        <v>0.57735026918962584</v>
      </c>
      <c r="N26" s="13">
        <v>8</v>
      </c>
      <c r="O26" s="9">
        <v>224</v>
      </c>
      <c r="P26" s="9">
        <v>222</v>
      </c>
      <c r="Q26" s="9">
        <v>218</v>
      </c>
      <c r="R26" s="10">
        <f t="shared" si="2"/>
        <v>221.33333333333334</v>
      </c>
      <c r="S26" s="10">
        <f t="shared" si="3"/>
        <v>3.0550504633038935</v>
      </c>
    </row>
    <row r="27" spans="1:22" ht="15.6" x14ac:dyDescent="0.25">
      <c r="E27" s="13">
        <v>16</v>
      </c>
      <c r="F27" s="9">
        <v>209</v>
      </c>
      <c r="G27" s="9">
        <v>207</v>
      </c>
      <c r="H27" s="9">
        <v>209</v>
      </c>
      <c r="I27" s="10">
        <f t="shared" si="0"/>
        <v>208.33333333333334</v>
      </c>
      <c r="J27" s="10">
        <f t="shared" si="1"/>
        <v>1.1547005383792515</v>
      </c>
      <c r="N27" s="13">
        <v>16</v>
      </c>
      <c r="O27" s="9">
        <v>235</v>
      </c>
      <c r="P27" s="9">
        <v>233</v>
      </c>
      <c r="Q27" s="9">
        <v>229</v>
      </c>
      <c r="R27" s="10">
        <f t="shared" si="2"/>
        <v>232.33333333333334</v>
      </c>
      <c r="S27" s="10">
        <f t="shared" si="3"/>
        <v>3.0550504633038935</v>
      </c>
    </row>
    <row r="28" spans="1:22" ht="15.6" x14ac:dyDescent="0.25">
      <c r="E28" s="13">
        <v>32</v>
      </c>
      <c r="F28" s="9">
        <v>220</v>
      </c>
      <c r="G28" s="9">
        <v>219</v>
      </c>
      <c r="H28" s="9">
        <v>218</v>
      </c>
      <c r="I28" s="10">
        <f t="shared" si="0"/>
        <v>219</v>
      </c>
      <c r="J28" s="10">
        <f t="shared" si="1"/>
        <v>1</v>
      </c>
      <c r="N28" s="13">
        <v>32</v>
      </c>
      <c r="O28" s="9">
        <v>244</v>
      </c>
      <c r="P28" s="9">
        <v>234</v>
      </c>
      <c r="Q28" s="9">
        <v>236</v>
      </c>
      <c r="R28" s="10">
        <f t="shared" si="2"/>
        <v>238</v>
      </c>
      <c r="S28" s="10">
        <f t="shared" si="3"/>
        <v>5.2915026221291814</v>
      </c>
    </row>
    <row r="29" spans="1:22" ht="15.6" x14ac:dyDescent="0.25">
      <c r="E29" s="13">
        <v>64</v>
      </c>
      <c r="F29" s="9">
        <v>226</v>
      </c>
      <c r="G29" s="9">
        <v>226</v>
      </c>
      <c r="H29" s="9">
        <v>231</v>
      </c>
      <c r="I29" s="10">
        <f t="shared" si="0"/>
        <v>227.66666666666666</v>
      </c>
      <c r="J29" s="10">
        <f t="shared" si="1"/>
        <v>2.8867513459481291</v>
      </c>
      <c r="N29" s="13">
        <v>64</v>
      </c>
      <c r="O29" s="9">
        <v>246</v>
      </c>
      <c r="P29" s="9">
        <v>247</v>
      </c>
      <c r="Q29" s="9">
        <v>241</v>
      </c>
      <c r="R29" s="10">
        <f t="shared" si="2"/>
        <v>244.66666666666666</v>
      </c>
      <c r="S29" s="10">
        <f t="shared" si="3"/>
        <v>3.2145502536643185</v>
      </c>
    </row>
    <row r="30" spans="1:22" ht="15.6" x14ac:dyDescent="0.25">
      <c r="E30" s="13">
        <v>128</v>
      </c>
      <c r="F30" s="9">
        <v>238</v>
      </c>
      <c r="G30" s="9">
        <v>237</v>
      </c>
      <c r="H30" s="9">
        <v>238</v>
      </c>
      <c r="I30" s="10">
        <f t="shared" si="0"/>
        <v>237.66666666666666</v>
      </c>
      <c r="J30" s="10">
        <f t="shared" si="1"/>
        <v>0.57735026918962584</v>
      </c>
      <c r="N30" s="13">
        <v>128</v>
      </c>
      <c r="O30" s="9">
        <v>250</v>
      </c>
      <c r="P30" s="9">
        <v>252</v>
      </c>
      <c r="Q30" s="9">
        <v>244</v>
      </c>
      <c r="R30" s="10">
        <f t="shared" si="2"/>
        <v>248.66666666666666</v>
      </c>
      <c r="S30" s="10">
        <f t="shared" si="3"/>
        <v>4.1633319989322661</v>
      </c>
    </row>
    <row r="31" spans="1:22" ht="15.6" x14ac:dyDescent="0.25">
      <c r="E31" s="11">
        <v>256</v>
      </c>
      <c r="F31" s="9">
        <v>247</v>
      </c>
      <c r="G31" s="9">
        <v>246</v>
      </c>
      <c r="H31" s="9">
        <v>245</v>
      </c>
      <c r="I31" s="10">
        <f t="shared" si="0"/>
        <v>246</v>
      </c>
      <c r="J31" s="10">
        <f t="shared" si="1"/>
        <v>1</v>
      </c>
      <c r="N31" s="11">
        <v>256</v>
      </c>
      <c r="O31" s="9">
        <v>252</v>
      </c>
      <c r="P31" s="9">
        <v>253</v>
      </c>
      <c r="Q31" s="9">
        <v>252</v>
      </c>
      <c r="R31" s="10">
        <f t="shared" si="2"/>
        <v>252.33333333333334</v>
      </c>
      <c r="S31" s="10">
        <f t="shared" si="3"/>
        <v>0.57735026918962584</v>
      </c>
    </row>
    <row r="32" spans="1:22" ht="15.6" x14ac:dyDescent="0.25">
      <c r="E32" s="13">
        <v>512</v>
      </c>
      <c r="F32" s="9">
        <v>250</v>
      </c>
      <c r="G32" s="9">
        <v>247</v>
      </c>
      <c r="H32" s="9">
        <v>250</v>
      </c>
      <c r="I32" s="10">
        <f t="shared" si="0"/>
        <v>249</v>
      </c>
      <c r="J32" s="10">
        <f t="shared" si="1"/>
        <v>1.7320508075688772</v>
      </c>
      <c r="N32" s="13">
        <v>512</v>
      </c>
      <c r="O32" s="9">
        <v>256</v>
      </c>
      <c r="P32" s="9">
        <v>255</v>
      </c>
      <c r="Q32" s="9">
        <v>255</v>
      </c>
      <c r="R32" s="10">
        <f t="shared" si="2"/>
        <v>255.33333333333334</v>
      </c>
      <c r="S32" s="10">
        <f t="shared" si="3"/>
        <v>0.57735026918962584</v>
      </c>
    </row>
    <row r="33" spans="2:23" ht="15.6" x14ac:dyDescent="0.25">
      <c r="E33" s="13">
        <v>1024</v>
      </c>
      <c r="F33" s="9">
        <v>251</v>
      </c>
      <c r="G33" s="9">
        <v>250</v>
      </c>
      <c r="H33" s="9">
        <v>251</v>
      </c>
      <c r="I33" s="10">
        <f t="shared" si="0"/>
        <v>250.66666666666666</v>
      </c>
      <c r="J33" s="10">
        <f t="shared" si="1"/>
        <v>0.57735026918962584</v>
      </c>
      <c r="N33" s="13">
        <v>1024</v>
      </c>
      <c r="O33" s="9">
        <v>259</v>
      </c>
      <c r="P33" s="9">
        <v>254</v>
      </c>
      <c r="Q33" s="9">
        <v>258</v>
      </c>
      <c r="R33" s="10">
        <f t="shared" si="2"/>
        <v>257</v>
      </c>
      <c r="S33" s="10">
        <f t="shared" si="3"/>
        <v>2.6457513110645907</v>
      </c>
    </row>
    <row r="35" spans="2:23" ht="15.6" x14ac:dyDescent="0.3">
      <c r="B35" s="5" t="s">
        <v>10</v>
      </c>
      <c r="C35" s="21" t="s">
        <v>14</v>
      </c>
      <c r="D35" s="22"/>
      <c r="E35" s="23"/>
      <c r="F35" s="14" t="s">
        <v>3</v>
      </c>
      <c r="G35" s="12" t="s">
        <v>6</v>
      </c>
      <c r="J35" s="5" t="s">
        <v>10</v>
      </c>
      <c r="K35" s="21" t="s">
        <v>16</v>
      </c>
      <c r="L35" s="22"/>
      <c r="M35" s="23"/>
      <c r="N35" s="14" t="s">
        <v>3</v>
      </c>
      <c r="O35" s="12" t="s">
        <v>6</v>
      </c>
      <c r="R35" s="5" t="s">
        <v>10</v>
      </c>
      <c r="S35" s="21" t="s">
        <v>19</v>
      </c>
      <c r="T35" s="22"/>
      <c r="U35" s="23"/>
      <c r="V35" s="14" t="s">
        <v>3</v>
      </c>
      <c r="W35" s="12" t="s">
        <v>6</v>
      </c>
    </row>
    <row r="36" spans="2:23" ht="15.6" x14ac:dyDescent="0.25">
      <c r="B36" s="13">
        <v>0</v>
      </c>
      <c r="C36" s="9">
        <v>190</v>
      </c>
      <c r="D36" s="9">
        <v>191</v>
      </c>
      <c r="E36" s="9">
        <v>190</v>
      </c>
      <c r="F36" s="10">
        <f>AVERAGE(C36:E36)</f>
        <v>190.33333333333334</v>
      </c>
      <c r="G36" s="10">
        <f>STDEV(C36:E36)</f>
        <v>0.57735026918962584</v>
      </c>
      <c r="J36" s="13">
        <v>0</v>
      </c>
      <c r="K36" s="9">
        <v>187</v>
      </c>
      <c r="L36" s="9">
        <v>186</v>
      </c>
      <c r="M36" s="9">
        <v>186</v>
      </c>
      <c r="N36" s="10">
        <f>AVERAGE(K36:M36)</f>
        <v>186.33333333333334</v>
      </c>
      <c r="O36" s="10">
        <f>STDEV(K36:M36)</f>
        <v>0.57735026918962584</v>
      </c>
      <c r="R36" s="13">
        <v>0</v>
      </c>
      <c r="S36" s="16">
        <v>185</v>
      </c>
      <c r="T36" s="16">
        <v>188</v>
      </c>
      <c r="U36" s="16">
        <v>188</v>
      </c>
      <c r="V36" s="10">
        <f>AVERAGE(S36:U36)</f>
        <v>187</v>
      </c>
      <c r="W36" s="10">
        <f>STDEV(S36:U36)</f>
        <v>1.7320508075688772</v>
      </c>
    </row>
    <row r="37" spans="2:23" ht="15.6" x14ac:dyDescent="0.25">
      <c r="B37" s="13">
        <v>2</v>
      </c>
      <c r="C37" s="9">
        <v>196</v>
      </c>
      <c r="D37" s="9">
        <v>197</v>
      </c>
      <c r="E37" s="9">
        <v>197</v>
      </c>
      <c r="F37" s="10">
        <f t="shared" ref="F37:F46" si="4">AVERAGE(C37:E37)</f>
        <v>196.66666666666666</v>
      </c>
      <c r="G37" s="10">
        <f t="shared" ref="G37:G46" si="5">STDEV(C37:E37)</f>
        <v>0.57735026918962584</v>
      </c>
      <c r="J37" s="13">
        <v>2</v>
      </c>
      <c r="K37" s="9">
        <v>189</v>
      </c>
      <c r="L37" s="9">
        <v>189</v>
      </c>
      <c r="M37" s="9">
        <v>189</v>
      </c>
      <c r="N37" s="10">
        <f t="shared" ref="N37:N46" si="6">AVERAGE(K37:M37)</f>
        <v>189</v>
      </c>
      <c r="O37" s="10">
        <f t="shared" ref="O37:O46" si="7">STDEV(K37:M37)</f>
        <v>0</v>
      </c>
      <c r="R37" s="13">
        <v>2</v>
      </c>
      <c r="S37" s="16">
        <v>192</v>
      </c>
      <c r="T37" s="16">
        <v>192</v>
      </c>
      <c r="U37" s="16">
        <v>191</v>
      </c>
      <c r="V37" s="10">
        <f t="shared" ref="V37:V46" si="8">AVERAGE(S37:U37)</f>
        <v>191.66666666666666</v>
      </c>
      <c r="W37" s="10">
        <f t="shared" ref="W37:W46" si="9">STDEV(S37:U37)</f>
        <v>0.57735026918962584</v>
      </c>
    </row>
    <row r="38" spans="2:23" ht="15.6" x14ac:dyDescent="0.25">
      <c r="B38" s="13">
        <v>4</v>
      </c>
      <c r="C38" s="9">
        <v>201</v>
      </c>
      <c r="D38" s="9">
        <v>202</v>
      </c>
      <c r="E38" s="9">
        <v>205</v>
      </c>
      <c r="F38" s="10">
        <f t="shared" si="4"/>
        <v>202.66666666666666</v>
      </c>
      <c r="G38" s="10">
        <f t="shared" si="5"/>
        <v>2.0816659994661331</v>
      </c>
      <c r="J38" s="13">
        <v>4</v>
      </c>
      <c r="K38" s="9">
        <v>199</v>
      </c>
      <c r="L38" s="9">
        <v>193</v>
      </c>
      <c r="M38" s="9">
        <v>193</v>
      </c>
      <c r="N38" s="10">
        <f t="shared" si="6"/>
        <v>195</v>
      </c>
      <c r="O38" s="10">
        <f t="shared" si="7"/>
        <v>3.4641016151377544</v>
      </c>
      <c r="R38" s="13">
        <v>4</v>
      </c>
      <c r="S38" s="16">
        <v>197</v>
      </c>
      <c r="T38" s="16">
        <v>193</v>
      </c>
      <c r="U38" s="16">
        <v>196</v>
      </c>
      <c r="V38" s="10">
        <f t="shared" si="8"/>
        <v>195.33333333333334</v>
      </c>
      <c r="W38" s="10">
        <f t="shared" si="9"/>
        <v>2.0816659994661331</v>
      </c>
    </row>
    <row r="39" spans="2:23" ht="15.6" x14ac:dyDescent="0.25">
      <c r="B39" s="13">
        <v>8</v>
      </c>
      <c r="C39" s="9">
        <v>210</v>
      </c>
      <c r="D39" s="9">
        <v>214</v>
      </c>
      <c r="E39" s="9">
        <v>214</v>
      </c>
      <c r="F39" s="10">
        <f t="shared" si="4"/>
        <v>212.66666666666666</v>
      </c>
      <c r="G39" s="10">
        <f t="shared" si="5"/>
        <v>2.3094010767585034</v>
      </c>
      <c r="J39" s="13">
        <v>8</v>
      </c>
      <c r="K39" s="9">
        <v>206</v>
      </c>
      <c r="L39" s="9">
        <v>204</v>
      </c>
      <c r="M39" s="9">
        <v>202</v>
      </c>
      <c r="N39" s="10">
        <f t="shared" si="6"/>
        <v>204</v>
      </c>
      <c r="O39" s="10">
        <f t="shared" si="7"/>
        <v>2</v>
      </c>
      <c r="R39" s="13">
        <v>8</v>
      </c>
      <c r="S39" s="16">
        <v>202</v>
      </c>
      <c r="T39" s="16">
        <v>200</v>
      </c>
      <c r="U39" s="16">
        <v>202</v>
      </c>
      <c r="V39" s="10">
        <f t="shared" si="8"/>
        <v>201.33333333333334</v>
      </c>
      <c r="W39" s="10">
        <f t="shared" si="9"/>
        <v>1.1547005383792515</v>
      </c>
    </row>
    <row r="40" spans="2:23" ht="15.6" x14ac:dyDescent="0.25">
      <c r="B40" s="13">
        <v>16</v>
      </c>
      <c r="C40" s="9">
        <v>221</v>
      </c>
      <c r="D40" s="9">
        <v>225</v>
      </c>
      <c r="E40" s="9">
        <v>224</v>
      </c>
      <c r="F40" s="10">
        <f t="shared" si="4"/>
        <v>223.33333333333334</v>
      </c>
      <c r="G40" s="10">
        <f t="shared" si="5"/>
        <v>2.0816659994661331</v>
      </c>
      <c r="J40" s="13">
        <v>16</v>
      </c>
      <c r="K40" s="9">
        <v>214</v>
      </c>
      <c r="L40" s="9">
        <v>213</v>
      </c>
      <c r="M40" s="9">
        <v>211</v>
      </c>
      <c r="N40" s="10">
        <f t="shared" si="6"/>
        <v>212.66666666666666</v>
      </c>
      <c r="O40" s="10">
        <f t="shared" si="7"/>
        <v>1.5275252316519465</v>
      </c>
      <c r="R40" s="13">
        <v>16</v>
      </c>
      <c r="S40" s="16">
        <v>207</v>
      </c>
      <c r="T40" s="16">
        <v>208</v>
      </c>
      <c r="U40" s="16">
        <v>208</v>
      </c>
      <c r="V40" s="10">
        <f t="shared" si="8"/>
        <v>207.66666666666666</v>
      </c>
      <c r="W40" s="10">
        <f t="shared" si="9"/>
        <v>0.57735026918962584</v>
      </c>
    </row>
    <row r="41" spans="2:23" ht="15.6" x14ac:dyDescent="0.25">
      <c r="B41" s="13">
        <v>32</v>
      </c>
      <c r="C41" s="9">
        <v>233</v>
      </c>
      <c r="D41" s="9">
        <v>236</v>
      </c>
      <c r="E41" s="9">
        <v>234</v>
      </c>
      <c r="F41" s="10">
        <f t="shared" si="4"/>
        <v>234.33333333333334</v>
      </c>
      <c r="G41" s="10">
        <f t="shared" si="5"/>
        <v>1.5275252316519468</v>
      </c>
      <c r="J41" s="13">
        <v>32</v>
      </c>
      <c r="K41" s="9">
        <v>224</v>
      </c>
      <c r="L41" s="9">
        <v>223</v>
      </c>
      <c r="M41" s="9">
        <v>223</v>
      </c>
      <c r="N41" s="10">
        <f t="shared" si="6"/>
        <v>223.33333333333334</v>
      </c>
      <c r="O41" s="10">
        <f t="shared" si="7"/>
        <v>0.57735026918962584</v>
      </c>
      <c r="R41" s="13">
        <v>32</v>
      </c>
      <c r="S41" s="16">
        <v>224</v>
      </c>
      <c r="T41" s="16">
        <v>219</v>
      </c>
      <c r="U41" s="16">
        <v>220</v>
      </c>
      <c r="V41" s="10">
        <f t="shared" si="8"/>
        <v>221</v>
      </c>
      <c r="W41" s="10">
        <f t="shared" si="9"/>
        <v>2.6457513110645907</v>
      </c>
    </row>
    <row r="42" spans="2:23" ht="15.6" x14ac:dyDescent="0.25">
      <c r="B42" s="13">
        <v>64</v>
      </c>
      <c r="C42" s="9">
        <v>240</v>
      </c>
      <c r="D42" s="9">
        <v>242</v>
      </c>
      <c r="E42" s="9">
        <v>244</v>
      </c>
      <c r="F42" s="10">
        <f t="shared" si="4"/>
        <v>242</v>
      </c>
      <c r="G42" s="10">
        <f t="shared" si="5"/>
        <v>2</v>
      </c>
      <c r="J42" s="13">
        <v>64</v>
      </c>
      <c r="K42" s="9">
        <v>232</v>
      </c>
      <c r="L42" s="9">
        <v>230</v>
      </c>
      <c r="M42" s="9">
        <v>233</v>
      </c>
      <c r="N42" s="10">
        <f t="shared" si="6"/>
        <v>231.66666666666666</v>
      </c>
      <c r="O42" s="10">
        <f t="shared" si="7"/>
        <v>1.5275252316519465</v>
      </c>
      <c r="R42" s="13">
        <v>64</v>
      </c>
      <c r="S42" s="16">
        <v>231</v>
      </c>
      <c r="T42" s="16">
        <v>233</v>
      </c>
      <c r="U42" s="16">
        <v>230</v>
      </c>
      <c r="V42" s="10">
        <f t="shared" si="8"/>
        <v>231.33333333333334</v>
      </c>
      <c r="W42" s="10">
        <f t="shared" si="9"/>
        <v>1.5275252316519465</v>
      </c>
    </row>
    <row r="43" spans="2:23" ht="15.6" x14ac:dyDescent="0.25">
      <c r="B43" s="13">
        <v>128</v>
      </c>
      <c r="C43" s="9">
        <v>245</v>
      </c>
      <c r="D43" s="9">
        <v>247</v>
      </c>
      <c r="E43" s="9">
        <v>248</v>
      </c>
      <c r="F43" s="10">
        <f t="shared" si="4"/>
        <v>246.66666666666666</v>
      </c>
      <c r="G43" s="10">
        <f t="shared" si="5"/>
        <v>1.5275252316519465</v>
      </c>
      <c r="J43" s="13">
        <v>128</v>
      </c>
      <c r="K43" s="9">
        <v>238</v>
      </c>
      <c r="L43" s="9">
        <v>238</v>
      </c>
      <c r="M43" s="9">
        <v>239</v>
      </c>
      <c r="N43" s="10">
        <f t="shared" si="6"/>
        <v>238.33333333333334</v>
      </c>
      <c r="O43" s="10">
        <f t="shared" si="7"/>
        <v>0.57735026918962584</v>
      </c>
      <c r="R43" s="13">
        <v>128</v>
      </c>
      <c r="S43" s="16">
        <v>240</v>
      </c>
      <c r="T43" s="16">
        <v>240</v>
      </c>
      <c r="U43" s="16">
        <v>240</v>
      </c>
      <c r="V43" s="10">
        <f t="shared" si="8"/>
        <v>240</v>
      </c>
      <c r="W43" s="10">
        <f t="shared" si="9"/>
        <v>0</v>
      </c>
    </row>
    <row r="44" spans="2:23" ht="15.6" x14ac:dyDescent="0.25">
      <c r="B44" s="11">
        <v>256</v>
      </c>
      <c r="C44" s="9">
        <v>252</v>
      </c>
      <c r="D44" s="9">
        <v>251</v>
      </c>
      <c r="E44" s="9">
        <v>250</v>
      </c>
      <c r="F44" s="10">
        <f t="shared" si="4"/>
        <v>251</v>
      </c>
      <c r="G44" s="10">
        <f t="shared" si="5"/>
        <v>1</v>
      </c>
      <c r="J44" s="11">
        <v>256</v>
      </c>
      <c r="K44" s="9">
        <v>244</v>
      </c>
      <c r="L44" s="9">
        <v>245</v>
      </c>
      <c r="M44" s="9">
        <v>246</v>
      </c>
      <c r="N44" s="10">
        <f t="shared" si="6"/>
        <v>245</v>
      </c>
      <c r="O44" s="10">
        <f t="shared" si="7"/>
        <v>1</v>
      </c>
      <c r="R44" s="11">
        <v>256</v>
      </c>
      <c r="S44" s="16">
        <v>247</v>
      </c>
      <c r="T44" s="16">
        <v>245</v>
      </c>
      <c r="U44" s="16">
        <v>245</v>
      </c>
      <c r="V44" s="10">
        <f t="shared" si="8"/>
        <v>245.66666666666666</v>
      </c>
      <c r="W44" s="10">
        <f t="shared" si="9"/>
        <v>1.1547005383792515</v>
      </c>
    </row>
    <row r="45" spans="2:23" ht="15.6" x14ac:dyDescent="0.25">
      <c r="B45" s="13">
        <v>512</v>
      </c>
      <c r="C45" s="9">
        <v>252</v>
      </c>
      <c r="D45" s="9">
        <v>255</v>
      </c>
      <c r="E45" s="9">
        <v>254</v>
      </c>
      <c r="F45" s="10">
        <f t="shared" si="4"/>
        <v>253.66666666666666</v>
      </c>
      <c r="G45" s="10">
        <f t="shared" si="5"/>
        <v>1.5275252316519468</v>
      </c>
      <c r="J45" s="13">
        <v>512</v>
      </c>
      <c r="K45" s="9">
        <v>249</v>
      </c>
      <c r="L45" s="9">
        <v>249</v>
      </c>
      <c r="M45" s="9">
        <v>248</v>
      </c>
      <c r="N45" s="10">
        <f t="shared" si="6"/>
        <v>248.66666666666666</v>
      </c>
      <c r="O45" s="10">
        <f t="shared" si="7"/>
        <v>0.57735026918962584</v>
      </c>
      <c r="R45" s="13">
        <v>512</v>
      </c>
      <c r="S45" s="16">
        <v>251</v>
      </c>
      <c r="T45" s="16">
        <v>250</v>
      </c>
      <c r="U45" s="16">
        <v>250</v>
      </c>
      <c r="V45" s="10">
        <f t="shared" si="8"/>
        <v>250.33333333333334</v>
      </c>
      <c r="W45" s="10">
        <f t="shared" si="9"/>
        <v>0.57735026918962584</v>
      </c>
    </row>
    <row r="46" spans="2:23" ht="15.6" x14ac:dyDescent="0.25">
      <c r="B46" s="13">
        <v>1024</v>
      </c>
      <c r="C46" s="9">
        <v>259</v>
      </c>
      <c r="D46" s="9">
        <v>257</v>
      </c>
      <c r="E46" s="9">
        <v>256</v>
      </c>
      <c r="F46" s="10">
        <f t="shared" si="4"/>
        <v>257.33333333333331</v>
      </c>
      <c r="G46" s="10">
        <f t="shared" si="5"/>
        <v>1.5275252316519465</v>
      </c>
      <c r="J46" s="13">
        <v>1024</v>
      </c>
      <c r="K46" s="9">
        <v>251</v>
      </c>
      <c r="L46" s="9">
        <v>253</v>
      </c>
      <c r="M46" s="9">
        <v>253</v>
      </c>
      <c r="N46" s="10">
        <f t="shared" si="6"/>
        <v>252.33333333333334</v>
      </c>
      <c r="O46" s="10">
        <f t="shared" si="7"/>
        <v>1.1547005383792515</v>
      </c>
      <c r="R46" s="13">
        <v>1024</v>
      </c>
      <c r="S46" s="16">
        <v>253</v>
      </c>
      <c r="T46" s="16">
        <v>253</v>
      </c>
      <c r="U46" s="16">
        <v>251</v>
      </c>
      <c r="V46" s="10">
        <f t="shared" si="8"/>
        <v>252.33333333333334</v>
      </c>
      <c r="W46" s="10">
        <f t="shared" si="9"/>
        <v>1.1547005383792515</v>
      </c>
    </row>
  </sheetData>
  <mergeCells count="27">
    <mergeCell ref="R7:R8"/>
    <mergeCell ref="S7:S8"/>
    <mergeCell ref="Q4:V6"/>
    <mergeCell ref="Q7:Q8"/>
    <mergeCell ref="F22:H22"/>
    <mergeCell ref="O22:Q22"/>
    <mergeCell ref="J7:J8"/>
    <mergeCell ref="K7:K8"/>
    <mergeCell ref="I4:N6"/>
    <mergeCell ref="C35:E35"/>
    <mergeCell ref="K35:M35"/>
    <mergeCell ref="S35:U35"/>
    <mergeCell ref="T7:T8"/>
    <mergeCell ref="U7:U8"/>
    <mergeCell ref="V7:V8"/>
    <mergeCell ref="E7:E8"/>
    <mergeCell ref="F7:F8"/>
    <mergeCell ref="I7:I8"/>
    <mergeCell ref="L7:L8"/>
    <mergeCell ref="A1:B2"/>
    <mergeCell ref="M7:M8"/>
    <mergeCell ref="N7:N8"/>
    <mergeCell ref="A7:A8"/>
    <mergeCell ref="D7:D8"/>
    <mergeCell ref="B7:B8"/>
    <mergeCell ref="C7:C8"/>
    <mergeCell ref="A4:F6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Figure 3A</vt:lpstr>
      <vt:lpstr>Figure 3B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Offalp</dc:creator>
  <cp:lastModifiedBy>Offalp</cp:lastModifiedBy>
  <dcterms:created xsi:type="dcterms:W3CDTF">2019-11-16T12:55:42Z</dcterms:created>
  <dcterms:modified xsi:type="dcterms:W3CDTF">2019-11-17T13:15:09Z</dcterms:modified>
</cp:coreProperties>
</file>