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60" windowWidth="28035" windowHeight="12015"/>
  </bookViews>
  <sheets>
    <sheet name="Figure 4-source data 1" sheetId="1" r:id="rId1"/>
  </sheets>
  <definedNames>
    <definedName name="_xlnm.Print_Area" localSheetId="0">'Figure 4-source data 1'!$A$1:$N$27</definedName>
  </definedNames>
  <calcPr calcId="125725"/>
</workbook>
</file>

<file path=xl/calcChain.xml><?xml version="1.0" encoding="utf-8"?>
<calcChain xmlns="http://schemas.openxmlformats.org/spreadsheetml/2006/main">
  <c r="F25" i="1"/>
  <c r="F24"/>
  <c r="F23"/>
  <c r="F21"/>
  <c r="F20"/>
  <c r="F19"/>
  <c r="F18"/>
  <c r="F17"/>
  <c r="F12"/>
  <c r="G12" s="1"/>
  <c r="E12"/>
  <c r="F11"/>
  <c r="G11" s="1"/>
  <c r="E11"/>
  <c r="G10"/>
  <c r="F10"/>
  <c r="E10"/>
  <c r="G9"/>
  <c r="F9"/>
  <c r="E9"/>
  <c r="F8"/>
  <c r="G8" s="1"/>
  <c r="E8"/>
  <c r="F7"/>
  <c r="G7" s="1"/>
  <c r="E7"/>
  <c r="G6"/>
  <c r="F6"/>
  <c r="E6"/>
  <c r="G5"/>
  <c r="F5"/>
  <c r="E5"/>
</calcChain>
</file>

<file path=xl/sharedStrings.xml><?xml version="1.0" encoding="utf-8"?>
<sst xmlns="http://schemas.openxmlformats.org/spreadsheetml/2006/main" count="66" uniqueCount="55">
  <si>
    <t>Test Name</t>
  </si>
  <si>
    <t>Survival rates</t>
  </si>
  <si>
    <t>IPC4912 Test 1</t>
  </si>
  <si>
    <t>Mean</t>
  </si>
  <si>
    <t>Standard deviation</t>
  </si>
  <si>
    <t>Standard Error of the Mean</t>
  </si>
  <si>
    <t>IPC4912 Test 2</t>
  </si>
  <si>
    <t>IPC4912</t>
  </si>
  <si>
    <t>IPC4912 Test 3</t>
  </si>
  <si>
    <t>R086</t>
  </si>
  <si>
    <t>R086 Test 1</t>
  </si>
  <si>
    <r>
      <t>R086</t>
    </r>
    <r>
      <rPr>
        <b/>
        <vertAlign val="superscript"/>
        <sz val="11"/>
        <color theme="1"/>
        <rFont val="Calibri"/>
        <family val="2"/>
        <scheme val="minor"/>
      </rPr>
      <t xml:space="preserve"> Ctrl</t>
    </r>
  </si>
  <si>
    <t>R086 Test 2</t>
  </si>
  <si>
    <r>
      <t>R086</t>
    </r>
    <r>
      <rPr>
        <b/>
        <vertAlign val="superscript"/>
        <sz val="11"/>
        <color theme="1"/>
        <rFont val="Calibri"/>
        <family val="2"/>
        <scheme val="minor"/>
      </rPr>
      <t>C580Y</t>
    </r>
  </si>
  <si>
    <t>R086 Test 3</t>
  </si>
  <si>
    <r>
      <t>R086</t>
    </r>
    <r>
      <rPr>
        <b/>
        <vertAlign val="superscript"/>
        <sz val="11"/>
        <color theme="1"/>
        <rFont val="Calibri"/>
        <family val="2"/>
        <scheme val="minor"/>
      </rPr>
      <t>R539T</t>
    </r>
  </si>
  <si>
    <r>
      <t>R086</t>
    </r>
    <r>
      <rPr>
        <vertAlign val="superscript"/>
        <sz val="11"/>
        <color theme="1"/>
        <rFont val="Calibri"/>
        <family val="2"/>
        <scheme val="minor"/>
      </rPr>
      <t xml:space="preserve">Ctrl </t>
    </r>
    <r>
      <rPr>
        <sz val="11"/>
        <color theme="1"/>
        <rFont val="Calibri"/>
        <family val="2"/>
        <scheme val="minor"/>
      </rPr>
      <t>Test 1</t>
    </r>
  </si>
  <si>
    <t>O141-A</t>
  </si>
  <si>
    <r>
      <t>R086</t>
    </r>
    <r>
      <rPr>
        <vertAlign val="superscript"/>
        <sz val="11"/>
        <color theme="1"/>
        <rFont val="Calibri"/>
        <family val="2"/>
        <scheme val="minor"/>
      </rPr>
      <t xml:space="preserve">Ctrl </t>
    </r>
    <r>
      <rPr>
        <sz val="11"/>
        <color theme="1"/>
        <rFont val="Calibri"/>
        <family val="2"/>
        <scheme val="minor"/>
      </rPr>
      <t>Test 2</t>
    </r>
    <r>
      <rPr>
        <sz val="11"/>
        <color theme="1"/>
        <rFont val="Calibri"/>
        <family val="2"/>
        <scheme val="minor"/>
      </rPr>
      <t/>
    </r>
  </si>
  <si>
    <r>
      <t>O141-A</t>
    </r>
    <r>
      <rPr>
        <b/>
        <vertAlign val="superscript"/>
        <sz val="11"/>
        <color theme="1"/>
        <rFont val="Calibri"/>
        <family val="2"/>
        <scheme val="minor"/>
      </rPr>
      <t>Ctrl</t>
    </r>
  </si>
  <si>
    <r>
      <t>R086</t>
    </r>
    <r>
      <rPr>
        <vertAlign val="superscript"/>
        <sz val="11"/>
        <color theme="1"/>
        <rFont val="Calibri"/>
        <family val="2"/>
        <scheme val="minor"/>
      </rPr>
      <t xml:space="preserve">Ctrl </t>
    </r>
    <r>
      <rPr>
        <sz val="11"/>
        <color theme="1"/>
        <rFont val="Calibri"/>
        <family val="2"/>
        <scheme val="minor"/>
      </rPr>
      <t>Test 3</t>
    </r>
    <r>
      <rPr>
        <sz val="11"/>
        <color theme="1"/>
        <rFont val="Calibri"/>
        <family val="2"/>
        <scheme val="minor"/>
      </rPr>
      <t/>
    </r>
  </si>
  <si>
    <r>
      <t>O141-A</t>
    </r>
    <r>
      <rPr>
        <b/>
        <vertAlign val="superscript"/>
        <sz val="11"/>
        <color theme="1"/>
        <rFont val="Calibri"/>
        <family val="2"/>
        <scheme val="minor"/>
      </rPr>
      <t>C580Y</t>
    </r>
  </si>
  <si>
    <r>
      <t>R086</t>
    </r>
    <r>
      <rPr>
        <vertAlign val="superscript"/>
        <sz val="11"/>
        <color theme="1"/>
        <rFont val="Calibri"/>
        <family val="2"/>
        <scheme val="minor"/>
      </rPr>
      <t xml:space="preserve">C580Y </t>
    </r>
    <r>
      <rPr>
        <sz val="11"/>
        <color theme="1"/>
        <rFont val="Calibri"/>
        <family val="2"/>
        <scheme val="minor"/>
      </rPr>
      <t>Test 1</t>
    </r>
  </si>
  <si>
    <r>
      <t>R086</t>
    </r>
    <r>
      <rPr>
        <vertAlign val="superscript"/>
        <sz val="11"/>
        <color theme="1"/>
        <rFont val="Calibri"/>
        <family val="2"/>
        <scheme val="minor"/>
      </rPr>
      <t xml:space="preserve">C580Y </t>
    </r>
    <r>
      <rPr>
        <sz val="11"/>
        <color theme="1"/>
        <rFont val="Calibri"/>
        <family val="2"/>
        <scheme val="minor"/>
      </rPr>
      <t>Test 2</t>
    </r>
    <r>
      <rPr>
        <sz val="11"/>
        <color theme="1"/>
        <rFont val="Calibri"/>
        <family val="2"/>
        <scheme val="minor"/>
      </rPr>
      <t/>
    </r>
  </si>
  <si>
    <r>
      <t>R086</t>
    </r>
    <r>
      <rPr>
        <vertAlign val="superscript"/>
        <sz val="11"/>
        <color theme="1"/>
        <rFont val="Calibri"/>
        <family val="2"/>
        <scheme val="minor"/>
      </rPr>
      <t xml:space="preserve">C580Y </t>
    </r>
    <r>
      <rPr>
        <sz val="11"/>
        <color theme="1"/>
        <rFont val="Calibri"/>
        <family val="2"/>
        <scheme val="minor"/>
      </rPr>
      <t>Test 3</t>
    </r>
    <r>
      <rPr>
        <sz val="11"/>
        <color theme="1"/>
        <rFont val="Calibri"/>
        <family val="2"/>
        <scheme val="minor"/>
      </rPr>
      <t/>
    </r>
  </si>
  <si>
    <t>student tests</t>
  </si>
  <si>
    <r>
      <t>R086</t>
    </r>
    <r>
      <rPr>
        <vertAlign val="superscript"/>
        <sz val="11"/>
        <color theme="1"/>
        <rFont val="Calibri"/>
        <family val="2"/>
        <scheme val="minor"/>
      </rPr>
      <t xml:space="preserve">R539T </t>
    </r>
    <r>
      <rPr>
        <sz val="11"/>
        <color theme="1"/>
        <rFont val="Calibri"/>
        <family val="2"/>
        <scheme val="minor"/>
      </rPr>
      <t>Test 1</t>
    </r>
  </si>
  <si>
    <t>t-test type</t>
  </si>
  <si>
    <t>p-value</t>
  </si>
  <si>
    <t>Significance</t>
  </si>
  <si>
    <r>
      <t>R086</t>
    </r>
    <r>
      <rPr>
        <vertAlign val="superscript"/>
        <sz val="11"/>
        <color theme="1"/>
        <rFont val="Calibri"/>
        <family val="2"/>
        <scheme val="minor"/>
      </rPr>
      <t xml:space="preserve">R539T </t>
    </r>
    <r>
      <rPr>
        <sz val="11"/>
        <color theme="1"/>
        <rFont val="Calibri"/>
        <family val="2"/>
        <scheme val="minor"/>
      </rPr>
      <t>Test 2</t>
    </r>
    <r>
      <rPr>
        <sz val="11"/>
        <color theme="1"/>
        <rFont val="Calibri"/>
        <family val="2"/>
        <scheme val="minor"/>
      </rPr>
      <t/>
    </r>
  </si>
  <si>
    <r>
      <t>R086 R086</t>
    </r>
    <r>
      <rPr>
        <b/>
        <vertAlign val="superscript"/>
        <sz val="11"/>
        <color theme="1"/>
        <rFont val="Calibri"/>
        <family val="2"/>
        <scheme val="minor"/>
      </rPr>
      <t>Ctrl</t>
    </r>
  </si>
  <si>
    <t>Bilatéral</t>
  </si>
  <si>
    <t>ns</t>
  </si>
  <si>
    <r>
      <t>R086</t>
    </r>
    <r>
      <rPr>
        <vertAlign val="superscript"/>
        <sz val="11"/>
        <color theme="1"/>
        <rFont val="Calibri"/>
        <family val="2"/>
        <scheme val="minor"/>
      </rPr>
      <t xml:space="preserve">R539T </t>
    </r>
    <r>
      <rPr>
        <sz val="11"/>
        <color theme="1"/>
        <rFont val="Calibri"/>
        <family val="2"/>
        <scheme val="minor"/>
      </rPr>
      <t>Test 3</t>
    </r>
    <r>
      <rPr>
        <sz val="11"/>
        <color theme="1"/>
        <rFont val="Calibri"/>
        <family val="2"/>
        <scheme val="minor"/>
      </rPr>
      <t/>
    </r>
  </si>
  <si>
    <r>
      <t>R086 R086</t>
    </r>
    <r>
      <rPr>
        <b/>
        <vertAlign val="superscript"/>
        <sz val="11"/>
        <color theme="1"/>
        <rFont val="Calibri"/>
        <family val="2"/>
        <scheme val="minor"/>
      </rPr>
      <t>C580Y</t>
    </r>
  </si>
  <si>
    <t>Unilatéral</t>
  </si>
  <si>
    <t>**&lt; 0,01</t>
  </si>
  <si>
    <t>O141-A Test 1</t>
  </si>
  <si>
    <r>
      <t>R086 R086</t>
    </r>
    <r>
      <rPr>
        <b/>
        <vertAlign val="superscript"/>
        <sz val="11"/>
        <color theme="1"/>
        <rFont val="Calibri"/>
        <family val="2"/>
        <scheme val="minor"/>
      </rPr>
      <t>R539T</t>
    </r>
  </si>
  <si>
    <t>* &lt;0,05</t>
  </si>
  <si>
    <t>O141-A Test 2</t>
  </si>
  <si>
    <r>
      <t>R086</t>
    </r>
    <r>
      <rPr>
        <b/>
        <vertAlign val="superscript"/>
        <sz val="11"/>
        <color theme="1"/>
        <rFont val="Calibri"/>
        <family val="2"/>
        <scheme val="minor"/>
      </rPr>
      <t xml:space="preserve">Ctrl </t>
    </r>
    <r>
      <rPr>
        <b/>
        <sz val="11"/>
        <color theme="1"/>
        <rFont val="Calibri"/>
        <family val="2"/>
        <scheme val="minor"/>
      </rPr>
      <t>R086</t>
    </r>
    <r>
      <rPr>
        <b/>
        <vertAlign val="superscript"/>
        <sz val="11"/>
        <color theme="1"/>
        <rFont val="Calibri"/>
        <family val="2"/>
        <scheme val="minor"/>
      </rPr>
      <t>C580Y</t>
    </r>
  </si>
  <si>
    <t>O141-A Test 3</t>
  </si>
  <si>
    <r>
      <t>R086</t>
    </r>
    <r>
      <rPr>
        <b/>
        <vertAlign val="superscript"/>
        <sz val="11"/>
        <color theme="1"/>
        <rFont val="Calibri"/>
        <family val="2"/>
        <scheme val="minor"/>
      </rPr>
      <t>Ctrl</t>
    </r>
    <r>
      <rPr>
        <b/>
        <sz val="11"/>
        <color theme="1"/>
        <rFont val="Calibri"/>
        <family val="2"/>
        <scheme val="minor"/>
      </rPr>
      <t xml:space="preserve"> R086</t>
    </r>
    <r>
      <rPr>
        <b/>
        <vertAlign val="superscript"/>
        <sz val="11"/>
        <color theme="1"/>
        <rFont val="Calibri"/>
        <family val="2"/>
        <scheme val="minor"/>
      </rPr>
      <t>R539T</t>
    </r>
  </si>
  <si>
    <r>
      <t>O141-A</t>
    </r>
    <r>
      <rPr>
        <vertAlign val="superscript"/>
        <sz val="11"/>
        <color theme="1"/>
        <rFont val="Calibri"/>
        <family val="2"/>
        <scheme val="minor"/>
      </rPr>
      <t xml:space="preserve">ctrl </t>
    </r>
    <r>
      <rPr>
        <sz val="11"/>
        <color theme="1"/>
        <rFont val="Calibri"/>
        <family val="2"/>
        <scheme val="minor"/>
      </rPr>
      <t>Test 1</t>
    </r>
  </si>
  <si>
    <r>
      <t>O141-A</t>
    </r>
    <r>
      <rPr>
        <vertAlign val="superscript"/>
        <sz val="11"/>
        <color theme="1"/>
        <rFont val="Calibri"/>
        <family val="2"/>
        <scheme val="minor"/>
      </rPr>
      <t xml:space="preserve">ctrl </t>
    </r>
    <r>
      <rPr>
        <sz val="11"/>
        <color theme="1"/>
        <rFont val="Calibri"/>
        <family val="2"/>
        <scheme val="minor"/>
      </rPr>
      <t>Test 2</t>
    </r>
    <r>
      <rPr>
        <sz val="11"/>
        <color theme="1"/>
        <rFont val="Calibri"/>
        <family val="2"/>
        <scheme val="minor"/>
      </rPr>
      <t/>
    </r>
  </si>
  <si>
    <r>
      <t>O141-A O141-A</t>
    </r>
    <r>
      <rPr>
        <b/>
        <vertAlign val="superscript"/>
        <sz val="11"/>
        <color theme="1"/>
        <rFont val="Calibri"/>
        <family val="2"/>
        <scheme val="minor"/>
      </rPr>
      <t>ctrl</t>
    </r>
  </si>
  <si>
    <r>
      <t>O141-A</t>
    </r>
    <r>
      <rPr>
        <vertAlign val="superscript"/>
        <sz val="11"/>
        <color theme="1"/>
        <rFont val="Calibri"/>
        <family val="2"/>
        <scheme val="minor"/>
      </rPr>
      <t xml:space="preserve">ctrl </t>
    </r>
    <r>
      <rPr>
        <sz val="11"/>
        <color theme="1"/>
        <rFont val="Calibri"/>
        <family val="2"/>
        <scheme val="minor"/>
      </rPr>
      <t>Test 3</t>
    </r>
    <r>
      <rPr>
        <sz val="11"/>
        <color theme="1"/>
        <rFont val="Calibri"/>
        <family val="2"/>
        <scheme val="minor"/>
      </rPr>
      <t/>
    </r>
  </si>
  <si>
    <r>
      <t>O141-A O141-A</t>
    </r>
    <r>
      <rPr>
        <b/>
        <vertAlign val="superscript"/>
        <sz val="11"/>
        <color theme="1"/>
        <rFont val="Calibri"/>
        <family val="2"/>
        <scheme val="minor"/>
      </rPr>
      <t>C580Y</t>
    </r>
  </si>
  <si>
    <r>
      <t>O141-A</t>
    </r>
    <r>
      <rPr>
        <vertAlign val="superscript"/>
        <sz val="11"/>
        <color theme="1"/>
        <rFont val="Calibri"/>
        <family val="2"/>
        <scheme val="minor"/>
      </rPr>
      <t xml:space="preserve">C580Y </t>
    </r>
    <r>
      <rPr>
        <sz val="11"/>
        <color theme="1"/>
        <rFont val="Calibri"/>
        <family val="2"/>
        <scheme val="minor"/>
      </rPr>
      <t>Test 1</t>
    </r>
  </si>
  <si>
    <r>
      <t>O141-A</t>
    </r>
    <r>
      <rPr>
        <b/>
        <vertAlign val="superscript"/>
        <sz val="11"/>
        <color theme="1"/>
        <rFont val="Calibri"/>
        <family val="2"/>
        <scheme val="minor"/>
      </rPr>
      <t xml:space="preserve">ctrl </t>
    </r>
    <r>
      <rPr>
        <b/>
        <sz val="11"/>
        <color theme="1"/>
        <rFont val="Calibri"/>
        <family val="2"/>
        <scheme val="minor"/>
      </rPr>
      <t>O141-A</t>
    </r>
    <r>
      <rPr>
        <b/>
        <vertAlign val="superscript"/>
        <sz val="11"/>
        <color theme="1"/>
        <rFont val="Calibri"/>
        <family val="2"/>
        <scheme val="minor"/>
      </rPr>
      <t>C580Y</t>
    </r>
  </si>
  <si>
    <r>
      <t>O141-A</t>
    </r>
    <r>
      <rPr>
        <vertAlign val="superscript"/>
        <sz val="11"/>
        <color theme="1"/>
        <rFont val="Calibri"/>
        <family val="2"/>
        <scheme val="minor"/>
      </rPr>
      <t xml:space="preserve">C580Y </t>
    </r>
    <r>
      <rPr>
        <sz val="11"/>
        <color theme="1"/>
        <rFont val="Calibri"/>
        <family val="2"/>
        <scheme val="minor"/>
      </rPr>
      <t>Test 2</t>
    </r>
    <r>
      <rPr>
        <sz val="11"/>
        <color theme="1"/>
        <rFont val="Calibri"/>
        <family val="2"/>
        <scheme val="minor"/>
      </rPr>
      <t/>
    </r>
  </si>
  <si>
    <r>
      <t>O141-A</t>
    </r>
    <r>
      <rPr>
        <vertAlign val="superscript"/>
        <sz val="11"/>
        <color theme="1"/>
        <rFont val="Calibri"/>
        <family val="2"/>
        <scheme val="minor"/>
      </rPr>
      <t xml:space="preserve">C580Y </t>
    </r>
    <r>
      <rPr>
        <sz val="11"/>
        <color theme="1"/>
        <rFont val="Calibri"/>
        <family val="2"/>
        <scheme val="minor"/>
      </rPr>
      <t>Test 3</t>
    </r>
    <r>
      <rPr>
        <sz val="11"/>
        <color theme="1"/>
        <rFont val="Calibri"/>
        <family val="2"/>
        <scheme val="minor"/>
      </rPr>
      <t/>
    </r>
  </si>
  <si>
    <r>
      <t xml:space="preserve">Survival rates obtained on isogenic lines </t>
    </r>
    <r>
      <rPr>
        <b/>
        <i/>
        <sz val="11"/>
        <color theme="1"/>
        <rFont val="Calibri"/>
        <family val="2"/>
        <scheme val="minor"/>
      </rPr>
      <t>pfk13</t>
    </r>
    <r>
      <rPr>
        <b/>
        <sz val="11"/>
        <color theme="1"/>
        <rFont val="Calibri"/>
        <family val="2"/>
        <scheme val="minor"/>
      </rPr>
      <t xml:space="preserve"> wild-type, C580Y or R539T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</si>
</sst>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10" fontId="0" fillId="0" borderId="0" xfId="0" applyNumberFormat="1" applyFill="1"/>
    <xf numFmtId="0" fontId="0" fillId="0" borderId="3" xfId="0" applyBorder="1"/>
    <xf numFmtId="10" fontId="0" fillId="0" borderId="4" xfId="0" applyNumberFormat="1" applyBorder="1"/>
    <xf numFmtId="0" fontId="1" fillId="0" borderId="5" xfId="0" applyFont="1" applyBorder="1"/>
    <xf numFmtId="0" fontId="1" fillId="0" borderId="6" xfId="0" applyFon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10" fontId="0" fillId="0" borderId="11" xfId="0" applyNumberFormat="1" applyBorder="1"/>
    <xf numFmtId="0" fontId="1" fillId="0" borderId="12" xfId="0" applyFont="1" applyBorder="1"/>
    <xf numFmtId="164" fontId="0" fillId="0" borderId="3" xfId="0" applyNumberFormat="1" applyBorder="1"/>
    <xf numFmtId="164" fontId="0" fillId="0" borderId="0" xfId="0" applyNumberFormat="1" applyBorder="1"/>
    <xf numFmtId="164" fontId="0" fillId="0" borderId="4" xfId="0" applyNumberFormat="1" applyBorder="1"/>
    <xf numFmtId="10" fontId="0" fillId="0" borderId="0" xfId="0" applyNumberFormat="1"/>
    <xf numFmtId="10" fontId="0" fillId="0" borderId="3" xfId="0" applyNumberFormat="1" applyBorder="1"/>
    <xf numFmtId="10" fontId="0" fillId="0" borderId="10" xfId="0" applyNumberFormat="1" applyBorder="1"/>
    <xf numFmtId="0" fontId="1" fillId="0" borderId="13" xfId="0" applyFont="1" applyBorder="1"/>
    <xf numFmtId="164" fontId="0" fillId="0" borderId="10" xfId="0" applyNumberFormat="1" applyBorder="1"/>
    <xf numFmtId="164" fontId="0" fillId="0" borderId="14" xfId="0" applyNumberFormat="1" applyBorder="1"/>
    <xf numFmtId="164" fontId="0" fillId="0" borderId="11" xfId="0" applyNumberFormat="1" applyBorder="1"/>
    <xf numFmtId="0" fontId="1" fillId="0" borderId="0" xfId="0" applyFont="1" applyFill="1" applyBorder="1"/>
    <xf numFmtId="10" fontId="0" fillId="0" borderId="4" xfId="0" applyNumberFormat="1" applyFill="1" applyBorder="1"/>
    <xf numFmtId="0" fontId="0" fillId="0" borderId="7" xfId="0" applyBorder="1"/>
    <xf numFmtId="165" fontId="0" fillId="0" borderId="8" xfId="0" applyNumberFormat="1" applyBorder="1"/>
    <xf numFmtId="0" fontId="0" fillId="0" borderId="9" xfId="0" applyBorder="1"/>
    <xf numFmtId="10" fontId="0" fillId="0" borderId="11" xfId="0" applyNumberFormat="1" applyFill="1" applyBorder="1"/>
    <xf numFmtId="165" fontId="0" fillId="0" borderId="0" xfId="0" applyNumberFormat="1" applyBorder="1"/>
    <xf numFmtId="0" fontId="0" fillId="0" borderId="4" xfId="0" applyBorder="1"/>
    <xf numFmtId="165" fontId="0" fillId="0" borderId="14" xfId="0" applyNumberFormat="1" applyBorder="1"/>
    <xf numFmtId="0" fontId="0" fillId="0" borderId="11" xfId="0" applyBorder="1"/>
    <xf numFmtId="0" fontId="0" fillId="0" borderId="0" xfId="0" applyBorder="1"/>
    <xf numFmtId="0" fontId="0" fillId="0" borderId="0" xfId="0" applyFill="1"/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Normal="100" workbookViewId="0">
      <selection activeCell="L10" sqref="L10"/>
    </sheetView>
  </sheetViews>
  <sheetFormatPr baseColWidth="10" defaultRowHeight="15"/>
  <cols>
    <col min="1" max="1" width="16.5703125" bestFit="1" customWidth="1"/>
    <col min="2" max="2" width="17.85546875" bestFit="1" customWidth="1"/>
    <col min="3" max="3" width="25" bestFit="1" customWidth="1"/>
    <col min="4" max="5" width="19.5703125" bestFit="1" customWidth="1"/>
    <col min="6" max="6" width="18.140625" bestFit="1" customWidth="1"/>
    <col min="7" max="7" width="25" bestFit="1" customWidth="1"/>
    <col min="8" max="8" width="13.140625" bestFit="1" customWidth="1"/>
  </cols>
  <sheetData>
    <row r="1" spans="1:10">
      <c r="A1" s="1" t="s">
        <v>54</v>
      </c>
    </row>
    <row r="2" spans="1:10">
      <c r="A2" s="1"/>
    </row>
    <row r="3" spans="1:10">
      <c r="A3" s="2" t="s">
        <v>0</v>
      </c>
      <c r="B3" s="3" t="s">
        <v>1</v>
      </c>
      <c r="C3" s="4"/>
    </row>
    <row r="4" spans="1:10">
      <c r="A4" s="5" t="s">
        <v>2</v>
      </c>
      <c r="B4" s="6">
        <v>0.42</v>
      </c>
      <c r="E4" s="2" t="s">
        <v>3</v>
      </c>
      <c r="F4" s="7" t="s">
        <v>4</v>
      </c>
      <c r="G4" s="3" t="s">
        <v>5</v>
      </c>
    </row>
    <row r="5" spans="1:10">
      <c r="A5" s="5" t="s">
        <v>6</v>
      </c>
      <c r="B5" s="6">
        <v>0.30840000000000001</v>
      </c>
      <c r="D5" s="8" t="s">
        <v>7</v>
      </c>
      <c r="E5" s="9">
        <f>AVERAGE(B4:B6)</f>
        <v>0.3158333333333333</v>
      </c>
      <c r="F5" s="10">
        <f>STDEV(B4:B6)</f>
        <v>0.10065606456311192</v>
      </c>
      <c r="G5" s="11">
        <f>(F5/(SQRT(COUNT(B4:B6))))</f>
        <v>5.8113805971081019E-2</v>
      </c>
    </row>
    <row r="6" spans="1:10">
      <c r="A6" s="12" t="s">
        <v>8</v>
      </c>
      <c r="B6" s="13">
        <v>0.21909999999999999</v>
      </c>
      <c r="D6" s="14" t="s">
        <v>9</v>
      </c>
      <c r="E6" s="15">
        <f>AVERAGE(B7:B9)</f>
        <v>6.3666666666666663E-3</v>
      </c>
      <c r="F6" s="16">
        <f>STDEV(B7:B9)</f>
        <v>3.9551653989856527E-3</v>
      </c>
      <c r="G6" s="17">
        <f>(F6/(SQRT(COUNT(B7:B9))))</f>
        <v>2.2835158077938603E-3</v>
      </c>
    </row>
    <row r="7" spans="1:10" ht="17.25">
      <c r="A7" s="5" t="s">
        <v>10</v>
      </c>
      <c r="B7" s="6">
        <v>5.1000000000000004E-3</v>
      </c>
      <c r="D7" s="14" t="s">
        <v>11</v>
      </c>
      <c r="E7" s="15">
        <f>AVERAGE(B10:B12)</f>
        <v>6.1666666666666667E-3</v>
      </c>
      <c r="F7" s="16">
        <f>STDEV(B10:B12)</f>
        <v>6.8251984098144239E-3</v>
      </c>
      <c r="G7" s="17">
        <f>(F7/(SQRT(COUNT(B10:B12))))</f>
        <v>3.9405301391789637E-3</v>
      </c>
    </row>
    <row r="8" spans="1:10" ht="17.25">
      <c r="A8" s="5" t="s">
        <v>12</v>
      </c>
      <c r="B8" s="6">
        <v>3.2000000000000002E-3</v>
      </c>
      <c r="C8" s="18"/>
      <c r="D8" s="14" t="s">
        <v>13</v>
      </c>
      <c r="E8" s="15">
        <f>AVERAGE(B13:B15)</f>
        <v>0.1368</v>
      </c>
      <c r="F8" s="16">
        <f>STDEV(B13:B15)</f>
        <v>2.5531940780128663E-2</v>
      </c>
      <c r="G8" s="17">
        <f>(F8/(SQRT(COUNT(B13:B15))))</f>
        <v>1.4740872882340867E-2</v>
      </c>
    </row>
    <row r="9" spans="1:10" ht="17.25">
      <c r="A9" s="12" t="s">
        <v>14</v>
      </c>
      <c r="B9" s="13">
        <v>1.0800000000000001E-2</v>
      </c>
      <c r="C9" s="18"/>
      <c r="D9" s="14" t="s">
        <v>15</v>
      </c>
      <c r="E9" s="15">
        <f>AVERAGE(B16:B18)</f>
        <v>0.32983333333333331</v>
      </c>
      <c r="F9" s="16">
        <f>STDEV(B16:B18)</f>
        <v>8.6366911102188693E-2</v>
      </c>
      <c r="G9" s="17">
        <f>(F9/(SQRT(COUNT(B16:B18))))</f>
        <v>4.9863959373925119E-2</v>
      </c>
    </row>
    <row r="10" spans="1:10" ht="17.25">
      <c r="A10" s="19" t="s">
        <v>16</v>
      </c>
      <c r="B10" s="6">
        <v>5.0000000000000001E-3</v>
      </c>
      <c r="D10" s="14" t="s">
        <v>17</v>
      </c>
      <c r="E10" s="15">
        <f>AVERAGE(B19:B21)</f>
        <v>4.933333333333333E-3</v>
      </c>
      <c r="F10" s="16">
        <f>STDEV(B19:B21)</f>
        <v>1.0692676621563626E-3</v>
      </c>
      <c r="G10" s="17">
        <f>(F10/(SQRT(COUNT(B19:B21))))</f>
        <v>6.1734197258173779E-4</v>
      </c>
    </row>
    <row r="11" spans="1:10" ht="17.25">
      <c r="A11" s="19" t="s">
        <v>18</v>
      </c>
      <c r="B11" s="6">
        <v>0</v>
      </c>
      <c r="D11" s="14" t="s">
        <v>19</v>
      </c>
      <c r="E11" s="15">
        <f>AVERAGE(B22:B24)</f>
        <v>5.1000000000000004E-3</v>
      </c>
      <c r="F11" s="16">
        <f>STDEV(B22:B24)</f>
        <v>1.819340539866025E-3</v>
      </c>
      <c r="G11" s="17">
        <f>(F11/(SQRT(COUNT(B22:B24))))</f>
        <v>1.0503967504392486E-3</v>
      </c>
    </row>
    <row r="12" spans="1:10" ht="17.25">
      <c r="A12" s="20" t="s">
        <v>20</v>
      </c>
      <c r="B12" s="13">
        <v>1.35E-2</v>
      </c>
      <c r="D12" s="21" t="s">
        <v>21</v>
      </c>
      <c r="E12" s="22">
        <f>AVERAGE(B25:B27)</f>
        <v>0.2757</v>
      </c>
      <c r="F12" s="23">
        <f>STDEV(B25:B27)</f>
        <v>0.12097755990265302</v>
      </c>
      <c r="G12" s="24">
        <f>(F12/(SQRT(COUNT(B25:B27))))</f>
        <v>6.9846426775700798E-2</v>
      </c>
      <c r="J12" s="1"/>
    </row>
    <row r="13" spans="1:10" ht="17.25">
      <c r="A13" s="5" t="s">
        <v>22</v>
      </c>
      <c r="B13" s="6">
        <v>0.15340000000000001</v>
      </c>
      <c r="D13" s="18"/>
    </row>
    <row r="14" spans="1:10" ht="17.25">
      <c r="A14" s="5" t="s">
        <v>23</v>
      </c>
      <c r="B14" s="6">
        <v>0.14960000000000001</v>
      </c>
      <c r="D14" s="18"/>
    </row>
    <row r="15" spans="1:10" ht="17.25">
      <c r="A15" s="12" t="s">
        <v>24</v>
      </c>
      <c r="B15" s="13">
        <v>0.1074</v>
      </c>
      <c r="D15" s="25" t="s">
        <v>25</v>
      </c>
    </row>
    <row r="16" spans="1:10" ht="17.25">
      <c r="A16" s="5" t="s">
        <v>26</v>
      </c>
      <c r="B16" s="26">
        <v>0.28939999999999999</v>
      </c>
      <c r="E16" s="2" t="s">
        <v>27</v>
      </c>
      <c r="F16" s="7" t="s">
        <v>28</v>
      </c>
      <c r="G16" s="3" t="s">
        <v>29</v>
      </c>
    </row>
    <row r="17" spans="1:7" ht="17.25">
      <c r="A17" s="5" t="s">
        <v>30</v>
      </c>
      <c r="B17" s="26">
        <v>0.42899999999999999</v>
      </c>
      <c r="D17" s="8" t="s">
        <v>31</v>
      </c>
      <c r="E17" s="27" t="s">
        <v>32</v>
      </c>
      <c r="F17" s="28">
        <f>TTEST(B7:B9,B10:B12,2,3)</f>
        <v>0.96756581598223346</v>
      </c>
      <c r="G17" s="29" t="s">
        <v>33</v>
      </c>
    </row>
    <row r="18" spans="1:7" ht="17.25">
      <c r="A18" s="12" t="s">
        <v>34</v>
      </c>
      <c r="B18" s="30">
        <v>0.27110000000000001</v>
      </c>
      <c r="D18" s="14" t="s">
        <v>35</v>
      </c>
      <c r="E18" s="5" t="s">
        <v>36</v>
      </c>
      <c r="F18" s="31">
        <f>TTEST(B7:B9,B13:B15,1,3)</f>
        <v>5.5429347107991871E-3</v>
      </c>
      <c r="G18" s="32" t="s">
        <v>37</v>
      </c>
    </row>
    <row r="19" spans="1:7" ht="17.25">
      <c r="A19" s="5" t="s">
        <v>38</v>
      </c>
      <c r="B19" s="6">
        <v>5.5999999999999999E-3</v>
      </c>
      <c r="D19" s="14" t="s">
        <v>39</v>
      </c>
      <c r="E19" s="5" t="s">
        <v>36</v>
      </c>
      <c r="F19" s="31">
        <f>TTEST(B7:B9,B16:B18,1,3)</f>
        <v>1.1377590817427298E-2</v>
      </c>
      <c r="G19" s="32" t="s">
        <v>40</v>
      </c>
    </row>
    <row r="20" spans="1:7" ht="17.25">
      <c r="A20" s="5" t="s">
        <v>41</v>
      </c>
      <c r="B20" s="6">
        <v>3.7000000000000002E-3</v>
      </c>
      <c r="D20" s="14" t="s">
        <v>42</v>
      </c>
      <c r="E20" s="5" t="s">
        <v>36</v>
      </c>
      <c r="F20" s="31">
        <f>TTEST(B10:B12,B13:B15,1,3)</f>
        <v>4.3962943720743915E-3</v>
      </c>
      <c r="G20" s="32" t="s">
        <v>37</v>
      </c>
    </row>
    <row r="21" spans="1:7" ht="17.25">
      <c r="A21" s="12" t="s">
        <v>43</v>
      </c>
      <c r="B21" s="13">
        <v>5.4999999999999997E-3</v>
      </c>
      <c r="D21" s="14" t="s">
        <v>44</v>
      </c>
      <c r="E21" s="5" t="s">
        <v>36</v>
      </c>
      <c r="F21" s="31">
        <f>TTEST(B10:B12,B16:B18,1,3)</f>
        <v>1.1176045474215137E-2</v>
      </c>
      <c r="G21" s="32" t="s">
        <v>40</v>
      </c>
    </row>
    <row r="22" spans="1:7" ht="17.25">
      <c r="A22" s="5" t="s">
        <v>45</v>
      </c>
      <c r="B22" s="6">
        <v>7.1999999999999998E-3</v>
      </c>
      <c r="D22" s="14"/>
      <c r="E22" s="5"/>
      <c r="F22" s="31"/>
      <c r="G22" s="32"/>
    </row>
    <row r="23" spans="1:7" ht="17.25">
      <c r="A23" s="5" t="s">
        <v>46</v>
      </c>
      <c r="B23" s="6">
        <v>4.0000000000000001E-3</v>
      </c>
      <c r="D23" s="14" t="s">
        <v>47</v>
      </c>
      <c r="E23" s="5" t="s">
        <v>32</v>
      </c>
      <c r="F23" s="31">
        <f>TTEST(B19:B21,B22:B24,2,3)</f>
        <v>0.8992704827548722</v>
      </c>
      <c r="G23" s="32" t="s">
        <v>33</v>
      </c>
    </row>
    <row r="24" spans="1:7" ht="17.25">
      <c r="A24" s="12" t="s">
        <v>48</v>
      </c>
      <c r="B24" s="13">
        <v>4.1000000000000003E-3</v>
      </c>
      <c r="D24" s="14" t="s">
        <v>49</v>
      </c>
      <c r="E24" s="5" t="s">
        <v>36</v>
      </c>
      <c r="F24" s="31">
        <f>TTEST(B19:B21,B25:B27,1,3)</f>
        <v>3.0274824610748412E-2</v>
      </c>
      <c r="G24" s="32" t="s">
        <v>40</v>
      </c>
    </row>
    <row r="25" spans="1:7" ht="17.25">
      <c r="A25" s="5" t="s">
        <v>50</v>
      </c>
      <c r="B25" s="6">
        <v>0.28809999999999997</v>
      </c>
      <c r="D25" s="21" t="s">
        <v>51</v>
      </c>
      <c r="E25" s="12" t="s">
        <v>36</v>
      </c>
      <c r="F25" s="33">
        <f>TTEST(B22:B24,B25:B27,1,3)</f>
        <v>3.0298540149299811E-2</v>
      </c>
      <c r="G25" s="34" t="s">
        <v>40</v>
      </c>
    </row>
    <row r="26" spans="1:7" ht="17.25">
      <c r="A26" s="5" t="s">
        <v>52</v>
      </c>
      <c r="B26" s="6">
        <v>0.39</v>
      </c>
    </row>
    <row r="27" spans="1:7" ht="17.25">
      <c r="A27" s="12" t="s">
        <v>53</v>
      </c>
      <c r="B27" s="13">
        <v>0.14899999999999999</v>
      </c>
    </row>
    <row r="28" spans="1:7">
      <c r="A28" s="35"/>
      <c r="B28" s="35"/>
    </row>
    <row r="31" spans="1:7">
      <c r="A31" s="18"/>
    </row>
    <row r="32" spans="1:7">
      <c r="A32" s="18"/>
    </row>
    <row r="44" spans="4:4">
      <c r="D44" s="36"/>
    </row>
    <row r="45" spans="4:4">
      <c r="D45" s="37"/>
    </row>
    <row r="46" spans="4:4">
      <c r="D46" s="25"/>
    </row>
    <row r="47" spans="4:4">
      <c r="D47" s="25"/>
    </row>
    <row r="48" spans="4:4">
      <c r="D48" s="25"/>
    </row>
    <row r="49" spans="4:4">
      <c r="D49" s="25"/>
    </row>
    <row r="50" spans="4:4">
      <c r="D50" s="25"/>
    </row>
    <row r="51" spans="4:4">
      <c r="D51" s="25"/>
    </row>
    <row r="52" spans="4:4">
      <c r="D52" s="25"/>
    </row>
    <row r="53" spans="4:4">
      <c r="D53" s="25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Figure 4-source data 1</vt:lpstr>
      <vt:lpstr>'Figure 4-source data 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lmathieu</dc:creator>
  <cp:lastModifiedBy>lmathieu</cp:lastModifiedBy>
  <dcterms:created xsi:type="dcterms:W3CDTF">2020-01-15T11:42:17Z</dcterms:created>
  <dcterms:modified xsi:type="dcterms:W3CDTF">2020-01-15T11:42:54Z</dcterms:modified>
</cp:coreProperties>
</file>