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25200" windowHeight="11850"/>
  </bookViews>
  <sheets>
    <sheet name="Figure 2 - figure supplemen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7" i="1" s="1"/>
  <c r="D36" i="1"/>
  <c r="D37" i="1" s="1"/>
  <c r="C36" i="1"/>
  <c r="C37" i="1" s="1"/>
  <c r="B36" i="1"/>
  <c r="B37" i="1" s="1"/>
  <c r="E35" i="1"/>
  <c r="D35" i="1"/>
  <c r="C35" i="1"/>
  <c r="B35" i="1"/>
</calcChain>
</file>

<file path=xl/sharedStrings.xml><?xml version="1.0" encoding="utf-8"?>
<sst xmlns="http://schemas.openxmlformats.org/spreadsheetml/2006/main" count="23" uniqueCount="20">
  <si>
    <t>Col-0</t>
  </si>
  <si>
    <t>myb28myb29</t>
  </si>
  <si>
    <t>EV control</t>
  </si>
  <si>
    <t>StDev</t>
  </si>
  <si>
    <t>StdEr</t>
  </si>
  <si>
    <t>pupa weights</t>
  </si>
  <si>
    <t>Figure 2 - figure supplement 1</t>
  </si>
  <si>
    <t>Average</t>
  </si>
  <si>
    <t>#</t>
  </si>
  <si>
    <t>Tukey HSD tests in conjuction with a one-way ANOVA</t>
  </si>
  <si>
    <t>Sum of Squares</t>
  </si>
  <si>
    <t>df</t>
  </si>
  <si>
    <t>Mean Square</t>
  </si>
  <si>
    <t>F</t>
  </si>
  <si>
    <t>Sig.</t>
  </si>
  <si>
    <t>Between Groups</t>
  </si>
  <si>
    <t>Total</t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</si>
  <si>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</t>
    </r>
  </si>
  <si>
    <r>
      <rPr>
        <i/>
        <sz val="10"/>
        <color theme="1"/>
        <rFont val="Arial"/>
        <family val="2"/>
      </rPr>
      <t xml:space="preserve">gss1 </t>
    </r>
    <r>
      <rPr>
        <sz val="10"/>
        <color theme="1"/>
        <rFont val="Arial"/>
        <family val="2"/>
      </rPr>
      <t>RNAi</t>
    </r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</si>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</sst>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.000"/>
    <numFmt numFmtId="165" formatCode="#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1" fillId="0" borderId="1" xfId="2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right" vertical="top"/>
    </xf>
    <xf numFmtId="165" fontId="5" fillId="0" borderId="1" xfId="2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1" fillId="2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1" xfId="2" applyFont="1" applyBorder="1" applyAlignment="1">
      <alignment horizontal="left" vertical="top" wrapText="1"/>
    </xf>
    <xf numFmtId="164" fontId="4" fillId="0" borderId="1" xfId="2" applyNumberFormat="1" applyFont="1" applyBorder="1" applyAlignment="1">
      <alignment horizontal="right" vertical="top"/>
    </xf>
    <xf numFmtId="165" fontId="4" fillId="0" borderId="1" xfId="2" applyNumberFormat="1" applyFont="1" applyBorder="1" applyAlignment="1">
      <alignment horizontal="right" vertical="top"/>
    </xf>
    <xf numFmtId="0" fontId="4" fillId="0" borderId="1" xfId="1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Fig 2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G6" sqref="G6:L7"/>
    </sheetView>
  </sheetViews>
  <sheetFormatPr defaultRowHeight="12.75" x14ac:dyDescent="0.2"/>
  <cols>
    <col min="1" max="6" width="9.140625" style="2"/>
    <col min="7" max="7" width="14" style="2" customWidth="1"/>
    <col min="8" max="8" width="16.5703125" style="2" customWidth="1"/>
    <col min="9" max="9" width="9.140625" style="2"/>
    <col min="10" max="10" width="17.42578125" style="2" customWidth="1"/>
    <col min="11" max="16384" width="9.140625" style="2"/>
  </cols>
  <sheetData>
    <row r="1" spans="1:12" x14ac:dyDescent="0.2">
      <c r="A1" s="11" t="s">
        <v>6</v>
      </c>
      <c r="B1" s="11"/>
      <c r="C1" s="11"/>
      <c r="D1" s="11"/>
      <c r="E1" s="11"/>
    </row>
    <row r="2" spans="1:12" x14ac:dyDescent="0.2">
      <c r="A2" s="10" t="s">
        <v>5</v>
      </c>
      <c r="B2" s="10"/>
      <c r="C2" s="10"/>
      <c r="D2" s="10"/>
      <c r="E2" s="10"/>
    </row>
    <row r="3" spans="1:12" x14ac:dyDescent="0.2">
      <c r="B3" s="3" t="s">
        <v>0</v>
      </c>
      <c r="C3" s="3" t="s">
        <v>0</v>
      </c>
      <c r="D3" s="4" t="s">
        <v>1</v>
      </c>
      <c r="E3" s="4" t="s">
        <v>1</v>
      </c>
    </row>
    <row r="4" spans="1:12" x14ac:dyDescent="0.2">
      <c r="A4" s="2" t="s">
        <v>8</v>
      </c>
      <c r="B4" s="3" t="s">
        <v>2</v>
      </c>
      <c r="C4" s="3" t="s">
        <v>17</v>
      </c>
      <c r="D4" s="3" t="s">
        <v>2</v>
      </c>
      <c r="E4" s="3" t="s">
        <v>18</v>
      </c>
      <c r="G4" s="12" t="s">
        <v>9</v>
      </c>
      <c r="H4" s="12"/>
      <c r="I4" s="12"/>
      <c r="J4" s="12"/>
      <c r="K4" s="12"/>
      <c r="L4" s="12"/>
    </row>
    <row r="5" spans="1:12" ht="15" customHeight="1" x14ac:dyDescent="0.2">
      <c r="A5" s="2">
        <v>1</v>
      </c>
      <c r="B5" s="2">
        <v>5.3</v>
      </c>
      <c r="C5" s="2">
        <v>4.2</v>
      </c>
      <c r="D5" s="2">
        <v>6.3</v>
      </c>
      <c r="E5" s="2">
        <v>5.2</v>
      </c>
      <c r="G5" s="5"/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ht="15" customHeight="1" x14ac:dyDescent="0.2">
      <c r="A6" s="2">
        <v>2</v>
      </c>
      <c r="B6" s="2">
        <v>5.5</v>
      </c>
      <c r="C6" s="2">
        <v>4.5</v>
      </c>
      <c r="D6" s="2">
        <v>5.3</v>
      </c>
      <c r="E6" s="2">
        <v>5.2</v>
      </c>
      <c r="G6" s="13" t="s">
        <v>15</v>
      </c>
      <c r="H6" s="14">
        <v>0.66891666666666383</v>
      </c>
      <c r="I6" s="15">
        <v>3</v>
      </c>
      <c r="J6" s="14">
        <v>0.22297222222222127</v>
      </c>
      <c r="K6" s="14">
        <v>0.49802849324681159</v>
      </c>
      <c r="L6" s="14">
        <v>0.68436882779088126</v>
      </c>
    </row>
    <row r="7" spans="1:12" ht="15" customHeight="1" x14ac:dyDescent="0.2">
      <c r="A7" s="2">
        <v>3</v>
      </c>
      <c r="B7" s="2">
        <v>4.5</v>
      </c>
      <c r="C7" s="2">
        <v>4.5</v>
      </c>
      <c r="D7" s="2">
        <v>5.2</v>
      </c>
      <c r="E7" s="2">
        <v>4.8</v>
      </c>
      <c r="G7" s="16" t="s">
        <v>19</v>
      </c>
      <c r="H7" s="14">
        <v>51.934333333333342</v>
      </c>
      <c r="I7" s="15">
        <v>116</v>
      </c>
      <c r="J7" s="14">
        <v>0.44770977011494262</v>
      </c>
      <c r="K7" s="17"/>
      <c r="L7" s="17"/>
    </row>
    <row r="8" spans="1:12" ht="15" customHeight="1" x14ac:dyDescent="0.2">
      <c r="A8" s="2">
        <v>4</v>
      </c>
      <c r="B8" s="2">
        <v>3.4</v>
      </c>
      <c r="C8" s="2">
        <v>5.0999999999999996</v>
      </c>
      <c r="D8" s="2">
        <v>4.5</v>
      </c>
      <c r="E8" s="2">
        <v>4.0999999999999996</v>
      </c>
      <c r="G8" s="7" t="s">
        <v>16</v>
      </c>
      <c r="H8" s="8">
        <v>52.603250000000003</v>
      </c>
      <c r="I8" s="9">
        <v>119</v>
      </c>
      <c r="J8" s="8"/>
      <c r="K8" s="1"/>
      <c r="L8" s="1"/>
    </row>
    <row r="9" spans="1:12" x14ac:dyDescent="0.2">
      <c r="A9" s="2">
        <v>5</v>
      </c>
      <c r="B9" s="2">
        <v>5.9</v>
      </c>
      <c r="C9" s="2">
        <v>4.3</v>
      </c>
      <c r="D9" s="2">
        <v>4.3</v>
      </c>
      <c r="E9" s="2">
        <v>4.3</v>
      </c>
    </row>
    <row r="10" spans="1:12" x14ac:dyDescent="0.2">
      <c r="A10" s="2">
        <v>6</v>
      </c>
      <c r="B10" s="2">
        <v>4.5</v>
      </c>
      <c r="C10" s="2">
        <v>5.9</v>
      </c>
      <c r="D10" s="2">
        <v>4.5</v>
      </c>
      <c r="E10" s="2">
        <v>5.5</v>
      </c>
    </row>
    <row r="11" spans="1:12" x14ac:dyDescent="0.2">
      <c r="A11" s="2">
        <v>7</v>
      </c>
      <c r="B11" s="2">
        <v>4.3</v>
      </c>
      <c r="C11" s="2">
        <v>4.5999999999999996</v>
      </c>
      <c r="D11" s="2">
        <v>4.4000000000000004</v>
      </c>
      <c r="E11" s="2">
        <v>6.1</v>
      </c>
    </row>
    <row r="12" spans="1:12" x14ac:dyDescent="0.2">
      <c r="A12" s="2">
        <v>8</v>
      </c>
      <c r="B12" s="2">
        <v>5.4</v>
      </c>
      <c r="C12" s="2">
        <v>4.4000000000000004</v>
      </c>
      <c r="D12" s="2">
        <v>4.9000000000000004</v>
      </c>
      <c r="E12" s="2">
        <v>6.7</v>
      </c>
    </row>
    <row r="13" spans="1:12" x14ac:dyDescent="0.2">
      <c r="A13" s="2">
        <v>9</v>
      </c>
      <c r="B13" s="2">
        <v>5</v>
      </c>
      <c r="C13" s="2">
        <v>5.5</v>
      </c>
      <c r="D13" s="2">
        <v>4.8</v>
      </c>
      <c r="E13" s="2">
        <v>4.9000000000000004</v>
      </c>
    </row>
    <row r="14" spans="1:12" x14ac:dyDescent="0.2">
      <c r="A14" s="2">
        <v>10</v>
      </c>
      <c r="B14" s="2">
        <v>3.5</v>
      </c>
      <c r="C14" s="2">
        <v>4.9000000000000004</v>
      </c>
      <c r="D14" s="2">
        <v>4.5</v>
      </c>
      <c r="E14" s="2">
        <v>3.8</v>
      </c>
    </row>
    <row r="15" spans="1:12" x14ac:dyDescent="0.2">
      <c r="A15" s="2">
        <v>11</v>
      </c>
      <c r="B15" s="2">
        <v>4.2</v>
      </c>
      <c r="C15" s="2">
        <v>5.0999999999999996</v>
      </c>
      <c r="D15" s="2">
        <v>6.3</v>
      </c>
      <c r="E15" s="2">
        <v>6.2</v>
      </c>
    </row>
    <row r="16" spans="1:12" x14ac:dyDescent="0.2">
      <c r="A16" s="2">
        <v>12</v>
      </c>
      <c r="B16" s="2">
        <v>5.0999999999999996</v>
      </c>
      <c r="C16" s="2">
        <v>4.8</v>
      </c>
      <c r="D16" s="2">
        <v>5.5</v>
      </c>
      <c r="E16" s="2">
        <v>5.0999999999999996</v>
      </c>
    </row>
    <row r="17" spans="1:5" x14ac:dyDescent="0.2">
      <c r="A17" s="2">
        <v>13</v>
      </c>
      <c r="B17" s="2">
        <v>4.9000000000000004</v>
      </c>
      <c r="C17" s="2">
        <v>5.3</v>
      </c>
      <c r="D17" s="2">
        <v>4.7</v>
      </c>
      <c r="E17" s="2">
        <v>4.7</v>
      </c>
    </row>
    <row r="18" spans="1:5" x14ac:dyDescent="0.2">
      <c r="A18" s="2">
        <v>14</v>
      </c>
      <c r="B18" s="2">
        <v>4.9000000000000004</v>
      </c>
      <c r="C18" s="2">
        <v>4.2</v>
      </c>
      <c r="D18" s="2">
        <v>4.5999999999999996</v>
      </c>
      <c r="E18" s="2">
        <v>3.9</v>
      </c>
    </row>
    <row r="19" spans="1:5" x14ac:dyDescent="0.2">
      <c r="A19" s="2">
        <v>15</v>
      </c>
      <c r="B19" s="2">
        <v>4.7</v>
      </c>
      <c r="C19" s="2">
        <v>4.9000000000000004</v>
      </c>
      <c r="D19" s="2">
        <v>5.2</v>
      </c>
      <c r="E19" s="2">
        <v>4.0999999999999996</v>
      </c>
    </row>
    <row r="20" spans="1:5" x14ac:dyDescent="0.2">
      <c r="A20" s="2">
        <v>16</v>
      </c>
      <c r="B20" s="2">
        <v>5.3</v>
      </c>
      <c r="C20" s="2">
        <v>4.4000000000000004</v>
      </c>
      <c r="D20" s="2">
        <v>3.9</v>
      </c>
      <c r="E20" s="2">
        <v>4.3</v>
      </c>
    </row>
    <row r="21" spans="1:5" x14ac:dyDescent="0.2">
      <c r="A21" s="2">
        <v>17</v>
      </c>
      <c r="B21" s="2">
        <v>4.9000000000000004</v>
      </c>
      <c r="C21" s="2">
        <v>4.4000000000000004</v>
      </c>
      <c r="D21" s="2">
        <v>5.2</v>
      </c>
      <c r="E21" s="2">
        <v>5.7</v>
      </c>
    </row>
    <row r="22" spans="1:5" x14ac:dyDescent="0.2">
      <c r="A22" s="2">
        <v>18</v>
      </c>
      <c r="B22" s="2">
        <v>4.5999999999999996</v>
      </c>
      <c r="C22" s="2">
        <v>5.4</v>
      </c>
      <c r="D22" s="2">
        <v>4.5</v>
      </c>
      <c r="E22" s="2">
        <v>3.9</v>
      </c>
    </row>
    <row r="23" spans="1:5" x14ac:dyDescent="0.2">
      <c r="A23" s="2">
        <v>19</v>
      </c>
      <c r="B23" s="2">
        <v>5.2</v>
      </c>
      <c r="C23" s="2">
        <v>4.5</v>
      </c>
      <c r="D23" s="2">
        <v>5.0999999999999996</v>
      </c>
      <c r="E23" s="2">
        <v>4.2</v>
      </c>
    </row>
    <row r="24" spans="1:5" x14ac:dyDescent="0.2">
      <c r="A24" s="2">
        <v>20</v>
      </c>
      <c r="B24" s="2">
        <v>4.2</v>
      </c>
      <c r="C24" s="2">
        <v>3.9</v>
      </c>
      <c r="D24" s="2">
        <v>5.0999999999999996</v>
      </c>
      <c r="E24" s="2">
        <v>5.6</v>
      </c>
    </row>
    <row r="25" spans="1:5" x14ac:dyDescent="0.2">
      <c r="A25" s="2">
        <v>21</v>
      </c>
      <c r="B25" s="2">
        <v>5.6</v>
      </c>
      <c r="C25" s="2">
        <v>4.5999999999999996</v>
      </c>
      <c r="D25" s="2">
        <v>5</v>
      </c>
      <c r="E25" s="2">
        <v>5.3</v>
      </c>
    </row>
    <row r="26" spans="1:5" x14ac:dyDescent="0.2">
      <c r="A26" s="2">
        <v>22</v>
      </c>
      <c r="B26" s="2">
        <v>5.2</v>
      </c>
      <c r="C26" s="2">
        <v>4.8</v>
      </c>
      <c r="D26" s="2">
        <v>5.2</v>
      </c>
      <c r="E26" s="2">
        <v>4.5</v>
      </c>
    </row>
    <row r="27" spans="1:5" x14ac:dyDescent="0.2">
      <c r="A27" s="2">
        <v>23</v>
      </c>
      <c r="B27" s="2">
        <v>5.2</v>
      </c>
      <c r="C27" s="2">
        <v>3.6</v>
      </c>
      <c r="D27" s="2">
        <v>4</v>
      </c>
      <c r="E27" s="2">
        <v>4.3</v>
      </c>
    </row>
    <row r="28" spans="1:5" x14ac:dyDescent="0.2">
      <c r="A28" s="2">
        <v>24</v>
      </c>
      <c r="B28" s="2">
        <v>5.6</v>
      </c>
      <c r="C28" s="2">
        <v>3.5</v>
      </c>
      <c r="D28" s="2">
        <v>5.2</v>
      </c>
      <c r="E28" s="2">
        <v>5.4</v>
      </c>
    </row>
    <row r="29" spans="1:5" x14ac:dyDescent="0.2">
      <c r="A29" s="2">
        <v>25</v>
      </c>
      <c r="B29" s="2">
        <v>5.3</v>
      </c>
      <c r="C29" s="2">
        <v>5.2</v>
      </c>
      <c r="D29" s="2">
        <v>5.3</v>
      </c>
      <c r="E29" s="2">
        <v>4.4000000000000004</v>
      </c>
    </row>
    <row r="30" spans="1:5" x14ac:dyDescent="0.2">
      <c r="A30" s="2">
        <v>26</v>
      </c>
      <c r="B30" s="2">
        <v>5</v>
      </c>
      <c r="C30" s="2">
        <v>5.9</v>
      </c>
      <c r="D30" s="2">
        <v>5.9</v>
      </c>
      <c r="E30" s="2">
        <v>5.2</v>
      </c>
    </row>
    <row r="31" spans="1:5" x14ac:dyDescent="0.2">
      <c r="A31" s="2">
        <v>27</v>
      </c>
      <c r="B31" s="2">
        <v>4.8</v>
      </c>
      <c r="C31" s="2">
        <v>5.0999999999999996</v>
      </c>
      <c r="D31" s="2">
        <v>4.9000000000000004</v>
      </c>
      <c r="E31" s="2">
        <v>4.3</v>
      </c>
    </row>
    <row r="32" spans="1:5" x14ac:dyDescent="0.2">
      <c r="A32" s="2">
        <v>28</v>
      </c>
      <c r="B32" s="2">
        <v>6.5</v>
      </c>
      <c r="C32" s="2">
        <v>5.7</v>
      </c>
      <c r="D32" s="2">
        <v>4</v>
      </c>
      <c r="E32" s="2">
        <v>4.4000000000000004</v>
      </c>
    </row>
    <row r="33" spans="1:5" x14ac:dyDescent="0.2">
      <c r="A33" s="2">
        <v>29</v>
      </c>
      <c r="B33" s="2">
        <v>6.3</v>
      </c>
      <c r="C33" s="2">
        <v>5</v>
      </c>
      <c r="D33" s="2">
        <v>4.5</v>
      </c>
      <c r="E33" s="2">
        <v>4.5</v>
      </c>
    </row>
    <row r="34" spans="1:5" x14ac:dyDescent="0.2">
      <c r="A34" s="2">
        <v>30</v>
      </c>
      <c r="B34" s="2">
        <v>4.3</v>
      </c>
      <c r="C34" s="2">
        <v>5.0999999999999996</v>
      </c>
      <c r="D34" s="2">
        <v>4.3</v>
      </c>
      <c r="E34" s="2">
        <v>4</v>
      </c>
    </row>
    <row r="35" spans="1:5" x14ac:dyDescent="0.2">
      <c r="A35" s="2" t="s">
        <v>7</v>
      </c>
      <c r="B35" s="2">
        <f>AVERAGE(B5:B34)</f>
        <v>4.9700000000000006</v>
      </c>
      <c r="C35" s="2">
        <f t="shared" ref="C35:E35" si="0">AVERAGE(C5:C34)</f>
        <v>4.7766666666666673</v>
      </c>
      <c r="D35" s="2">
        <f t="shared" si="0"/>
        <v>4.9033333333333333</v>
      </c>
      <c r="E35" s="2">
        <f t="shared" si="0"/>
        <v>4.8200000000000012</v>
      </c>
    </row>
    <row r="36" spans="1:5" x14ac:dyDescent="0.2">
      <c r="A36" s="2" t="s">
        <v>3</v>
      </c>
      <c r="B36" s="2">
        <f>STDEV(B5:B34)</f>
        <v>0.69834780387168616</v>
      </c>
      <c r="C36" s="2">
        <f t="shared" ref="C36:E36" si="1">STDEV(C5:C34)</f>
        <v>0.60553956181205404</v>
      </c>
      <c r="D36" s="2">
        <f t="shared" si="1"/>
        <v>0.60656371489719463</v>
      </c>
      <c r="E36" s="2">
        <f t="shared" si="1"/>
        <v>0.75402368937449249</v>
      </c>
    </row>
    <row r="37" spans="1:5" x14ac:dyDescent="0.2">
      <c r="A37" s="2" t="s">
        <v>4</v>
      </c>
      <c r="B37" s="2">
        <f>B36/SQRT(30)</f>
        <v>0.12750028172157202</v>
      </c>
      <c r="C37" s="2">
        <f t="shared" ref="C37:E37" si="2">C36/SQRT(30)</f>
        <v>0.11055589248875196</v>
      </c>
      <c r="D37" s="2">
        <f t="shared" si="2"/>
        <v>0.11074287640444196</v>
      </c>
      <c r="E37" s="2">
        <f t="shared" si="2"/>
        <v>0.13766526118789266</v>
      </c>
    </row>
  </sheetData>
  <mergeCells count="3">
    <mergeCell ref="A2:E2"/>
    <mergeCell ref="A1:E1"/>
    <mergeCell ref="G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2 - figure supplement 1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2019-08-15T12:48:44Z</dcterms:created>
  <dcterms:modified xsi:type="dcterms:W3CDTF">2019-12-07T13:52:52Z</dcterms:modified>
</cp:coreProperties>
</file>