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CE6146C0-DD96-A443-B053-2365D8FA8E4A}" xr6:coauthVersionLast="36" xr6:coauthVersionMax="45" xr10:uidLastSave="{00000000-0000-0000-0000-000000000000}"/>
  <bookViews>
    <workbookView xWindow="2460" yWindow="760" windowWidth="25160" windowHeight="13340" xr2:uid="{9BA794F5-AE3F-4C04-A898-858BB165CB35}"/>
  </bookViews>
  <sheets>
    <sheet name="Figure 8 — 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1" l="1"/>
  <c r="AA14" i="1"/>
  <c r="AA9" i="1"/>
  <c r="AA7" i="1"/>
  <c r="R25" i="1" s="1"/>
  <c r="Y25" i="1" l="1"/>
  <c r="X25" i="1"/>
  <c r="U25" i="1"/>
  <c r="T25" i="1"/>
  <c r="V25" i="1"/>
  <c r="W25" i="1"/>
  <c r="S25" i="1"/>
  <c r="Z25" i="1"/>
  <c r="Q25" i="1"/>
  <c r="Q27" i="1" l="1"/>
  <c r="R27" i="1"/>
  <c r="S27" i="1"/>
  <c r="T27" i="1"/>
  <c r="U27" i="1"/>
  <c r="V27" i="1"/>
  <c r="W27" i="1"/>
  <c r="X27" i="1"/>
  <c r="Y27" i="1"/>
  <c r="Z27" i="1"/>
  <c r="Q32" i="1"/>
  <c r="R32" i="1"/>
  <c r="S32" i="1"/>
  <c r="T32" i="1"/>
  <c r="U32" i="1"/>
  <c r="V32" i="1"/>
  <c r="W32" i="1"/>
  <c r="X32" i="1"/>
  <c r="Y32" i="1"/>
  <c r="Z32" i="1"/>
  <c r="Q34" i="1"/>
  <c r="R34" i="1"/>
  <c r="S34" i="1"/>
  <c r="T34" i="1"/>
  <c r="U34" i="1"/>
  <c r="V34" i="1"/>
  <c r="W34" i="1"/>
  <c r="X34" i="1"/>
  <c r="Y34" i="1"/>
  <c r="Z34" i="1"/>
  <c r="AA34" i="1" l="1"/>
  <c r="AA32" i="1"/>
  <c r="AA27" i="1"/>
  <c r="AA25" i="1"/>
  <c r="AA4" i="1"/>
  <c r="AA5" i="1"/>
  <c r="AA6" i="1"/>
  <c r="AA8" i="1"/>
  <c r="AA10" i="1"/>
  <c r="AA11" i="1"/>
  <c r="AA12" i="1"/>
  <c r="AA13" i="1"/>
  <c r="AA15" i="1"/>
  <c r="AA3" i="1"/>
  <c r="Q21" i="1" s="1"/>
  <c r="R31" i="1" l="1"/>
  <c r="V31" i="1"/>
  <c r="Z31" i="1"/>
  <c r="Y31" i="1"/>
  <c r="S31" i="1"/>
  <c r="W31" i="1"/>
  <c r="U31" i="1"/>
  <c r="T31" i="1"/>
  <c r="X31" i="1"/>
  <c r="Q31" i="1"/>
  <c r="Q30" i="1"/>
  <c r="U30" i="1"/>
  <c r="Y30" i="1"/>
  <c r="X30" i="1"/>
  <c r="R30" i="1"/>
  <c r="V30" i="1"/>
  <c r="Z30" i="1"/>
  <c r="S30" i="1"/>
  <c r="W30" i="1"/>
  <c r="T30" i="1"/>
  <c r="S29" i="1"/>
  <c r="W29" i="1"/>
  <c r="Z29" i="1"/>
  <c r="T29" i="1"/>
  <c r="X29" i="1"/>
  <c r="R29" i="1"/>
  <c r="Q29" i="1"/>
  <c r="U29" i="1"/>
  <c r="Y29" i="1"/>
  <c r="V29" i="1"/>
  <c r="Q33" i="1"/>
  <c r="U33" i="1"/>
  <c r="Y33" i="1"/>
  <c r="V33" i="1"/>
  <c r="X33" i="1"/>
  <c r="R33" i="1"/>
  <c r="Z33" i="1"/>
  <c r="S33" i="1"/>
  <c r="W33" i="1"/>
  <c r="T33" i="1"/>
  <c r="Q26" i="1"/>
  <c r="U26" i="1"/>
  <c r="Y26" i="1"/>
  <c r="T26" i="1"/>
  <c r="R26" i="1"/>
  <c r="V26" i="1"/>
  <c r="Z26" i="1"/>
  <c r="S26" i="1"/>
  <c r="W26" i="1"/>
  <c r="X26" i="1"/>
  <c r="Q28" i="1"/>
  <c r="U28" i="1"/>
  <c r="Y28" i="1"/>
  <c r="T28" i="1"/>
  <c r="R28" i="1"/>
  <c r="V28" i="1"/>
  <c r="Z28" i="1"/>
  <c r="S28" i="1"/>
  <c r="W28" i="1"/>
  <c r="X28" i="1"/>
  <c r="T24" i="1"/>
  <c r="X24" i="1"/>
  <c r="Q24" i="1"/>
  <c r="U24" i="1"/>
  <c r="Y24" i="1"/>
  <c r="R24" i="1"/>
  <c r="V24" i="1"/>
  <c r="Z24" i="1"/>
  <c r="S24" i="1"/>
  <c r="W24" i="1"/>
  <c r="R23" i="1"/>
  <c r="V23" i="1"/>
  <c r="Z23" i="1"/>
  <c r="S23" i="1"/>
  <c r="W23" i="1"/>
  <c r="T23" i="1"/>
  <c r="X23" i="1"/>
  <c r="Q23" i="1"/>
  <c r="U23" i="1"/>
  <c r="Y23" i="1"/>
  <c r="T22" i="1"/>
  <c r="X22" i="1"/>
  <c r="Q22" i="1"/>
  <c r="U22" i="1"/>
  <c r="Y22" i="1"/>
  <c r="R22" i="1"/>
  <c r="V22" i="1"/>
  <c r="Z22" i="1"/>
  <c r="S22" i="1"/>
  <c r="W22" i="1"/>
  <c r="Z21" i="1"/>
  <c r="U21" i="1"/>
  <c r="X21" i="1"/>
  <c r="S21" i="1"/>
  <c r="Y21" i="1"/>
  <c r="V21" i="1"/>
  <c r="W21" i="1"/>
  <c r="T21" i="1"/>
  <c r="R21" i="1"/>
  <c r="AA33" i="1" l="1"/>
  <c r="AA29" i="1"/>
  <c r="AA30" i="1"/>
  <c r="AA31" i="1"/>
  <c r="AA28" i="1"/>
  <c r="AA26" i="1"/>
  <c r="AA23" i="1"/>
  <c r="AA22" i="1"/>
  <c r="AA24" i="1"/>
  <c r="AA21" i="1"/>
</calcChain>
</file>

<file path=xl/sharedStrings.xml><?xml version="1.0" encoding="utf-8"?>
<sst xmlns="http://schemas.openxmlformats.org/spreadsheetml/2006/main" count="95" uniqueCount="30">
  <si>
    <t>Total</t>
  </si>
  <si>
    <t>WT</t>
  </si>
  <si>
    <t>pin1,3,6;4;7;8</t>
  </si>
  <si>
    <t>axr1;pin1,3,6;4;7;8</t>
  </si>
  <si>
    <t>axr1-3</t>
  </si>
  <si>
    <t>axr-12</t>
  </si>
  <si>
    <t>WT + 25µM NPA</t>
  </si>
  <si>
    <t>WT + 100µM NPA</t>
  </si>
  <si>
    <t>axr1-3 + 100µM NPA</t>
  </si>
  <si>
    <t>axr1-12 + 100µM NPA</t>
  </si>
  <si>
    <t>tir1;afb2 + 100µM NPA</t>
  </si>
  <si>
    <t>WT + 10µM PBA + 25µM NPA</t>
  </si>
  <si>
    <t>tir1;afb2;pin1,3,6;4;7;8</t>
  </si>
  <si>
    <t>tir1;afb2</t>
  </si>
  <si>
    <t>WT + 10µM PBA</t>
  </si>
  <si>
    <t>Class 0</t>
  </si>
  <si>
    <t>Class a2</t>
  </si>
  <si>
    <t>Class a4</t>
  </si>
  <si>
    <t>Class b7</t>
  </si>
  <si>
    <t>Class b7/a6</t>
  </si>
  <si>
    <t>Class a6</t>
  </si>
  <si>
    <t>Class b8/a6</t>
  </si>
  <si>
    <t>Class a3</t>
  </si>
  <si>
    <t>Class b3</t>
  </si>
  <si>
    <t>Class b8</t>
  </si>
  <si>
    <t xml:space="preserve">1, Class 0; 2, Class a2; 3, Class a3; 4, Class a4;  5, Class b3; 6, Class b7; 7, Class b8; 8, Class b7/a6; 9, Class b8/a6; 10, Class a6.    </t>
  </si>
  <si>
    <t>Figure 8 — Source Data 1. Distribution of Leaves in Phenotype Classes.</t>
  </si>
  <si>
    <t>Figure 8 — Source Data 1. Distribution Summary of Leaves in Phenotype Classes</t>
  </si>
  <si>
    <t>Figure 8 — Source Data 1. Frequency of Leaves in Phenotype Classes</t>
  </si>
  <si>
    <t>Figure 8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</si>
</sst>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CMU Serif roman"/>
    </font>
    <font>
      <sz val="10"/>
      <color theme="1"/>
      <name val="CMU Serif roman"/>
    </font>
    <font>
      <sz val="10"/>
      <color theme="1"/>
      <name val="CMU Serif bold"/>
    </font>
    <font>
      <b/>
      <sz val="10"/>
      <color theme="1"/>
      <name val="CMU Serif Bold Extended Roman"/>
    </font>
    <font>
      <i/>
      <sz val="10"/>
      <color theme="1"/>
      <name val="CMU Serif Italic"/>
    </font>
    <font>
      <sz val="11"/>
      <color theme="1"/>
      <name val="CMU Serif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Alignment="1">
      <alignment horizontal="center"/>
    </xf>
    <xf numFmtId="11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/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Border="1"/>
    <xf numFmtId="11" fontId="2" fillId="0" borderId="0" xfId="0" applyNumberFormat="1" applyFont="1" applyFill="1" applyBorder="1"/>
    <xf numFmtId="11" fontId="2" fillId="0" borderId="0" xfId="0" applyNumberFormat="1" applyFont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1" fontId="3" fillId="0" borderId="0" xfId="0" applyNumberFormat="1" applyFont="1" applyBorder="1"/>
    <xf numFmtId="0" fontId="3" fillId="0" borderId="0" xfId="0" applyFont="1" applyBorder="1"/>
    <xf numFmtId="0" fontId="2" fillId="0" borderId="3" xfId="0" applyFont="1" applyBorder="1" applyAlignment="1"/>
    <xf numFmtId="0" fontId="2" fillId="0" borderId="0" xfId="0" applyFont="1" applyAlignment="1"/>
    <xf numFmtId="0" fontId="2" fillId="0" borderId="2" xfId="0" applyFont="1" applyBorder="1" applyAlignment="1"/>
    <xf numFmtId="0" fontId="2" fillId="0" borderId="0" xfId="0" applyFont="1" applyFill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11" fontId="2" fillId="0" borderId="0" xfId="0" applyNumberFormat="1" applyFont="1"/>
    <xf numFmtId="11" fontId="2" fillId="0" borderId="2" xfId="0" applyNumberFormat="1" applyFont="1" applyBorder="1"/>
    <xf numFmtId="11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11" fontId="2" fillId="0" borderId="0" xfId="0" applyNumberFormat="1" applyFont="1" applyAlignment="1">
      <alignment horizontal="center"/>
    </xf>
    <xf numFmtId="11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AP149"/>
  <sheetViews>
    <sheetView tabSelected="1" topLeftCell="X1" zoomScale="116" zoomScaleNormal="80" workbookViewId="0">
      <selection activeCell="AC1" sqref="AC1:AP1"/>
    </sheetView>
  </sheetViews>
  <sheetFormatPr baseColWidth="10" defaultColWidth="8.83203125" defaultRowHeight="15"/>
  <cols>
    <col min="1" max="1" width="11.5" style="19" customWidth="1"/>
    <col min="2" max="2" width="6.1640625" style="6" bestFit="1" customWidth="1"/>
    <col min="3" max="3" width="6.1640625" style="6" customWidth="1"/>
    <col min="4" max="4" width="7.83203125" style="6" bestFit="1" customWidth="1"/>
    <col min="5" max="5" width="15.1640625" style="6" bestFit="1" customWidth="1"/>
    <col min="6" max="6" width="12.1640625" style="6" bestFit="1" customWidth="1"/>
    <col min="7" max="7" width="16.83203125" style="6" bestFit="1" customWidth="1"/>
    <col min="8" max="8" width="17.83203125" style="6" bestFit="1" customWidth="1"/>
    <col min="9" max="9" width="19.83203125" style="6" bestFit="1" customWidth="1"/>
    <col min="10" max="10" width="20.83203125" style="6" bestFit="1" customWidth="1"/>
    <col min="11" max="11" width="20.6640625" style="6" customWidth="1"/>
    <col min="12" max="12" width="29.33203125" style="6" bestFit="1" customWidth="1"/>
    <col min="13" max="13" width="16.1640625" style="6" bestFit="1" customWidth="1"/>
    <col min="14" max="14" width="19.5" style="24" bestFit="1" customWidth="1"/>
    <col min="15" max="15" width="8.83203125" style="1"/>
    <col min="16" max="16" width="29.33203125" style="1" bestFit="1" customWidth="1"/>
    <col min="17" max="22" width="8.83203125" style="1" bestFit="1" customWidth="1"/>
    <col min="23" max="23" width="8.6640625" style="1" customWidth="1"/>
    <col min="24" max="24" width="12.1640625" style="1" bestFit="1" customWidth="1"/>
    <col min="25" max="25" width="12" style="1" customWidth="1"/>
    <col min="26" max="26" width="8.83203125" style="1" bestFit="1" customWidth="1"/>
    <col min="27" max="27" width="9.5" style="1" bestFit="1" customWidth="1"/>
    <col min="28" max="28" width="8.83203125" style="1"/>
    <col min="29" max="29" width="29.33203125" style="1" bestFit="1" customWidth="1"/>
    <col min="30" max="30" width="11.33203125" style="1" bestFit="1" customWidth="1"/>
    <col min="31" max="31" width="11.33203125" style="1" customWidth="1"/>
    <col min="32" max="32" width="12.1640625" style="1" bestFit="1" customWidth="1"/>
    <col min="33" max="33" width="16" style="1" bestFit="1" customWidth="1"/>
    <col min="34" max="34" width="11.83203125" style="9" bestFit="1" customWidth="1"/>
    <col min="35" max="35" width="16.83203125" style="1" bestFit="1" customWidth="1"/>
    <col min="36" max="36" width="17.83203125" style="1" bestFit="1" customWidth="1"/>
    <col min="37" max="37" width="19.6640625" style="1" bestFit="1" customWidth="1"/>
    <col min="38" max="38" width="20.6640625" style="1" bestFit="1" customWidth="1"/>
    <col min="39" max="39" width="21.6640625" style="1" bestFit="1" customWidth="1"/>
    <col min="40" max="40" width="29.33203125" style="1" bestFit="1" customWidth="1"/>
    <col min="41" max="41" width="16" style="1" bestFit="1" customWidth="1"/>
    <col min="42" max="42" width="19.5" style="1" bestFit="1" customWidth="1"/>
    <col min="43" max="16384" width="8.83203125" style="1"/>
  </cols>
  <sheetData>
    <row r="1" spans="1:42" ht="16" thickBot="1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P1" s="38" t="s">
        <v>27</v>
      </c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C1" s="38" t="s">
        <v>29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</row>
    <row r="2" spans="1:42" ht="16" thickTop="1">
      <c r="A2" s="2" t="s">
        <v>1</v>
      </c>
      <c r="B2" s="2" t="s">
        <v>4</v>
      </c>
      <c r="C2" s="2" t="s">
        <v>5</v>
      </c>
      <c r="D2" s="2" t="s">
        <v>13</v>
      </c>
      <c r="E2" s="2" t="s">
        <v>14</v>
      </c>
      <c r="F2" s="2" t="s">
        <v>2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3</v>
      </c>
      <c r="N2" s="23" t="s">
        <v>12</v>
      </c>
      <c r="P2" s="4"/>
      <c r="Q2" s="2" t="s">
        <v>15</v>
      </c>
      <c r="R2" s="2" t="s">
        <v>16</v>
      </c>
      <c r="S2" s="2" t="s">
        <v>22</v>
      </c>
      <c r="T2" s="2" t="s">
        <v>17</v>
      </c>
      <c r="U2" s="2" t="s">
        <v>23</v>
      </c>
      <c r="V2" s="2" t="s">
        <v>18</v>
      </c>
      <c r="W2" s="2" t="s">
        <v>24</v>
      </c>
      <c r="X2" s="2" t="s">
        <v>19</v>
      </c>
      <c r="Y2" s="2" t="s">
        <v>21</v>
      </c>
      <c r="Z2" s="2" t="s">
        <v>20</v>
      </c>
      <c r="AA2" s="27" t="s">
        <v>0</v>
      </c>
      <c r="AC2" s="5"/>
      <c r="AD2" s="2" t="s">
        <v>4</v>
      </c>
      <c r="AE2" s="2" t="s">
        <v>5</v>
      </c>
      <c r="AF2" s="2" t="s">
        <v>13</v>
      </c>
      <c r="AG2" s="2" t="s">
        <v>14</v>
      </c>
      <c r="AH2" s="2" t="s">
        <v>2</v>
      </c>
      <c r="AI2" s="2" t="s">
        <v>6</v>
      </c>
      <c r="AJ2" s="2" t="s">
        <v>7</v>
      </c>
      <c r="AK2" s="2" t="s">
        <v>8</v>
      </c>
      <c r="AL2" s="2" t="s">
        <v>9</v>
      </c>
      <c r="AM2" s="2" t="s">
        <v>10</v>
      </c>
      <c r="AN2" s="2" t="s">
        <v>11</v>
      </c>
      <c r="AO2" s="2" t="s">
        <v>3</v>
      </c>
      <c r="AP2" s="3" t="s">
        <v>12</v>
      </c>
    </row>
    <row r="3" spans="1:42" ht="16">
      <c r="A3" s="6">
        <v>1</v>
      </c>
      <c r="B3" s="6">
        <v>1</v>
      </c>
      <c r="C3" s="6">
        <v>1</v>
      </c>
      <c r="D3" s="6">
        <v>2</v>
      </c>
      <c r="E3" s="36">
        <v>1</v>
      </c>
      <c r="F3" s="6">
        <v>6</v>
      </c>
      <c r="G3" s="36">
        <v>5</v>
      </c>
      <c r="H3" s="6">
        <v>6</v>
      </c>
      <c r="I3" s="6">
        <v>6</v>
      </c>
      <c r="J3" s="6">
        <v>6</v>
      </c>
      <c r="K3" s="6">
        <v>6</v>
      </c>
      <c r="L3" s="36">
        <v>5</v>
      </c>
      <c r="M3" s="6">
        <v>6</v>
      </c>
      <c r="N3" s="37">
        <v>5</v>
      </c>
      <c r="P3" s="1" t="s">
        <v>1</v>
      </c>
      <c r="Q3" s="6">
        <v>46</v>
      </c>
      <c r="R3" s="6">
        <v>1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28">
        <f>SUM(Q3:Z3)</f>
        <v>47</v>
      </c>
      <c r="AC3" s="1" t="s">
        <v>1</v>
      </c>
      <c r="AD3" s="30">
        <v>2.8480000000000001E-11</v>
      </c>
      <c r="AE3" s="30">
        <v>3.8780000000000003E-15</v>
      </c>
      <c r="AF3" s="34">
        <v>1.571E-18</v>
      </c>
      <c r="AG3" s="34">
        <v>6.2480000000000002E-16</v>
      </c>
      <c r="AH3" s="34">
        <v>4.626E-20</v>
      </c>
      <c r="AI3" s="34">
        <v>1.465E-21</v>
      </c>
      <c r="AJ3" s="34">
        <v>1.077E-41</v>
      </c>
      <c r="AK3" s="34">
        <v>2.478E-24</v>
      </c>
      <c r="AL3" s="34">
        <v>9.9730000000000002E-25</v>
      </c>
      <c r="AM3" s="34">
        <v>3.7869999999999997E-21</v>
      </c>
      <c r="AN3" s="34">
        <v>9.8179999999999998E-25</v>
      </c>
      <c r="AO3" s="34">
        <v>8.975E-21</v>
      </c>
      <c r="AP3" s="32">
        <v>5.914E-22</v>
      </c>
    </row>
    <row r="4" spans="1:42" ht="16">
      <c r="A4" s="6">
        <v>1</v>
      </c>
      <c r="B4" s="6">
        <v>1</v>
      </c>
      <c r="C4" s="6">
        <v>1</v>
      </c>
      <c r="D4" s="6">
        <v>2</v>
      </c>
      <c r="E4" s="36">
        <v>1</v>
      </c>
      <c r="F4" s="6">
        <v>6</v>
      </c>
      <c r="G4" s="36">
        <v>5</v>
      </c>
      <c r="H4" s="6">
        <v>6</v>
      </c>
      <c r="I4" s="6">
        <v>6</v>
      </c>
      <c r="J4" s="6">
        <v>6</v>
      </c>
      <c r="K4" s="6">
        <v>6</v>
      </c>
      <c r="L4" s="36">
        <v>5</v>
      </c>
      <c r="M4" s="6">
        <v>6</v>
      </c>
      <c r="N4" s="37">
        <v>5</v>
      </c>
      <c r="P4" s="1" t="s">
        <v>4</v>
      </c>
      <c r="Q4" s="6">
        <v>12</v>
      </c>
      <c r="R4" s="6">
        <v>12</v>
      </c>
      <c r="S4" s="6">
        <v>4</v>
      </c>
      <c r="T4" s="6">
        <v>13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28">
        <f t="shared" ref="AA4:AA16" si="0">SUM(Q4:Z4)</f>
        <v>41</v>
      </c>
      <c r="AC4" s="1" t="s">
        <v>4</v>
      </c>
      <c r="AE4" s="1">
        <v>0.1226</v>
      </c>
      <c r="AF4" s="6">
        <v>1.8290000000000001E-2</v>
      </c>
      <c r="AG4" s="6">
        <v>0.10639999999999999</v>
      </c>
      <c r="AH4" s="34">
        <v>8.7340000000000005E-17</v>
      </c>
      <c r="AI4" s="34">
        <v>6.3979999999999994E-17</v>
      </c>
      <c r="AJ4" s="34">
        <v>1.6350000000000001E-39</v>
      </c>
      <c r="AK4" s="34">
        <v>8.6979999999999994E-22</v>
      </c>
      <c r="AL4" s="34">
        <v>3.5479999999999998E-22</v>
      </c>
      <c r="AM4" s="34">
        <v>1.776E-18</v>
      </c>
      <c r="AN4" s="34">
        <v>3.4979999999999999E-22</v>
      </c>
      <c r="AO4" s="34">
        <v>4.5259999999999996E-18</v>
      </c>
      <c r="AP4" s="32">
        <v>2.2820000000000002E-19</v>
      </c>
    </row>
    <row r="5" spans="1:42" ht="16">
      <c r="A5" s="6">
        <v>1</v>
      </c>
      <c r="B5" s="6">
        <v>1</v>
      </c>
      <c r="C5" s="6">
        <v>1</v>
      </c>
      <c r="D5" s="6">
        <v>2</v>
      </c>
      <c r="E5" s="36">
        <v>1</v>
      </c>
      <c r="F5" s="6">
        <v>6</v>
      </c>
      <c r="G5" s="36">
        <v>5</v>
      </c>
      <c r="H5" s="6">
        <v>6</v>
      </c>
      <c r="I5" s="6">
        <v>6</v>
      </c>
      <c r="J5" s="6">
        <v>6</v>
      </c>
      <c r="K5" s="6">
        <v>8</v>
      </c>
      <c r="L5" s="36">
        <v>5</v>
      </c>
      <c r="M5" s="6">
        <v>6</v>
      </c>
      <c r="N5" s="37">
        <v>5</v>
      </c>
      <c r="P5" s="1" t="s">
        <v>5</v>
      </c>
      <c r="Q5" s="6">
        <v>5</v>
      </c>
      <c r="R5" s="6">
        <v>15</v>
      </c>
      <c r="S5" s="6">
        <v>3</v>
      </c>
      <c r="T5" s="6">
        <v>18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28">
        <f t="shared" si="0"/>
        <v>41</v>
      </c>
      <c r="AC5" s="1" t="s">
        <v>5</v>
      </c>
      <c r="AF5" s="6">
        <v>0.46129999999999999</v>
      </c>
      <c r="AG5" s="6">
        <v>0.93469999999999998</v>
      </c>
      <c r="AH5" s="34">
        <v>6.8569999999999998E-17</v>
      </c>
      <c r="AI5" s="34">
        <v>1.1480000000000001E-16</v>
      </c>
      <c r="AJ5" s="34">
        <v>1.498E-39</v>
      </c>
      <c r="AK5" s="34">
        <v>8.1689999999999998E-22</v>
      </c>
      <c r="AL5" s="34">
        <v>3.335E-22</v>
      </c>
      <c r="AM5" s="34">
        <v>1.5699999999999999E-18</v>
      </c>
      <c r="AN5" s="34">
        <v>3.2959999999999998E-22</v>
      </c>
      <c r="AO5" s="34">
        <v>3.9730000000000004E-18</v>
      </c>
      <c r="AP5" s="32">
        <v>2.068E-19</v>
      </c>
    </row>
    <row r="6" spans="1:42" ht="16">
      <c r="A6" s="6">
        <v>1</v>
      </c>
      <c r="B6" s="6">
        <v>1</v>
      </c>
      <c r="C6" s="6">
        <v>1</v>
      </c>
      <c r="D6" s="6">
        <v>2</v>
      </c>
      <c r="E6" s="36">
        <v>1</v>
      </c>
      <c r="F6" s="6">
        <v>6</v>
      </c>
      <c r="G6" s="36">
        <v>5</v>
      </c>
      <c r="H6" s="6">
        <v>6</v>
      </c>
      <c r="I6" s="6">
        <v>6</v>
      </c>
      <c r="J6" s="6">
        <v>6</v>
      </c>
      <c r="K6" s="6">
        <v>8</v>
      </c>
      <c r="L6" s="36">
        <v>5</v>
      </c>
      <c r="M6" s="6">
        <v>6</v>
      </c>
      <c r="N6" s="37">
        <v>5</v>
      </c>
      <c r="P6" s="1" t="s">
        <v>13</v>
      </c>
      <c r="Q6" s="6">
        <v>0</v>
      </c>
      <c r="R6" s="6">
        <v>21</v>
      </c>
      <c r="S6" s="6">
        <v>0</v>
      </c>
      <c r="T6" s="6">
        <v>21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28">
        <f t="shared" si="0"/>
        <v>42</v>
      </c>
      <c r="AC6" s="1" t="s">
        <v>13</v>
      </c>
      <c r="AF6" s="6"/>
      <c r="AG6" s="6">
        <v>0.52290000000000003</v>
      </c>
      <c r="AH6" s="34">
        <v>2.8030000000000003E-17</v>
      </c>
      <c r="AI6" s="34">
        <v>6.9070000000000006E-17</v>
      </c>
      <c r="AJ6" s="34">
        <v>7.1590000000000003E-40</v>
      </c>
      <c r="AK6" s="34">
        <v>3.314E-22</v>
      </c>
      <c r="AL6" s="34">
        <v>1.3469999999999999E-22</v>
      </c>
      <c r="AM6" s="34">
        <v>6.6830000000000004E-19</v>
      </c>
      <c r="AN6" s="34">
        <v>1.326E-22</v>
      </c>
      <c r="AO6" s="34">
        <v>1.6910000000000001E-18</v>
      </c>
      <c r="AP6" s="32">
        <v>8.7459999999999995E-20</v>
      </c>
    </row>
    <row r="7" spans="1:42" ht="16">
      <c r="A7" s="6">
        <v>1</v>
      </c>
      <c r="B7" s="6">
        <v>1</v>
      </c>
      <c r="C7" s="6">
        <v>1</v>
      </c>
      <c r="D7" s="6">
        <v>2</v>
      </c>
      <c r="E7" s="36">
        <v>1</v>
      </c>
      <c r="F7" s="6">
        <v>6</v>
      </c>
      <c r="G7" s="36">
        <v>5</v>
      </c>
      <c r="H7" s="6">
        <v>6</v>
      </c>
      <c r="I7" s="6">
        <v>6</v>
      </c>
      <c r="J7" s="6">
        <v>6</v>
      </c>
      <c r="K7" s="6">
        <v>8</v>
      </c>
      <c r="L7" s="36">
        <v>5</v>
      </c>
      <c r="M7" s="6">
        <v>6</v>
      </c>
      <c r="N7" s="37">
        <v>5</v>
      </c>
      <c r="P7" s="1" t="s">
        <v>14</v>
      </c>
      <c r="Q7" s="6">
        <v>9</v>
      </c>
      <c r="R7" s="6">
        <v>36</v>
      </c>
      <c r="S7" s="6">
        <v>0</v>
      </c>
      <c r="T7" s="6">
        <v>10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28">
        <f t="shared" si="0"/>
        <v>55</v>
      </c>
      <c r="AC7" s="1" t="s">
        <v>14</v>
      </c>
      <c r="AF7" s="6"/>
      <c r="AG7" s="6"/>
      <c r="AH7" s="34">
        <v>3.0060000000000001E-19</v>
      </c>
      <c r="AI7" s="34">
        <v>2.8630000000000001E-18</v>
      </c>
      <c r="AJ7" s="34">
        <v>8.3910000000000003E-43</v>
      </c>
      <c r="AK7" s="34">
        <v>3.3779999999999998E-26</v>
      </c>
      <c r="AL7" s="34">
        <v>1.2989999999999999E-26</v>
      </c>
      <c r="AM7" s="34">
        <v>5.9170000000000002E-22</v>
      </c>
      <c r="AN7" s="34">
        <v>1.121E-26</v>
      </c>
      <c r="AO7" s="34">
        <v>1.8099999999999998E-21</v>
      </c>
      <c r="AP7" s="32">
        <v>3.767E-23</v>
      </c>
    </row>
    <row r="8" spans="1:42" ht="16">
      <c r="A8" s="6">
        <v>1</v>
      </c>
      <c r="B8" s="6">
        <v>1</v>
      </c>
      <c r="C8" s="6">
        <v>2</v>
      </c>
      <c r="D8" s="6">
        <v>2</v>
      </c>
      <c r="E8" s="36">
        <v>1</v>
      </c>
      <c r="F8" s="6">
        <v>6</v>
      </c>
      <c r="G8" s="36">
        <v>5</v>
      </c>
      <c r="H8" s="6">
        <v>6</v>
      </c>
      <c r="I8" s="6">
        <v>6</v>
      </c>
      <c r="J8" s="6">
        <v>6</v>
      </c>
      <c r="K8" s="6">
        <v>8</v>
      </c>
      <c r="L8" s="36">
        <v>5</v>
      </c>
      <c r="M8" s="6">
        <v>6</v>
      </c>
      <c r="N8" s="37">
        <v>5</v>
      </c>
      <c r="P8" s="1" t="s">
        <v>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38</v>
      </c>
      <c r="W8" s="6">
        <v>5</v>
      </c>
      <c r="X8" s="6">
        <v>0</v>
      </c>
      <c r="Y8" s="6">
        <v>0</v>
      </c>
      <c r="Z8" s="6">
        <v>0</v>
      </c>
      <c r="AA8" s="28">
        <f t="shared" si="0"/>
        <v>43</v>
      </c>
      <c r="AC8" s="1" t="s">
        <v>2</v>
      </c>
      <c r="AD8" s="30"/>
      <c r="AE8" s="30"/>
      <c r="AF8" s="34"/>
      <c r="AG8" s="34"/>
      <c r="AH8" s="6"/>
      <c r="AI8" s="34">
        <v>4.3249999999999997E-20</v>
      </c>
      <c r="AJ8" s="6">
        <v>6.3610000000000003E-3</v>
      </c>
      <c r="AK8" s="34">
        <v>6.0950000000000003E-18</v>
      </c>
      <c r="AL8" s="34">
        <v>3.6469999999999999E-18</v>
      </c>
      <c r="AM8" s="34">
        <v>1.382E-18</v>
      </c>
      <c r="AN8" s="34">
        <v>4.7240000000000002E-7</v>
      </c>
      <c r="AO8" s="34">
        <v>8.6320000000000008E-9</v>
      </c>
      <c r="AP8" s="32">
        <v>7.0779999999999998E-9</v>
      </c>
    </row>
    <row r="9" spans="1:42" ht="16">
      <c r="A9" s="6">
        <v>1</v>
      </c>
      <c r="B9" s="6">
        <v>1</v>
      </c>
      <c r="C9" s="6">
        <v>2</v>
      </c>
      <c r="D9" s="6">
        <v>2</v>
      </c>
      <c r="E9" s="36">
        <v>1</v>
      </c>
      <c r="F9" s="6">
        <v>6</v>
      </c>
      <c r="G9" s="36">
        <v>5</v>
      </c>
      <c r="H9" s="6">
        <v>6</v>
      </c>
      <c r="I9" s="6">
        <v>6</v>
      </c>
      <c r="J9" s="6">
        <v>6</v>
      </c>
      <c r="K9" s="6">
        <v>8</v>
      </c>
      <c r="L9" s="36">
        <v>5</v>
      </c>
      <c r="M9" s="6">
        <v>6</v>
      </c>
      <c r="N9" s="37">
        <v>5</v>
      </c>
      <c r="P9" s="1" t="s">
        <v>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46</v>
      </c>
      <c r="W9" s="6">
        <v>2</v>
      </c>
      <c r="X9" s="6">
        <v>0</v>
      </c>
      <c r="Y9" s="6">
        <v>0</v>
      </c>
      <c r="Z9" s="6">
        <v>0</v>
      </c>
      <c r="AA9" s="28">
        <f t="shared" si="0"/>
        <v>48</v>
      </c>
      <c r="AC9" s="1" t="s">
        <v>6</v>
      </c>
      <c r="AD9" s="30"/>
      <c r="AE9" s="30"/>
      <c r="AF9" s="34"/>
      <c r="AG9" s="34"/>
      <c r="AH9" s="34"/>
      <c r="AI9" s="6"/>
      <c r="AJ9" s="34">
        <v>6.9029999999999998E-42</v>
      </c>
      <c r="AK9" s="34">
        <v>1.2710000000000001E-24</v>
      </c>
      <c r="AL9" s="34">
        <v>5.0910000000000003E-25</v>
      </c>
      <c r="AM9" s="34">
        <v>2.4469999999999999E-21</v>
      </c>
      <c r="AN9" s="34">
        <v>8.5719999999999995E-19</v>
      </c>
      <c r="AO9" s="34">
        <v>5.9350000000000002E-21</v>
      </c>
      <c r="AP9" s="32">
        <v>1.3480000000000001E-17</v>
      </c>
    </row>
    <row r="10" spans="1:42" ht="16">
      <c r="A10" s="6">
        <v>1</v>
      </c>
      <c r="B10" s="6">
        <v>1</v>
      </c>
      <c r="C10" s="6">
        <v>2</v>
      </c>
      <c r="D10" s="6">
        <v>2</v>
      </c>
      <c r="E10" s="36">
        <v>1</v>
      </c>
      <c r="F10" s="6">
        <v>6</v>
      </c>
      <c r="G10" s="36">
        <v>5</v>
      </c>
      <c r="H10" s="6">
        <v>6</v>
      </c>
      <c r="I10" s="6">
        <v>6</v>
      </c>
      <c r="J10" s="6">
        <v>6</v>
      </c>
      <c r="K10" s="6">
        <v>8</v>
      </c>
      <c r="L10" s="36">
        <v>5</v>
      </c>
      <c r="M10" s="6">
        <v>6</v>
      </c>
      <c r="N10" s="37">
        <v>5</v>
      </c>
      <c r="P10" s="1" t="s">
        <v>7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143</v>
      </c>
      <c r="W10" s="6">
        <v>3</v>
      </c>
      <c r="X10" s="6">
        <v>0</v>
      </c>
      <c r="Y10" s="6">
        <v>0</v>
      </c>
      <c r="Z10" s="6">
        <v>0</v>
      </c>
      <c r="AA10" s="28">
        <f t="shared" si="0"/>
        <v>146</v>
      </c>
      <c r="AC10" s="1" t="s">
        <v>7</v>
      </c>
      <c r="AD10" s="30"/>
      <c r="AE10" s="30"/>
      <c r="AF10" s="34"/>
      <c r="AG10" s="34"/>
      <c r="AH10" s="6"/>
      <c r="AI10" s="34"/>
      <c r="AJ10" s="6"/>
      <c r="AK10" s="34">
        <v>9.8010000000000003E-43</v>
      </c>
      <c r="AL10" s="34">
        <v>1.156E-42</v>
      </c>
      <c r="AM10" s="34">
        <v>1.206E-42</v>
      </c>
      <c r="AN10" s="34">
        <v>5.8879999999999998E-18</v>
      </c>
      <c r="AO10" s="34">
        <v>1.094E-24</v>
      </c>
      <c r="AP10" s="32">
        <v>1.789E-21</v>
      </c>
    </row>
    <row r="11" spans="1:42" ht="16">
      <c r="A11" s="6">
        <v>1</v>
      </c>
      <c r="B11" s="6">
        <v>1</v>
      </c>
      <c r="C11" s="6">
        <v>2</v>
      </c>
      <c r="D11" s="6">
        <v>2</v>
      </c>
      <c r="E11" s="36">
        <v>1</v>
      </c>
      <c r="F11" s="6">
        <v>6</v>
      </c>
      <c r="G11" s="36">
        <v>5</v>
      </c>
      <c r="H11" s="6">
        <v>6</v>
      </c>
      <c r="I11" s="6">
        <v>6</v>
      </c>
      <c r="J11" s="6">
        <v>6</v>
      </c>
      <c r="K11" s="6">
        <v>8</v>
      </c>
      <c r="L11" s="36">
        <v>5</v>
      </c>
      <c r="M11" s="6">
        <v>6</v>
      </c>
      <c r="N11" s="37">
        <v>5</v>
      </c>
      <c r="P11" s="1" t="s">
        <v>8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11</v>
      </c>
      <c r="W11" s="6">
        <v>9</v>
      </c>
      <c r="X11" s="6">
        <v>52</v>
      </c>
      <c r="Y11" s="6">
        <v>6</v>
      </c>
      <c r="Z11" s="6">
        <v>23</v>
      </c>
      <c r="AA11" s="28">
        <f t="shared" si="0"/>
        <v>101</v>
      </c>
      <c r="AC11" s="1" t="s">
        <v>8</v>
      </c>
      <c r="AD11" s="30"/>
      <c r="AE11" s="30"/>
      <c r="AF11" s="34"/>
      <c r="AG11" s="34"/>
      <c r="AH11" s="34"/>
      <c r="AI11" s="34"/>
      <c r="AJ11" s="34"/>
      <c r="AK11" s="6"/>
      <c r="AL11" s="6">
        <v>0.54510000000000003</v>
      </c>
      <c r="AM11" s="34">
        <v>4.333E-5</v>
      </c>
      <c r="AN11" s="34">
        <v>5.0419999999999999E-11</v>
      </c>
      <c r="AO11" s="6">
        <v>3.1289999999999998E-2</v>
      </c>
      <c r="AP11" s="20">
        <v>2.8119999999999999E-2</v>
      </c>
    </row>
    <row r="12" spans="1:42" ht="16">
      <c r="A12" s="6">
        <v>1</v>
      </c>
      <c r="B12" s="6">
        <v>1</v>
      </c>
      <c r="C12" s="6">
        <v>2</v>
      </c>
      <c r="D12" s="6">
        <v>2</v>
      </c>
      <c r="E12" s="36">
        <v>3</v>
      </c>
      <c r="F12" s="6">
        <v>6</v>
      </c>
      <c r="G12" s="36">
        <v>5</v>
      </c>
      <c r="H12" s="6">
        <v>6</v>
      </c>
      <c r="I12" s="6">
        <v>6</v>
      </c>
      <c r="J12" s="6">
        <v>6</v>
      </c>
      <c r="K12" s="6">
        <v>8</v>
      </c>
      <c r="L12" s="36">
        <v>5</v>
      </c>
      <c r="M12" s="6">
        <v>6</v>
      </c>
      <c r="N12" s="37">
        <v>5</v>
      </c>
      <c r="P12" s="1" t="s">
        <v>9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12</v>
      </c>
      <c r="W12" s="6">
        <v>4</v>
      </c>
      <c r="X12" s="6">
        <v>56</v>
      </c>
      <c r="Y12" s="6">
        <v>3</v>
      </c>
      <c r="Z12" s="6">
        <v>28</v>
      </c>
      <c r="AA12" s="28">
        <f t="shared" si="0"/>
        <v>103</v>
      </c>
      <c r="AC12" s="1" t="s">
        <v>9</v>
      </c>
      <c r="AD12" s="30"/>
      <c r="AE12" s="30"/>
      <c r="AF12" s="34"/>
      <c r="AG12" s="34"/>
      <c r="AH12" s="34"/>
      <c r="AI12" s="34"/>
      <c r="AJ12" s="34"/>
      <c r="AK12" s="6"/>
      <c r="AL12" s="6"/>
      <c r="AM12" s="6">
        <v>3.7560000000000002E-4</v>
      </c>
      <c r="AN12" s="34">
        <v>3.036E-12</v>
      </c>
      <c r="AO12" s="6">
        <v>1.2019999999999999E-2</v>
      </c>
      <c r="AP12" s="20">
        <v>8.4169999999999991E-3</v>
      </c>
    </row>
    <row r="13" spans="1:42" ht="16">
      <c r="A13" s="6">
        <v>1</v>
      </c>
      <c r="B13" s="6">
        <v>1</v>
      </c>
      <c r="C13" s="6">
        <v>2</v>
      </c>
      <c r="D13" s="6">
        <v>2</v>
      </c>
      <c r="E13" s="36">
        <v>3</v>
      </c>
      <c r="F13" s="6">
        <v>6</v>
      </c>
      <c r="G13" s="36">
        <v>5</v>
      </c>
      <c r="H13" s="6">
        <v>6</v>
      </c>
      <c r="I13" s="6">
        <v>6</v>
      </c>
      <c r="J13" s="6">
        <v>6</v>
      </c>
      <c r="K13" s="6">
        <v>8</v>
      </c>
      <c r="L13" s="36">
        <v>5</v>
      </c>
      <c r="M13" s="6">
        <v>6</v>
      </c>
      <c r="N13" s="37">
        <v>5</v>
      </c>
      <c r="P13" s="1" t="s">
        <v>10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</v>
      </c>
      <c r="W13" s="6">
        <v>0</v>
      </c>
      <c r="X13" s="6">
        <v>22</v>
      </c>
      <c r="Y13" s="6">
        <v>17</v>
      </c>
      <c r="Z13" s="6">
        <v>24</v>
      </c>
      <c r="AA13" s="28">
        <f t="shared" si="0"/>
        <v>65</v>
      </c>
      <c r="AC13" s="1" t="s">
        <v>10</v>
      </c>
      <c r="AD13" s="30"/>
      <c r="AE13" s="30"/>
      <c r="AF13" s="34"/>
      <c r="AG13" s="34"/>
      <c r="AH13" s="34"/>
      <c r="AI13" s="34"/>
      <c r="AJ13" s="34"/>
      <c r="AK13" s="34"/>
      <c r="AL13" s="6"/>
      <c r="AM13" s="6"/>
      <c r="AN13" s="34">
        <v>2.0029999999999999E-17</v>
      </c>
      <c r="AO13" s="34">
        <v>1.3859999999999999E-5</v>
      </c>
      <c r="AP13" s="32">
        <v>2.3860000000000001E-6</v>
      </c>
    </row>
    <row r="14" spans="1:42" ht="16">
      <c r="A14" s="6">
        <v>1</v>
      </c>
      <c r="B14" s="6">
        <v>1</v>
      </c>
      <c r="C14" s="6">
        <v>2</v>
      </c>
      <c r="D14" s="6">
        <v>2</v>
      </c>
      <c r="E14" s="36">
        <v>3</v>
      </c>
      <c r="F14" s="6">
        <v>6</v>
      </c>
      <c r="G14" s="36">
        <v>5</v>
      </c>
      <c r="H14" s="6">
        <v>6</v>
      </c>
      <c r="I14" s="6">
        <v>7</v>
      </c>
      <c r="J14" s="6">
        <v>6</v>
      </c>
      <c r="K14" s="6">
        <v>8</v>
      </c>
      <c r="L14" s="36">
        <v>5</v>
      </c>
      <c r="M14" s="6">
        <v>6</v>
      </c>
      <c r="N14" s="37">
        <v>6</v>
      </c>
      <c r="P14" s="1" t="s">
        <v>11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18</v>
      </c>
      <c r="W14" s="6">
        <v>9</v>
      </c>
      <c r="X14" s="6">
        <v>56</v>
      </c>
      <c r="Y14" s="6">
        <v>0</v>
      </c>
      <c r="Z14" s="6">
        <v>22</v>
      </c>
      <c r="AA14" s="28">
        <f t="shared" si="0"/>
        <v>105</v>
      </c>
      <c r="AC14" s="1" t="s">
        <v>11</v>
      </c>
      <c r="AD14" s="30"/>
      <c r="AE14" s="30"/>
      <c r="AF14" s="34"/>
      <c r="AG14" s="34"/>
      <c r="AH14" s="34"/>
      <c r="AI14" s="34"/>
      <c r="AJ14" s="34"/>
      <c r="AK14" s="34"/>
      <c r="AL14" s="34"/>
      <c r="AM14" s="34"/>
      <c r="AN14" s="6"/>
      <c r="AO14" s="6">
        <v>7.4739999999999997E-3</v>
      </c>
      <c r="AP14" s="20">
        <v>2.398E-3</v>
      </c>
    </row>
    <row r="15" spans="1:42" ht="16">
      <c r="A15" s="6">
        <v>1</v>
      </c>
      <c r="B15" s="6">
        <v>2</v>
      </c>
      <c r="C15" s="6">
        <v>2</v>
      </c>
      <c r="D15" s="6">
        <v>2</v>
      </c>
      <c r="E15" s="36">
        <v>3</v>
      </c>
      <c r="F15" s="6">
        <v>6</v>
      </c>
      <c r="G15" s="36">
        <v>5</v>
      </c>
      <c r="H15" s="6">
        <v>6</v>
      </c>
      <c r="I15" s="6">
        <v>7</v>
      </c>
      <c r="J15" s="6">
        <v>7</v>
      </c>
      <c r="K15" s="6">
        <v>8</v>
      </c>
      <c r="L15" s="36">
        <v>5</v>
      </c>
      <c r="M15" s="6">
        <v>6</v>
      </c>
      <c r="N15" s="37">
        <v>6</v>
      </c>
      <c r="P15" s="1" t="s">
        <v>3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22</v>
      </c>
      <c r="W15" s="6">
        <v>5</v>
      </c>
      <c r="X15" s="6">
        <v>18</v>
      </c>
      <c r="Y15" s="6">
        <v>1</v>
      </c>
      <c r="Z15" s="6">
        <v>16</v>
      </c>
      <c r="AA15" s="28">
        <f t="shared" si="0"/>
        <v>62</v>
      </c>
      <c r="AC15" s="11" t="s">
        <v>3</v>
      </c>
      <c r="AD15" s="31"/>
      <c r="AE15" s="31"/>
      <c r="AF15" s="35"/>
      <c r="AG15" s="35"/>
      <c r="AH15" s="35"/>
      <c r="AI15" s="35"/>
      <c r="AJ15" s="35"/>
      <c r="AK15" s="12"/>
      <c r="AL15" s="12"/>
      <c r="AM15" s="35"/>
      <c r="AN15" s="12"/>
      <c r="AO15" s="12"/>
      <c r="AP15" s="33">
        <v>0.93330000000000002</v>
      </c>
    </row>
    <row r="16" spans="1:42" ht="16">
      <c r="A16" s="6">
        <v>1</v>
      </c>
      <c r="B16" s="6">
        <v>2</v>
      </c>
      <c r="C16" s="6">
        <v>2</v>
      </c>
      <c r="D16" s="6">
        <v>2</v>
      </c>
      <c r="E16" s="36">
        <v>3</v>
      </c>
      <c r="F16" s="6">
        <v>6</v>
      </c>
      <c r="G16" s="36">
        <v>5</v>
      </c>
      <c r="H16" s="6">
        <v>6</v>
      </c>
      <c r="I16" s="6">
        <v>7</v>
      </c>
      <c r="J16" s="6">
        <v>7</v>
      </c>
      <c r="K16" s="6">
        <v>8</v>
      </c>
      <c r="L16" s="36">
        <v>5</v>
      </c>
      <c r="M16" s="6">
        <v>6</v>
      </c>
      <c r="N16" s="37">
        <v>6</v>
      </c>
      <c r="P16" s="11" t="s">
        <v>12</v>
      </c>
      <c r="Q16" s="12">
        <v>0</v>
      </c>
      <c r="R16" s="12">
        <v>0</v>
      </c>
      <c r="S16" s="12">
        <v>0</v>
      </c>
      <c r="T16" s="12">
        <v>10</v>
      </c>
      <c r="U16" s="12">
        <v>0</v>
      </c>
      <c r="V16" s="12">
        <v>11</v>
      </c>
      <c r="W16" s="12">
        <v>3</v>
      </c>
      <c r="X16" s="12">
        <v>28</v>
      </c>
      <c r="Y16" s="12">
        <v>0</v>
      </c>
      <c r="Z16" s="12">
        <v>23</v>
      </c>
      <c r="AA16" s="29">
        <f t="shared" si="0"/>
        <v>75</v>
      </c>
      <c r="AC16" s="9"/>
      <c r="AD16" s="21"/>
      <c r="AE16" s="21"/>
      <c r="AF16" s="21"/>
      <c r="AG16" s="21"/>
      <c r="AH16" s="21"/>
      <c r="AI16" s="21"/>
      <c r="AJ16" s="21"/>
      <c r="AK16" s="22"/>
      <c r="AL16" s="22"/>
      <c r="AM16" s="21"/>
      <c r="AN16" s="22"/>
      <c r="AO16" s="22"/>
      <c r="AP16" s="22"/>
    </row>
    <row r="17" spans="1:39" ht="16">
      <c r="A17" s="6">
        <v>1</v>
      </c>
      <c r="B17" s="6">
        <v>2</v>
      </c>
      <c r="C17" s="6">
        <v>2</v>
      </c>
      <c r="D17" s="6">
        <v>2</v>
      </c>
      <c r="E17" s="36">
        <v>3</v>
      </c>
      <c r="F17" s="6">
        <v>6</v>
      </c>
      <c r="G17" s="36">
        <v>5</v>
      </c>
      <c r="H17" s="6">
        <v>6</v>
      </c>
      <c r="I17" s="6">
        <v>7</v>
      </c>
      <c r="J17" s="6">
        <v>7</v>
      </c>
      <c r="K17" s="6">
        <v>8</v>
      </c>
      <c r="L17" s="36">
        <v>5</v>
      </c>
      <c r="M17" s="6">
        <v>6</v>
      </c>
      <c r="N17" s="37">
        <v>7</v>
      </c>
      <c r="AM17" s="10"/>
    </row>
    <row r="18" spans="1:39" ht="16">
      <c r="A18" s="6">
        <v>1</v>
      </c>
      <c r="B18" s="6">
        <v>2</v>
      </c>
      <c r="C18" s="6">
        <v>2</v>
      </c>
      <c r="D18" s="6">
        <v>2</v>
      </c>
      <c r="E18" s="36">
        <v>3</v>
      </c>
      <c r="F18" s="6">
        <v>6</v>
      </c>
      <c r="G18" s="36">
        <v>5</v>
      </c>
      <c r="H18" s="6">
        <v>6</v>
      </c>
      <c r="I18" s="6">
        <v>7</v>
      </c>
      <c r="J18" s="6">
        <v>7</v>
      </c>
      <c r="K18" s="6">
        <v>8</v>
      </c>
      <c r="L18" s="36">
        <v>5</v>
      </c>
      <c r="M18" s="6">
        <v>6</v>
      </c>
      <c r="N18" s="37">
        <v>7</v>
      </c>
      <c r="AM18" s="10"/>
    </row>
    <row r="19" spans="1:39" ht="17" thickBot="1">
      <c r="A19" s="6">
        <v>1</v>
      </c>
      <c r="B19" s="6">
        <v>2</v>
      </c>
      <c r="C19" s="6">
        <v>2</v>
      </c>
      <c r="D19" s="6">
        <v>2</v>
      </c>
      <c r="E19" s="36">
        <v>3</v>
      </c>
      <c r="F19" s="6">
        <v>6</v>
      </c>
      <c r="G19" s="36">
        <v>5</v>
      </c>
      <c r="H19" s="6">
        <v>6</v>
      </c>
      <c r="I19" s="6">
        <v>7</v>
      </c>
      <c r="J19" s="6">
        <v>8</v>
      </c>
      <c r="K19" s="6">
        <v>8</v>
      </c>
      <c r="L19" s="36">
        <v>5</v>
      </c>
      <c r="M19" s="6">
        <v>6</v>
      </c>
      <c r="N19" s="37">
        <v>7</v>
      </c>
      <c r="P19" s="38" t="s">
        <v>28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39" ht="17" thickTop="1">
      <c r="A20" s="6">
        <v>1</v>
      </c>
      <c r="B20" s="6">
        <v>2</v>
      </c>
      <c r="C20" s="6">
        <v>2</v>
      </c>
      <c r="D20" s="6">
        <v>2</v>
      </c>
      <c r="E20" s="36">
        <v>3</v>
      </c>
      <c r="F20" s="6">
        <v>6</v>
      </c>
      <c r="G20" s="36">
        <v>5</v>
      </c>
      <c r="H20" s="6">
        <v>6</v>
      </c>
      <c r="I20" s="6">
        <v>7</v>
      </c>
      <c r="J20" s="6">
        <v>8</v>
      </c>
      <c r="K20" s="6">
        <v>8</v>
      </c>
      <c r="L20" s="36">
        <v>5</v>
      </c>
      <c r="M20" s="6">
        <v>6</v>
      </c>
      <c r="N20" s="37">
        <v>7</v>
      </c>
      <c r="P20" s="4"/>
      <c r="Q20" s="2" t="s">
        <v>15</v>
      </c>
      <c r="R20" s="2" t="s">
        <v>16</v>
      </c>
      <c r="S20" s="2" t="s">
        <v>22</v>
      </c>
      <c r="T20" s="2" t="s">
        <v>17</v>
      </c>
      <c r="U20" s="2" t="s">
        <v>23</v>
      </c>
      <c r="V20" s="2" t="s">
        <v>18</v>
      </c>
      <c r="W20" s="2" t="s">
        <v>24</v>
      </c>
      <c r="X20" s="2" t="s">
        <v>19</v>
      </c>
      <c r="Y20" s="2" t="s">
        <v>21</v>
      </c>
      <c r="Z20" s="2" t="s">
        <v>20</v>
      </c>
      <c r="AA20" s="27" t="s">
        <v>0</v>
      </c>
    </row>
    <row r="21" spans="1:39" ht="16">
      <c r="A21" s="6">
        <v>1</v>
      </c>
      <c r="B21" s="6">
        <v>2</v>
      </c>
      <c r="C21" s="6">
        <v>2</v>
      </c>
      <c r="D21" s="6">
        <v>2</v>
      </c>
      <c r="E21" s="36">
        <v>3</v>
      </c>
      <c r="F21" s="6">
        <v>6</v>
      </c>
      <c r="G21" s="36">
        <v>5</v>
      </c>
      <c r="H21" s="6">
        <v>6</v>
      </c>
      <c r="I21" s="6">
        <v>7</v>
      </c>
      <c r="J21" s="6">
        <v>8</v>
      </c>
      <c r="K21" s="6">
        <v>8</v>
      </c>
      <c r="L21" s="36">
        <v>6</v>
      </c>
      <c r="M21" s="6">
        <v>6</v>
      </c>
      <c r="N21" s="37">
        <v>7</v>
      </c>
      <c r="P21" s="1" t="s">
        <v>1</v>
      </c>
      <c r="Q21" s="6">
        <f>Q3/$AA3%</f>
        <v>97.872340425531917</v>
      </c>
      <c r="R21" s="6">
        <f>R3/$AA3%</f>
        <v>2.1276595744680851</v>
      </c>
      <c r="S21" s="6">
        <f t="shared" ref="S21:Z34" si="1">S3/$AA3%</f>
        <v>0</v>
      </c>
      <c r="T21" s="6">
        <f t="shared" ref="T21:Z21" si="2">T3/$AA3%</f>
        <v>0</v>
      </c>
      <c r="U21" s="6">
        <f t="shared" si="2"/>
        <v>0</v>
      </c>
      <c r="V21" s="6">
        <f t="shared" si="2"/>
        <v>0</v>
      </c>
      <c r="W21" s="6">
        <f t="shared" si="2"/>
        <v>0</v>
      </c>
      <c r="X21" s="6">
        <f t="shared" si="2"/>
        <v>0</v>
      </c>
      <c r="Y21" s="6">
        <f t="shared" si="2"/>
        <v>0</v>
      </c>
      <c r="Z21" s="6">
        <f t="shared" si="2"/>
        <v>0</v>
      </c>
      <c r="AA21" s="28">
        <f>SUM(Q21:Z21)</f>
        <v>100</v>
      </c>
    </row>
    <row r="22" spans="1:39" ht="16">
      <c r="A22" s="6">
        <v>1</v>
      </c>
      <c r="B22" s="6">
        <v>2</v>
      </c>
      <c r="C22" s="6">
        <v>2</v>
      </c>
      <c r="D22" s="6">
        <v>2</v>
      </c>
      <c r="E22" s="36">
        <v>3</v>
      </c>
      <c r="F22" s="6">
        <v>6</v>
      </c>
      <c r="G22" s="36">
        <v>5</v>
      </c>
      <c r="H22" s="6">
        <v>6</v>
      </c>
      <c r="I22" s="6">
        <v>7</v>
      </c>
      <c r="J22" s="6">
        <v>8</v>
      </c>
      <c r="K22" s="6">
        <v>8</v>
      </c>
      <c r="L22" s="36">
        <v>6</v>
      </c>
      <c r="M22" s="6">
        <v>6</v>
      </c>
      <c r="N22" s="37">
        <v>7</v>
      </c>
      <c r="P22" s="1" t="s">
        <v>4</v>
      </c>
      <c r="Q22" s="6">
        <f t="shared" ref="Q22:R22" si="3">Q4/$AA4%</f>
        <v>29.26829268292683</v>
      </c>
      <c r="R22" s="6">
        <f t="shared" si="3"/>
        <v>29.26829268292683</v>
      </c>
      <c r="S22" s="6">
        <f t="shared" si="1"/>
        <v>9.7560975609756095</v>
      </c>
      <c r="T22" s="6">
        <f t="shared" si="1"/>
        <v>31.707317073170735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28">
        <f t="shared" ref="AA22:AA34" si="4">SUM(Q22:Z22)</f>
        <v>100</v>
      </c>
    </row>
    <row r="23" spans="1:39" ht="16">
      <c r="A23" s="6">
        <v>1</v>
      </c>
      <c r="B23" s="6">
        <v>2</v>
      </c>
      <c r="C23" s="6">
        <v>3</v>
      </c>
      <c r="D23" s="6">
        <v>2</v>
      </c>
      <c r="E23" s="36">
        <v>3</v>
      </c>
      <c r="F23" s="6">
        <v>6</v>
      </c>
      <c r="G23" s="36">
        <v>5</v>
      </c>
      <c r="H23" s="6">
        <v>6</v>
      </c>
      <c r="I23" s="6">
        <v>8</v>
      </c>
      <c r="J23" s="6">
        <v>8</v>
      </c>
      <c r="K23" s="6">
        <v>8</v>
      </c>
      <c r="L23" s="36">
        <v>6</v>
      </c>
      <c r="M23" s="6">
        <v>6</v>
      </c>
      <c r="N23" s="37">
        <v>7</v>
      </c>
      <c r="P23" s="1" t="s">
        <v>5</v>
      </c>
      <c r="Q23" s="6">
        <f t="shared" ref="Q23:R23" si="5">Q5/$AA5%</f>
        <v>12.195121951219512</v>
      </c>
      <c r="R23" s="6">
        <f t="shared" si="5"/>
        <v>36.585365853658537</v>
      </c>
      <c r="S23" s="6">
        <f t="shared" si="1"/>
        <v>7.3170731707317076</v>
      </c>
      <c r="T23" s="6">
        <f t="shared" si="1"/>
        <v>43.902439024390247</v>
      </c>
      <c r="U23" s="6">
        <f t="shared" si="1"/>
        <v>0</v>
      </c>
      <c r="V23" s="6">
        <f t="shared" si="1"/>
        <v>0</v>
      </c>
      <c r="W23" s="6">
        <f t="shared" si="1"/>
        <v>0</v>
      </c>
      <c r="X23" s="6">
        <f t="shared" si="1"/>
        <v>0</v>
      </c>
      <c r="Y23" s="6">
        <f t="shared" si="1"/>
        <v>0</v>
      </c>
      <c r="Z23" s="6">
        <f t="shared" si="1"/>
        <v>0</v>
      </c>
      <c r="AA23" s="28">
        <f t="shared" si="4"/>
        <v>100</v>
      </c>
    </row>
    <row r="24" spans="1:39" ht="16">
      <c r="A24" s="6">
        <v>1</v>
      </c>
      <c r="B24" s="6">
        <v>2</v>
      </c>
      <c r="C24" s="6">
        <v>3</v>
      </c>
      <c r="D24" s="6">
        <v>4</v>
      </c>
      <c r="E24" s="36">
        <v>3</v>
      </c>
      <c r="F24" s="6">
        <v>6</v>
      </c>
      <c r="G24" s="36">
        <v>5</v>
      </c>
      <c r="H24" s="6">
        <v>6</v>
      </c>
      <c r="I24" s="6">
        <v>8</v>
      </c>
      <c r="J24" s="6">
        <v>8</v>
      </c>
      <c r="K24" s="6">
        <v>8</v>
      </c>
      <c r="L24" s="36">
        <v>6</v>
      </c>
      <c r="M24" s="6">
        <v>6</v>
      </c>
      <c r="N24" s="37">
        <v>7</v>
      </c>
      <c r="P24" s="1" t="s">
        <v>13</v>
      </c>
      <c r="Q24" s="6">
        <f t="shared" ref="Q24:U25" si="6">Q6/$AA6%</f>
        <v>0</v>
      </c>
      <c r="R24" s="6">
        <f t="shared" si="6"/>
        <v>50</v>
      </c>
      <c r="S24" s="6">
        <f t="shared" si="1"/>
        <v>0</v>
      </c>
      <c r="T24" s="6">
        <f t="shared" si="1"/>
        <v>50</v>
      </c>
      <c r="U24" s="6">
        <f t="shared" si="1"/>
        <v>0</v>
      </c>
      <c r="V24" s="6">
        <f t="shared" si="1"/>
        <v>0</v>
      </c>
      <c r="W24" s="6">
        <f t="shared" si="1"/>
        <v>0</v>
      </c>
      <c r="X24" s="6">
        <f t="shared" si="1"/>
        <v>0</v>
      </c>
      <c r="Y24" s="6">
        <f t="shared" si="1"/>
        <v>0</v>
      </c>
      <c r="Z24" s="6">
        <f t="shared" si="1"/>
        <v>0</v>
      </c>
      <c r="AA24" s="28">
        <f t="shared" si="4"/>
        <v>100</v>
      </c>
    </row>
    <row r="25" spans="1:39" ht="16">
      <c r="A25" s="6">
        <v>1</v>
      </c>
      <c r="B25" s="6">
        <v>2</v>
      </c>
      <c r="C25" s="6">
        <v>3</v>
      </c>
      <c r="D25" s="6">
        <v>4</v>
      </c>
      <c r="E25" s="36">
        <v>3</v>
      </c>
      <c r="F25" s="6">
        <v>6</v>
      </c>
      <c r="G25" s="36">
        <v>5</v>
      </c>
      <c r="H25" s="6">
        <v>6</v>
      </c>
      <c r="I25" s="6">
        <v>8</v>
      </c>
      <c r="J25" s="6">
        <v>8</v>
      </c>
      <c r="K25" s="6">
        <v>8</v>
      </c>
      <c r="L25" s="36">
        <v>6</v>
      </c>
      <c r="M25" s="6">
        <v>7</v>
      </c>
      <c r="N25" s="37">
        <v>7</v>
      </c>
      <c r="P25" s="1" t="s">
        <v>14</v>
      </c>
      <c r="Q25" s="6">
        <f t="shared" si="6"/>
        <v>16.363636363636363</v>
      </c>
      <c r="R25" s="6">
        <f t="shared" si="6"/>
        <v>65.454545454545453</v>
      </c>
      <c r="S25" s="6">
        <f t="shared" si="6"/>
        <v>0</v>
      </c>
      <c r="T25" s="6">
        <f t="shared" si="6"/>
        <v>18.18181818181818</v>
      </c>
      <c r="U25" s="6">
        <f t="shared" si="6"/>
        <v>0</v>
      </c>
      <c r="V25" s="6">
        <f t="shared" si="1"/>
        <v>0</v>
      </c>
      <c r="W25" s="6">
        <f t="shared" si="1"/>
        <v>0</v>
      </c>
      <c r="X25" s="6">
        <f t="shared" si="1"/>
        <v>0</v>
      </c>
      <c r="Y25" s="6">
        <f t="shared" si="1"/>
        <v>0</v>
      </c>
      <c r="Z25" s="6">
        <f t="shared" si="1"/>
        <v>0</v>
      </c>
      <c r="AA25" s="28">
        <f t="shared" si="4"/>
        <v>100</v>
      </c>
    </row>
    <row r="26" spans="1:39" ht="16">
      <c r="A26" s="6">
        <v>1</v>
      </c>
      <c r="B26" s="6">
        <v>2</v>
      </c>
      <c r="C26" s="6">
        <v>4</v>
      </c>
      <c r="D26" s="6">
        <v>4</v>
      </c>
      <c r="E26" s="36">
        <v>3</v>
      </c>
      <c r="F26" s="6">
        <v>6</v>
      </c>
      <c r="G26" s="36">
        <v>5</v>
      </c>
      <c r="H26" s="6">
        <v>6</v>
      </c>
      <c r="I26" s="6">
        <v>8</v>
      </c>
      <c r="J26" s="6">
        <v>8</v>
      </c>
      <c r="K26" s="6">
        <v>8</v>
      </c>
      <c r="L26" s="36">
        <v>6</v>
      </c>
      <c r="M26" s="6">
        <v>7</v>
      </c>
      <c r="N26" s="37">
        <v>7</v>
      </c>
      <c r="P26" s="1" t="s">
        <v>2</v>
      </c>
      <c r="Q26" s="6">
        <f t="shared" ref="Q26:R26" si="7">Q8/$AA8%</f>
        <v>0</v>
      </c>
      <c r="R26" s="6">
        <f t="shared" si="7"/>
        <v>0</v>
      </c>
      <c r="S26" s="6">
        <f t="shared" si="1"/>
        <v>0</v>
      </c>
      <c r="T26" s="6">
        <f t="shared" si="1"/>
        <v>0</v>
      </c>
      <c r="U26" s="6">
        <f t="shared" si="1"/>
        <v>0</v>
      </c>
      <c r="V26" s="6">
        <f t="shared" si="1"/>
        <v>88.372093023255815</v>
      </c>
      <c r="W26" s="6">
        <f t="shared" si="1"/>
        <v>11.627906976744185</v>
      </c>
      <c r="X26" s="6">
        <f t="shared" si="1"/>
        <v>0</v>
      </c>
      <c r="Y26" s="6">
        <f t="shared" si="1"/>
        <v>0</v>
      </c>
      <c r="Z26" s="6">
        <f t="shared" si="1"/>
        <v>0</v>
      </c>
      <c r="AA26" s="28">
        <f t="shared" si="4"/>
        <v>100</v>
      </c>
    </row>
    <row r="27" spans="1:39" ht="16">
      <c r="A27" s="6">
        <v>1</v>
      </c>
      <c r="B27" s="6">
        <v>3</v>
      </c>
      <c r="C27" s="6">
        <v>4</v>
      </c>
      <c r="D27" s="6">
        <v>4</v>
      </c>
      <c r="E27" s="36">
        <v>3</v>
      </c>
      <c r="F27" s="6">
        <v>6</v>
      </c>
      <c r="G27" s="36">
        <v>5</v>
      </c>
      <c r="H27" s="6">
        <v>6</v>
      </c>
      <c r="I27" s="6">
        <v>8</v>
      </c>
      <c r="J27" s="6">
        <v>8</v>
      </c>
      <c r="K27" s="6">
        <v>9</v>
      </c>
      <c r="L27" s="36">
        <v>6</v>
      </c>
      <c r="M27" s="6">
        <v>7</v>
      </c>
      <c r="N27" s="37">
        <v>7</v>
      </c>
      <c r="P27" s="1" t="s">
        <v>6</v>
      </c>
      <c r="Q27" s="6">
        <f t="shared" ref="Q27:R27" si="8">Q9/$AA9%</f>
        <v>0</v>
      </c>
      <c r="R27" s="6">
        <f t="shared" si="8"/>
        <v>0</v>
      </c>
      <c r="S27" s="6">
        <f t="shared" si="1"/>
        <v>0</v>
      </c>
      <c r="T27" s="6">
        <f t="shared" si="1"/>
        <v>0</v>
      </c>
      <c r="U27" s="6">
        <f t="shared" si="1"/>
        <v>0</v>
      </c>
      <c r="V27" s="6">
        <f t="shared" si="1"/>
        <v>95.833333333333343</v>
      </c>
      <c r="W27" s="6">
        <f t="shared" si="1"/>
        <v>4.166666666666667</v>
      </c>
      <c r="X27" s="6">
        <f t="shared" si="1"/>
        <v>0</v>
      </c>
      <c r="Y27" s="6">
        <f t="shared" si="1"/>
        <v>0</v>
      </c>
      <c r="Z27" s="6">
        <f t="shared" si="1"/>
        <v>0</v>
      </c>
      <c r="AA27" s="28">
        <f t="shared" si="4"/>
        <v>100.00000000000001</v>
      </c>
    </row>
    <row r="28" spans="1:39" ht="16">
      <c r="A28" s="6">
        <v>1</v>
      </c>
      <c r="B28" s="6">
        <v>3</v>
      </c>
      <c r="C28" s="6">
        <v>4</v>
      </c>
      <c r="D28" s="6">
        <v>4</v>
      </c>
      <c r="E28" s="36">
        <v>3</v>
      </c>
      <c r="F28" s="6">
        <v>6</v>
      </c>
      <c r="G28" s="36">
        <v>5</v>
      </c>
      <c r="H28" s="6">
        <v>6</v>
      </c>
      <c r="I28" s="6">
        <v>8</v>
      </c>
      <c r="J28" s="6">
        <v>8</v>
      </c>
      <c r="K28" s="6">
        <v>9</v>
      </c>
      <c r="L28" s="36">
        <v>6</v>
      </c>
      <c r="M28" s="6">
        <v>7</v>
      </c>
      <c r="N28" s="37">
        <v>7</v>
      </c>
      <c r="P28" s="1" t="s">
        <v>7</v>
      </c>
      <c r="Q28" s="6">
        <f t="shared" ref="Q28:R28" si="9">Q10/$AA10%</f>
        <v>0</v>
      </c>
      <c r="R28" s="6">
        <f t="shared" si="9"/>
        <v>0</v>
      </c>
      <c r="S28" s="6">
        <f t="shared" si="1"/>
        <v>0</v>
      </c>
      <c r="T28" s="6">
        <f t="shared" si="1"/>
        <v>0</v>
      </c>
      <c r="U28" s="6">
        <f t="shared" si="1"/>
        <v>0</v>
      </c>
      <c r="V28" s="6">
        <f t="shared" si="1"/>
        <v>97.945205479452056</v>
      </c>
      <c r="W28" s="6">
        <f t="shared" si="1"/>
        <v>2.0547945205479454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28">
        <f t="shared" si="4"/>
        <v>100</v>
      </c>
    </row>
    <row r="29" spans="1:39" ht="16">
      <c r="A29" s="6">
        <v>1</v>
      </c>
      <c r="B29" s="6">
        <v>3</v>
      </c>
      <c r="C29" s="6">
        <v>4</v>
      </c>
      <c r="D29" s="6">
        <v>4</v>
      </c>
      <c r="E29" s="36">
        <v>3</v>
      </c>
      <c r="F29" s="6">
        <v>6</v>
      </c>
      <c r="G29" s="36">
        <v>5</v>
      </c>
      <c r="H29" s="6">
        <v>6</v>
      </c>
      <c r="I29" s="6">
        <v>8</v>
      </c>
      <c r="J29" s="6">
        <v>8</v>
      </c>
      <c r="K29" s="6">
        <v>9</v>
      </c>
      <c r="L29" s="36">
        <v>6</v>
      </c>
      <c r="M29" s="6">
        <v>7</v>
      </c>
      <c r="N29" s="37">
        <v>7</v>
      </c>
      <c r="P29" s="1" t="s">
        <v>8</v>
      </c>
      <c r="Q29" s="6">
        <f t="shared" ref="Q29:R29" si="10">Q11/$AA11%</f>
        <v>0</v>
      </c>
      <c r="R29" s="6">
        <f t="shared" si="10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10.891089108910892</v>
      </c>
      <c r="W29" s="6">
        <f t="shared" si="1"/>
        <v>8.9108910891089117</v>
      </c>
      <c r="X29" s="6">
        <f t="shared" si="1"/>
        <v>51.485148514851488</v>
      </c>
      <c r="Y29" s="6">
        <f t="shared" si="1"/>
        <v>5.9405940594059405</v>
      </c>
      <c r="Z29" s="6">
        <f t="shared" si="1"/>
        <v>22.772277227722771</v>
      </c>
      <c r="AA29" s="28">
        <f t="shared" si="4"/>
        <v>100</v>
      </c>
    </row>
    <row r="30" spans="1:39" ht="16">
      <c r="A30" s="6">
        <v>1</v>
      </c>
      <c r="B30" s="6">
        <v>3</v>
      </c>
      <c r="C30" s="6">
        <v>4</v>
      </c>
      <c r="D30" s="6">
        <v>4</v>
      </c>
      <c r="E30" s="36">
        <v>3</v>
      </c>
      <c r="F30" s="6">
        <v>6</v>
      </c>
      <c r="G30" s="36">
        <v>5</v>
      </c>
      <c r="H30" s="6">
        <v>6</v>
      </c>
      <c r="I30" s="6">
        <v>8</v>
      </c>
      <c r="J30" s="6">
        <v>8</v>
      </c>
      <c r="K30" s="6">
        <v>9</v>
      </c>
      <c r="L30" s="36">
        <v>7</v>
      </c>
      <c r="M30" s="6">
        <v>8</v>
      </c>
      <c r="N30" s="37">
        <v>7</v>
      </c>
      <c r="P30" s="1" t="s">
        <v>9</v>
      </c>
      <c r="Q30" s="6">
        <f t="shared" ref="Q30:R30" si="11">Q12/$AA12%</f>
        <v>0</v>
      </c>
      <c r="R30" s="6">
        <f t="shared" si="1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11.650485436893204</v>
      </c>
      <c r="W30" s="6">
        <f t="shared" si="1"/>
        <v>3.883495145631068</v>
      </c>
      <c r="X30" s="6">
        <f t="shared" si="1"/>
        <v>54.368932038834949</v>
      </c>
      <c r="Y30" s="6">
        <f t="shared" si="1"/>
        <v>2.912621359223301</v>
      </c>
      <c r="Z30" s="6">
        <f t="shared" si="1"/>
        <v>27.184466019417474</v>
      </c>
      <c r="AA30" s="28">
        <f t="shared" si="4"/>
        <v>99.999999999999986</v>
      </c>
    </row>
    <row r="31" spans="1:39" ht="16">
      <c r="A31" s="6">
        <v>1</v>
      </c>
      <c r="B31" s="6">
        <v>4</v>
      </c>
      <c r="C31" s="6">
        <v>4</v>
      </c>
      <c r="D31" s="6">
        <v>4</v>
      </c>
      <c r="E31" s="36">
        <v>3</v>
      </c>
      <c r="F31" s="6">
        <v>6</v>
      </c>
      <c r="G31" s="36">
        <v>5</v>
      </c>
      <c r="H31" s="6">
        <v>6</v>
      </c>
      <c r="I31" s="6">
        <v>8</v>
      </c>
      <c r="J31" s="6">
        <v>8</v>
      </c>
      <c r="K31" s="6">
        <v>9</v>
      </c>
      <c r="L31" s="36">
        <v>7</v>
      </c>
      <c r="M31" s="6">
        <v>8</v>
      </c>
      <c r="N31" s="37">
        <v>7</v>
      </c>
      <c r="P31" s="1" t="s">
        <v>10</v>
      </c>
      <c r="Q31" s="6">
        <f t="shared" ref="Q31:R31" si="12">Q13/$AA13%</f>
        <v>0</v>
      </c>
      <c r="R31" s="6">
        <f t="shared" si="12"/>
        <v>0</v>
      </c>
      <c r="S31" s="6">
        <f t="shared" si="1"/>
        <v>0</v>
      </c>
      <c r="T31" s="6">
        <f t="shared" si="1"/>
        <v>0</v>
      </c>
      <c r="U31" s="6">
        <f t="shared" si="1"/>
        <v>0</v>
      </c>
      <c r="V31" s="6">
        <f t="shared" si="1"/>
        <v>3.0769230769230766</v>
      </c>
      <c r="W31" s="6">
        <f t="shared" si="1"/>
        <v>0</v>
      </c>
      <c r="X31" s="6">
        <f t="shared" si="1"/>
        <v>33.846153846153847</v>
      </c>
      <c r="Y31" s="6">
        <f t="shared" si="1"/>
        <v>26.153846153846153</v>
      </c>
      <c r="Z31" s="6">
        <f t="shared" si="1"/>
        <v>36.92307692307692</v>
      </c>
      <c r="AA31" s="28">
        <f t="shared" si="4"/>
        <v>100</v>
      </c>
    </row>
    <row r="32" spans="1:39" ht="16">
      <c r="A32" s="6">
        <v>1</v>
      </c>
      <c r="B32" s="6">
        <v>4</v>
      </c>
      <c r="C32" s="6">
        <v>4</v>
      </c>
      <c r="D32" s="6">
        <v>4</v>
      </c>
      <c r="E32" s="36">
        <v>3</v>
      </c>
      <c r="F32" s="6">
        <v>6</v>
      </c>
      <c r="G32" s="36">
        <v>5</v>
      </c>
      <c r="H32" s="6">
        <v>6</v>
      </c>
      <c r="I32" s="6">
        <v>8</v>
      </c>
      <c r="J32" s="6">
        <v>8</v>
      </c>
      <c r="K32" s="6">
        <v>9</v>
      </c>
      <c r="L32" s="36">
        <v>7</v>
      </c>
      <c r="M32" s="6">
        <v>8</v>
      </c>
      <c r="N32" s="37">
        <v>7</v>
      </c>
      <c r="P32" s="1" t="s">
        <v>11</v>
      </c>
      <c r="Q32" s="6">
        <f t="shared" ref="Q32:R32" si="13">Q14/$AA14%</f>
        <v>0</v>
      </c>
      <c r="R32" s="6">
        <f t="shared" si="13"/>
        <v>0</v>
      </c>
      <c r="S32" s="6">
        <f t="shared" si="1"/>
        <v>0</v>
      </c>
      <c r="T32" s="6">
        <f t="shared" si="1"/>
        <v>0</v>
      </c>
      <c r="U32" s="6">
        <f t="shared" si="1"/>
        <v>0</v>
      </c>
      <c r="V32" s="6">
        <f t="shared" si="1"/>
        <v>17.142857142857142</v>
      </c>
      <c r="W32" s="6">
        <f t="shared" si="1"/>
        <v>8.5714285714285712</v>
      </c>
      <c r="X32" s="6">
        <f t="shared" si="1"/>
        <v>53.333333333333329</v>
      </c>
      <c r="Y32" s="6">
        <f t="shared" si="1"/>
        <v>0</v>
      </c>
      <c r="Z32" s="6">
        <f t="shared" si="1"/>
        <v>20.952380952380953</v>
      </c>
      <c r="AA32" s="28">
        <f t="shared" si="4"/>
        <v>99.999999999999986</v>
      </c>
    </row>
    <row r="33" spans="1:31" ht="16">
      <c r="A33" s="6">
        <v>1</v>
      </c>
      <c r="B33" s="6">
        <v>4</v>
      </c>
      <c r="C33" s="6">
        <v>4</v>
      </c>
      <c r="D33" s="6">
        <v>4</v>
      </c>
      <c r="E33" s="36">
        <v>3</v>
      </c>
      <c r="F33" s="6">
        <v>6</v>
      </c>
      <c r="G33" s="36">
        <v>5</v>
      </c>
      <c r="H33" s="6">
        <v>6</v>
      </c>
      <c r="I33" s="6">
        <v>8</v>
      </c>
      <c r="J33" s="6">
        <v>8</v>
      </c>
      <c r="K33" s="6">
        <v>9</v>
      </c>
      <c r="L33" s="36">
        <v>7</v>
      </c>
      <c r="M33" s="6">
        <v>8</v>
      </c>
      <c r="N33" s="37">
        <v>7</v>
      </c>
      <c r="P33" s="1" t="s">
        <v>3</v>
      </c>
      <c r="Q33" s="6">
        <f t="shared" ref="Q33:R33" si="14">Q15/$AA15%</f>
        <v>0</v>
      </c>
      <c r="R33" s="6">
        <f t="shared" si="14"/>
        <v>0</v>
      </c>
      <c r="S33" s="6">
        <f t="shared" si="1"/>
        <v>0</v>
      </c>
      <c r="T33" s="6">
        <f t="shared" si="1"/>
        <v>0</v>
      </c>
      <c r="U33" s="6">
        <f t="shared" si="1"/>
        <v>0</v>
      </c>
      <c r="V33" s="6">
        <f t="shared" si="1"/>
        <v>35.483870967741936</v>
      </c>
      <c r="W33" s="6">
        <f t="shared" si="1"/>
        <v>8.064516129032258</v>
      </c>
      <c r="X33" s="6">
        <f t="shared" si="1"/>
        <v>29.032258064516128</v>
      </c>
      <c r="Y33" s="6">
        <f t="shared" si="1"/>
        <v>1.6129032258064517</v>
      </c>
      <c r="Z33" s="6">
        <f t="shared" si="1"/>
        <v>25.806451612903228</v>
      </c>
      <c r="AA33" s="28">
        <f t="shared" si="4"/>
        <v>100</v>
      </c>
    </row>
    <row r="34" spans="1:31" ht="16">
      <c r="A34" s="6">
        <v>1</v>
      </c>
      <c r="B34" s="6">
        <v>4</v>
      </c>
      <c r="C34" s="6">
        <v>4</v>
      </c>
      <c r="D34" s="6">
        <v>4</v>
      </c>
      <c r="E34" s="36">
        <v>3</v>
      </c>
      <c r="F34" s="6">
        <v>6</v>
      </c>
      <c r="G34" s="36">
        <v>5</v>
      </c>
      <c r="H34" s="6">
        <v>6</v>
      </c>
      <c r="I34" s="6">
        <v>8</v>
      </c>
      <c r="J34" s="6">
        <v>8</v>
      </c>
      <c r="K34" s="6">
        <v>9</v>
      </c>
      <c r="L34" s="36">
        <v>7</v>
      </c>
      <c r="M34" s="6">
        <v>8</v>
      </c>
      <c r="N34" s="37">
        <v>7</v>
      </c>
      <c r="P34" s="11" t="s">
        <v>12</v>
      </c>
      <c r="Q34" s="12">
        <f t="shared" ref="Q34:R34" si="15">Q16/$AA16%</f>
        <v>0</v>
      </c>
      <c r="R34" s="12">
        <f t="shared" si="15"/>
        <v>0</v>
      </c>
      <c r="S34" s="12">
        <f t="shared" si="1"/>
        <v>0</v>
      </c>
      <c r="T34" s="12">
        <f t="shared" si="1"/>
        <v>13.333333333333334</v>
      </c>
      <c r="U34" s="12">
        <f t="shared" si="1"/>
        <v>0</v>
      </c>
      <c r="V34" s="12">
        <f t="shared" si="1"/>
        <v>14.666666666666666</v>
      </c>
      <c r="W34" s="12">
        <f t="shared" si="1"/>
        <v>4</v>
      </c>
      <c r="X34" s="12">
        <f t="shared" si="1"/>
        <v>37.333333333333336</v>
      </c>
      <c r="Y34" s="12">
        <f t="shared" si="1"/>
        <v>0</v>
      </c>
      <c r="Z34" s="12">
        <f t="shared" si="1"/>
        <v>30.666666666666668</v>
      </c>
      <c r="AA34" s="29">
        <f t="shared" si="4"/>
        <v>100.00000000000001</v>
      </c>
    </row>
    <row r="35" spans="1:31" ht="16">
      <c r="A35" s="6">
        <v>1</v>
      </c>
      <c r="B35" s="6">
        <v>4</v>
      </c>
      <c r="C35" s="6">
        <v>4</v>
      </c>
      <c r="D35" s="6">
        <v>4</v>
      </c>
      <c r="E35" s="36">
        <v>3</v>
      </c>
      <c r="F35" s="6">
        <v>6</v>
      </c>
      <c r="G35" s="36">
        <v>5</v>
      </c>
      <c r="H35" s="6">
        <v>6</v>
      </c>
      <c r="I35" s="6">
        <v>8</v>
      </c>
      <c r="J35" s="6">
        <v>8</v>
      </c>
      <c r="K35" s="6">
        <v>9</v>
      </c>
      <c r="L35" s="36">
        <v>7</v>
      </c>
      <c r="M35" s="6">
        <v>8</v>
      </c>
      <c r="N35" s="37">
        <v>7</v>
      </c>
      <c r="P35" s="13"/>
      <c r="Q35" s="14"/>
      <c r="R35" s="13"/>
      <c r="S35" s="13"/>
      <c r="T35" s="9"/>
      <c r="U35" s="9"/>
      <c r="V35" s="9"/>
      <c r="W35" s="9"/>
      <c r="X35" s="9"/>
      <c r="Y35" s="9"/>
      <c r="Z35" s="9"/>
      <c r="AA35" s="9"/>
    </row>
    <row r="36" spans="1:31" ht="16">
      <c r="A36" s="6">
        <v>1</v>
      </c>
      <c r="B36" s="6">
        <v>4</v>
      </c>
      <c r="C36" s="6">
        <v>4</v>
      </c>
      <c r="D36" s="6">
        <v>4</v>
      </c>
      <c r="E36" s="36">
        <v>3</v>
      </c>
      <c r="F36" s="6">
        <v>6</v>
      </c>
      <c r="G36" s="36">
        <v>5</v>
      </c>
      <c r="H36" s="6">
        <v>6</v>
      </c>
      <c r="I36" s="6">
        <v>8</v>
      </c>
      <c r="J36" s="6">
        <v>8</v>
      </c>
      <c r="K36" s="6">
        <v>9</v>
      </c>
      <c r="L36" s="36">
        <v>7</v>
      </c>
      <c r="M36" s="6">
        <v>8</v>
      </c>
      <c r="N36" s="37">
        <v>7</v>
      </c>
      <c r="P36" s="15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31" ht="16">
      <c r="A37" s="6">
        <v>1</v>
      </c>
      <c r="B37" s="6">
        <v>4</v>
      </c>
      <c r="C37" s="6">
        <v>4</v>
      </c>
      <c r="D37" s="6">
        <v>4</v>
      </c>
      <c r="E37" s="36">
        <v>3</v>
      </c>
      <c r="F37" s="6">
        <v>6</v>
      </c>
      <c r="G37" s="36">
        <v>5</v>
      </c>
      <c r="H37" s="6">
        <v>6</v>
      </c>
      <c r="I37" s="6">
        <v>8</v>
      </c>
      <c r="J37" s="6">
        <v>8</v>
      </c>
      <c r="K37" s="6">
        <v>9</v>
      </c>
      <c r="L37" s="36">
        <v>7</v>
      </c>
      <c r="M37" s="6">
        <v>8</v>
      </c>
      <c r="N37" s="37">
        <v>7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31" ht="16">
      <c r="A38" s="6">
        <v>1</v>
      </c>
      <c r="B38" s="6">
        <v>4</v>
      </c>
      <c r="C38" s="6">
        <v>4</v>
      </c>
      <c r="D38" s="6">
        <v>4</v>
      </c>
      <c r="E38" s="36">
        <v>3</v>
      </c>
      <c r="F38" s="6">
        <v>6</v>
      </c>
      <c r="G38" s="36">
        <v>5</v>
      </c>
      <c r="H38" s="6">
        <v>6</v>
      </c>
      <c r="I38" s="6">
        <v>8</v>
      </c>
      <c r="J38" s="6">
        <v>8</v>
      </c>
      <c r="K38" s="6">
        <v>9</v>
      </c>
      <c r="L38" s="36">
        <v>7</v>
      </c>
      <c r="M38" s="6">
        <v>8</v>
      </c>
      <c r="N38" s="37">
        <v>7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1" ht="16">
      <c r="A39" s="6">
        <v>1</v>
      </c>
      <c r="B39" s="6">
        <v>4</v>
      </c>
      <c r="C39" s="6">
        <v>4</v>
      </c>
      <c r="D39" s="6">
        <v>4</v>
      </c>
      <c r="E39" s="36">
        <v>3</v>
      </c>
      <c r="F39" s="6">
        <v>6</v>
      </c>
      <c r="G39" s="36">
        <v>5</v>
      </c>
      <c r="H39" s="6">
        <v>6</v>
      </c>
      <c r="I39" s="6">
        <v>8</v>
      </c>
      <c r="J39" s="6">
        <v>8</v>
      </c>
      <c r="K39" s="6">
        <v>9</v>
      </c>
      <c r="L39" s="36">
        <v>7</v>
      </c>
      <c r="M39" s="6">
        <v>8</v>
      </c>
      <c r="N39" s="37">
        <v>7</v>
      </c>
    </row>
    <row r="40" spans="1:31" ht="16">
      <c r="A40" s="6">
        <v>1</v>
      </c>
      <c r="B40" s="6">
        <v>4</v>
      </c>
      <c r="C40" s="6">
        <v>4</v>
      </c>
      <c r="D40" s="6">
        <v>4</v>
      </c>
      <c r="E40" s="36">
        <v>3</v>
      </c>
      <c r="F40" s="6">
        <v>6</v>
      </c>
      <c r="G40" s="36">
        <v>5</v>
      </c>
      <c r="H40" s="6">
        <v>6</v>
      </c>
      <c r="I40" s="6">
        <v>8</v>
      </c>
      <c r="J40" s="6">
        <v>8</v>
      </c>
      <c r="K40" s="6">
        <v>9</v>
      </c>
      <c r="L40" s="36">
        <v>7</v>
      </c>
      <c r="M40" s="6">
        <v>8</v>
      </c>
      <c r="N40" s="37">
        <v>7</v>
      </c>
    </row>
    <row r="41" spans="1:31" ht="16">
      <c r="A41" s="6">
        <v>1</v>
      </c>
      <c r="B41" s="6">
        <v>4</v>
      </c>
      <c r="C41" s="6">
        <v>4</v>
      </c>
      <c r="D41" s="6">
        <v>4</v>
      </c>
      <c r="E41" s="36">
        <v>3</v>
      </c>
      <c r="F41" s="6">
        <v>7</v>
      </c>
      <c r="G41" s="36">
        <v>5</v>
      </c>
      <c r="H41" s="6">
        <v>6</v>
      </c>
      <c r="I41" s="6">
        <v>8</v>
      </c>
      <c r="J41" s="6">
        <v>8</v>
      </c>
      <c r="K41" s="6">
        <v>9</v>
      </c>
      <c r="L41" s="36">
        <v>7</v>
      </c>
      <c r="M41" s="6">
        <v>8</v>
      </c>
      <c r="N41" s="37">
        <v>7</v>
      </c>
    </row>
    <row r="42" spans="1:31" ht="16">
      <c r="A42" s="6">
        <v>1</v>
      </c>
      <c r="B42" s="6">
        <v>4</v>
      </c>
      <c r="C42" s="6">
        <v>4</v>
      </c>
      <c r="D42" s="6">
        <v>4</v>
      </c>
      <c r="E42" s="36">
        <v>3</v>
      </c>
      <c r="F42" s="6">
        <v>7</v>
      </c>
      <c r="G42" s="36">
        <v>5</v>
      </c>
      <c r="H42" s="6">
        <v>6</v>
      </c>
      <c r="I42" s="6">
        <v>8</v>
      </c>
      <c r="J42" s="6">
        <v>8</v>
      </c>
      <c r="K42" s="6">
        <v>9</v>
      </c>
      <c r="L42" s="36">
        <v>7</v>
      </c>
      <c r="M42" s="6">
        <v>8</v>
      </c>
      <c r="N42" s="37">
        <v>7</v>
      </c>
    </row>
    <row r="43" spans="1:31" ht="16">
      <c r="A43" s="6">
        <v>1</v>
      </c>
      <c r="B43" s="6">
        <v>4</v>
      </c>
      <c r="C43" s="6">
        <v>4</v>
      </c>
      <c r="D43" s="6">
        <v>4</v>
      </c>
      <c r="E43" s="36">
        <v>3</v>
      </c>
      <c r="F43" s="6">
        <v>7</v>
      </c>
      <c r="G43" s="36">
        <v>5</v>
      </c>
      <c r="H43" s="6">
        <v>6</v>
      </c>
      <c r="I43" s="6">
        <v>8</v>
      </c>
      <c r="J43" s="6">
        <v>8</v>
      </c>
      <c r="K43" s="6">
        <v>9</v>
      </c>
      <c r="L43" s="36">
        <v>7</v>
      </c>
      <c r="M43" s="6">
        <v>8</v>
      </c>
      <c r="N43" s="37">
        <v>7</v>
      </c>
    </row>
    <row r="44" spans="1:31" ht="16">
      <c r="A44" s="6">
        <v>1</v>
      </c>
      <c r="D44" s="6">
        <v>4</v>
      </c>
      <c r="E44" s="36">
        <v>3</v>
      </c>
      <c r="F44" s="6">
        <v>7</v>
      </c>
      <c r="G44" s="36">
        <v>5</v>
      </c>
      <c r="H44" s="6">
        <v>6</v>
      </c>
      <c r="I44" s="6">
        <v>8</v>
      </c>
      <c r="J44" s="6">
        <v>8</v>
      </c>
      <c r="K44" s="6">
        <v>10</v>
      </c>
      <c r="L44" s="36">
        <v>7</v>
      </c>
      <c r="M44" s="6">
        <v>8</v>
      </c>
      <c r="N44" s="37">
        <v>7</v>
      </c>
    </row>
    <row r="45" spans="1:31" ht="16">
      <c r="A45" s="6">
        <v>1</v>
      </c>
      <c r="E45" s="36">
        <v>3</v>
      </c>
      <c r="F45" s="6">
        <v>7</v>
      </c>
      <c r="G45" s="36">
        <v>5</v>
      </c>
      <c r="H45" s="6">
        <v>6</v>
      </c>
      <c r="I45" s="6">
        <v>8</v>
      </c>
      <c r="J45" s="6">
        <v>8</v>
      </c>
      <c r="K45" s="6">
        <v>10</v>
      </c>
      <c r="L45" s="36">
        <v>7</v>
      </c>
      <c r="M45" s="6">
        <v>8</v>
      </c>
      <c r="N45" s="37">
        <v>9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">
      <c r="A46" s="6">
        <v>1</v>
      </c>
      <c r="E46" s="36">
        <v>3</v>
      </c>
      <c r="G46" s="36">
        <v>5</v>
      </c>
      <c r="H46" s="6">
        <v>6</v>
      </c>
      <c r="I46" s="6">
        <v>8</v>
      </c>
      <c r="J46" s="6">
        <v>8</v>
      </c>
      <c r="K46" s="6">
        <v>10</v>
      </c>
      <c r="L46" s="36">
        <v>7</v>
      </c>
      <c r="M46" s="6">
        <v>8</v>
      </c>
      <c r="N46" s="37">
        <v>9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16"/>
      <c r="AB46" s="8"/>
      <c r="AC46" s="8"/>
      <c r="AD46" s="8"/>
      <c r="AE46" s="8"/>
    </row>
    <row r="47" spans="1:31" ht="16">
      <c r="A47" s="6">
        <v>1</v>
      </c>
      <c r="E47" s="36">
        <v>3</v>
      </c>
      <c r="G47" s="36">
        <v>5</v>
      </c>
      <c r="H47" s="6">
        <v>6</v>
      </c>
      <c r="I47" s="6">
        <v>8</v>
      </c>
      <c r="J47" s="6">
        <v>8</v>
      </c>
      <c r="K47" s="6">
        <v>10</v>
      </c>
      <c r="L47" s="36">
        <v>7</v>
      </c>
      <c r="M47" s="6">
        <v>8</v>
      </c>
      <c r="N47" s="37">
        <v>9</v>
      </c>
      <c r="P47" s="8"/>
      <c r="Q47" s="8"/>
      <c r="R47" s="16"/>
      <c r="S47" s="16"/>
      <c r="T47" s="16"/>
      <c r="U47" s="16"/>
      <c r="V47" s="16"/>
      <c r="W47" s="16"/>
      <c r="X47" s="16"/>
      <c r="Y47" s="16"/>
      <c r="Z47" s="16"/>
      <c r="AA47" s="7"/>
      <c r="AB47" s="8"/>
      <c r="AC47" s="8"/>
      <c r="AD47" s="8"/>
      <c r="AE47" s="8"/>
    </row>
    <row r="48" spans="1:31" ht="16">
      <c r="A48" s="6">
        <v>1</v>
      </c>
      <c r="E48" s="36">
        <v>4</v>
      </c>
      <c r="G48" s="36">
        <v>5</v>
      </c>
      <c r="H48" s="6">
        <v>6</v>
      </c>
      <c r="I48" s="6">
        <v>8</v>
      </c>
      <c r="J48" s="6">
        <v>8</v>
      </c>
      <c r="K48" s="6">
        <v>10</v>
      </c>
      <c r="L48" s="36">
        <v>7</v>
      </c>
      <c r="M48" s="6">
        <v>9</v>
      </c>
      <c r="N48" s="37">
        <v>9</v>
      </c>
      <c r="P48" s="8"/>
      <c r="Q48" s="16"/>
      <c r="R48" s="8"/>
      <c r="S48" s="8"/>
      <c r="T48" s="8"/>
      <c r="U48" s="8"/>
      <c r="V48" s="7"/>
      <c r="W48" s="7"/>
      <c r="X48" s="7"/>
      <c r="Y48" s="7"/>
      <c r="Z48" s="8"/>
      <c r="AA48" s="7"/>
      <c r="AB48" s="8"/>
      <c r="AC48" s="8"/>
      <c r="AD48" s="8"/>
      <c r="AE48" s="8"/>
    </row>
    <row r="49" spans="1:31" ht="16">
      <c r="A49" s="6">
        <v>2</v>
      </c>
      <c r="E49" s="36">
        <v>4</v>
      </c>
      <c r="G49" s="36">
        <v>2</v>
      </c>
      <c r="H49" s="6">
        <v>6</v>
      </c>
      <c r="I49" s="6">
        <v>8</v>
      </c>
      <c r="J49" s="6">
        <v>8</v>
      </c>
      <c r="K49" s="6">
        <v>10</v>
      </c>
      <c r="L49" s="36">
        <v>7</v>
      </c>
      <c r="M49" s="6">
        <v>10</v>
      </c>
      <c r="N49" s="37">
        <v>9</v>
      </c>
      <c r="P49" s="8"/>
      <c r="Q49" s="16"/>
      <c r="R49" s="8"/>
      <c r="S49" s="8"/>
      <c r="T49" s="8"/>
      <c r="U49" s="8"/>
      <c r="V49" s="7"/>
      <c r="W49" s="7"/>
      <c r="X49" s="7"/>
      <c r="Y49" s="7"/>
      <c r="Z49" s="8"/>
      <c r="AA49" s="7"/>
      <c r="AB49" s="8"/>
      <c r="AC49" s="8"/>
      <c r="AD49" s="8"/>
      <c r="AE49" s="8"/>
    </row>
    <row r="50" spans="1:31" ht="16">
      <c r="A50" s="6"/>
      <c r="E50" s="36">
        <v>4</v>
      </c>
      <c r="G50" s="36">
        <v>2</v>
      </c>
      <c r="H50" s="6">
        <v>6</v>
      </c>
      <c r="I50" s="6">
        <v>8</v>
      </c>
      <c r="J50" s="6">
        <v>8</v>
      </c>
      <c r="K50" s="6">
        <v>10</v>
      </c>
      <c r="L50" s="36">
        <v>7</v>
      </c>
      <c r="M50" s="6">
        <v>10</v>
      </c>
      <c r="N50" s="37">
        <v>9</v>
      </c>
      <c r="P50" s="8"/>
      <c r="Q50" s="16"/>
      <c r="R50" s="7"/>
      <c r="S50" s="7"/>
      <c r="T50" s="7"/>
      <c r="U50" s="7"/>
      <c r="V50" s="8"/>
      <c r="W50" s="8"/>
      <c r="X50" s="8"/>
      <c r="Y50" s="8"/>
      <c r="Z50" s="7"/>
      <c r="AA50" s="7"/>
      <c r="AB50" s="8"/>
      <c r="AC50" s="8"/>
      <c r="AD50" s="8"/>
      <c r="AE50" s="8"/>
    </row>
    <row r="51" spans="1:31" ht="16">
      <c r="A51" s="6"/>
      <c r="E51" s="36">
        <v>4</v>
      </c>
      <c r="G51" s="36"/>
      <c r="H51" s="6">
        <v>6</v>
      </c>
      <c r="I51" s="6">
        <v>8</v>
      </c>
      <c r="J51" s="6">
        <v>8</v>
      </c>
      <c r="K51" s="6">
        <v>10</v>
      </c>
      <c r="L51" s="36">
        <v>7</v>
      </c>
      <c r="M51" s="6">
        <v>10</v>
      </c>
      <c r="N51" s="37">
        <v>9</v>
      </c>
      <c r="P51" s="8"/>
      <c r="Q51" s="16"/>
      <c r="R51" s="7"/>
      <c r="S51" s="7"/>
      <c r="T51" s="7"/>
      <c r="U51" s="7"/>
      <c r="V51" s="8"/>
      <c r="W51" s="8"/>
      <c r="X51" s="8"/>
      <c r="Y51" s="8"/>
      <c r="Z51" s="7"/>
      <c r="AA51" s="7"/>
      <c r="AB51" s="8"/>
      <c r="AC51" s="8"/>
      <c r="AD51" s="8"/>
      <c r="AE51" s="8"/>
    </row>
    <row r="52" spans="1:31" ht="16">
      <c r="A52" s="6"/>
      <c r="E52" s="36">
        <v>4</v>
      </c>
      <c r="G52" s="36"/>
      <c r="H52" s="6">
        <v>6</v>
      </c>
      <c r="I52" s="6">
        <v>8</v>
      </c>
      <c r="J52" s="6">
        <v>8</v>
      </c>
      <c r="K52" s="6">
        <v>10</v>
      </c>
      <c r="L52" s="36">
        <v>7</v>
      </c>
      <c r="M52" s="6">
        <v>10</v>
      </c>
      <c r="N52" s="37">
        <v>9</v>
      </c>
      <c r="P52" s="8"/>
      <c r="Q52" s="16"/>
      <c r="R52" s="8"/>
      <c r="S52" s="8"/>
      <c r="T52" s="8"/>
      <c r="U52" s="8"/>
      <c r="V52" s="7"/>
      <c r="W52" s="7"/>
      <c r="X52" s="7"/>
      <c r="Y52" s="7"/>
      <c r="Z52" s="8"/>
      <c r="AA52" s="8"/>
      <c r="AB52" s="8"/>
      <c r="AC52" s="8"/>
      <c r="AD52" s="8"/>
      <c r="AE52" s="8"/>
    </row>
    <row r="53" spans="1:31" ht="16">
      <c r="A53" s="6"/>
      <c r="E53" s="36">
        <v>4</v>
      </c>
      <c r="G53" s="36"/>
      <c r="H53" s="6">
        <v>6</v>
      </c>
      <c r="I53" s="6">
        <v>8</v>
      </c>
      <c r="J53" s="6">
        <v>8</v>
      </c>
      <c r="K53" s="6">
        <v>10</v>
      </c>
      <c r="L53" s="36">
        <v>7</v>
      </c>
      <c r="M53" s="6">
        <v>10</v>
      </c>
      <c r="N53" s="37">
        <v>9</v>
      </c>
      <c r="P53" s="8"/>
      <c r="Q53" s="16"/>
      <c r="R53" s="7"/>
      <c r="S53" s="7"/>
      <c r="T53" s="7"/>
      <c r="U53" s="7"/>
      <c r="V53" s="7"/>
      <c r="W53" s="7"/>
      <c r="X53" s="7"/>
      <c r="Y53" s="7"/>
      <c r="Z53" s="7"/>
      <c r="AA53" s="8"/>
      <c r="AB53" s="8"/>
      <c r="AC53" s="8"/>
      <c r="AD53" s="8"/>
      <c r="AE53" s="8"/>
    </row>
    <row r="54" spans="1:31" ht="16">
      <c r="A54" s="6"/>
      <c r="E54" s="36">
        <v>4</v>
      </c>
      <c r="G54" s="36"/>
      <c r="H54" s="6">
        <v>6</v>
      </c>
      <c r="I54" s="6">
        <v>8</v>
      </c>
      <c r="J54" s="6">
        <v>8</v>
      </c>
      <c r="K54" s="6">
        <v>10</v>
      </c>
      <c r="L54" s="36">
        <v>7</v>
      </c>
      <c r="M54" s="6">
        <v>10</v>
      </c>
      <c r="N54" s="37">
        <v>9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">
      <c r="A55" s="6"/>
      <c r="E55" s="36">
        <v>4</v>
      </c>
      <c r="G55" s="36"/>
      <c r="H55" s="6">
        <v>6</v>
      </c>
      <c r="I55" s="6">
        <v>8</v>
      </c>
      <c r="J55" s="6">
        <v>8</v>
      </c>
      <c r="K55" s="6">
        <v>10</v>
      </c>
      <c r="L55" s="36">
        <v>7</v>
      </c>
      <c r="M55" s="6">
        <v>10</v>
      </c>
      <c r="N55" s="37">
        <v>9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">
      <c r="A56" s="6"/>
      <c r="E56" s="36">
        <v>4</v>
      </c>
      <c r="G56" s="36"/>
      <c r="H56" s="6">
        <v>6</v>
      </c>
      <c r="I56" s="6">
        <v>8</v>
      </c>
      <c r="J56" s="6">
        <v>8</v>
      </c>
      <c r="K56" s="6">
        <v>10</v>
      </c>
      <c r="L56" s="36">
        <v>7</v>
      </c>
      <c r="M56" s="6">
        <v>10</v>
      </c>
      <c r="N56" s="37">
        <v>9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16"/>
      <c r="AB56" s="8"/>
      <c r="AC56" s="8"/>
      <c r="AD56" s="8"/>
      <c r="AE56" s="8"/>
    </row>
    <row r="57" spans="1:31" ht="16">
      <c r="A57" s="6"/>
      <c r="E57" s="36">
        <v>4</v>
      </c>
      <c r="G57" s="36"/>
      <c r="H57" s="6">
        <v>6</v>
      </c>
      <c r="I57" s="6">
        <v>8</v>
      </c>
      <c r="J57" s="6">
        <v>8</v>
      </c>
      <c r="K57" s="6">
        <v>10</v>
      </c>
      <c r="L57" s="36">
        <v>7</v>
      </c>
      <c r="M57" s="6">
        <v>10</v>
      </c>
      <c r="N57" s="37">
        <v>9</v>
      </c>
      <c r="P57" s="8"/>
      <c r="Q57" s="8"/>
      <c r="R57" s="16"/>
      <c r="S57" s="16"/>
      <c r="T57" s="16"/>
      <c r="U57" s="16"/>
      <c r="V57" s="16"/>
      <c r="W57" s="16"/>
      <c r="X57" s="16"/>
      <c r="Y57" s="16"/>
      <c r="Z57" s="16"/>
      <c r="AA57" s="7"/>
      <c r="AB57" s="8"/>
      <c r="AC57" s="8"/>
      <c r="AD57" s="8"/>
      <c r="AE57" s="8"/>
    </row>
    <row r="58" spans="1:31" ht="16">
      <c r="A58" s="6"/>
      <c r="G58" s="36"/>
      <c r="H58" s="6">
        <v>6</v>
      </c>
      <c r="I58" s="6">
        <v>8</v>
      </c>
      <c r="J58" s="6">
        <v>8</v>
      </c>
      <c r="K58" s="6">
        <v>10</v>
      </c>
      <c r="L58" s="36">
        <v>7</v>
      </c>
      <c r="M58" s="6">
        <v>10</v>
      </c>
      <c r="N58" s="37">
        <v>9</v>
      </c>
      <c r="P58" s="8"/>
      <c r="Q58" s="16"/>
      <c r="R58" s="8"/>
      <c r="S58" s="8"/>
      <c r="T58" s="8"/>
      <c r="U58" s="8"/>
      <c r="V58" s="7"/>
      <c r="W58" s="7"/>
      <c r="X58" s="7"/>
      <c r="Y58" s="7"/>
      <c r="Z58" s="8"/>
      <c r="AA58" s="7"/>
      <c r="AB58" s="8"/>
      <c r="AC58" s="8"/>
      <c r="AD58" s="8"/>
      <c r="AE58" s="8"/>
    </row>
    <row r="59" spans="1:31" ht="16">
      <c r="A59" s="6"/>
      <c r="G59" s="36"/>
      <c r="H59" s="6">
        <v>6</v>
      </c>
      <c r="I59" s="6">
        <v>8</v>
      </c>
      <c r="J59" s="6">
        <v>8</v>
      </c>
      <c r="K59" s="6">
        <v>10</v>
      </c>
      <c r="L59" s="36">
        <v>7</v>
      </c>
      <c r="M59" s="6">
        <v>10</v>
      </c>
      <c r="N59" s="37">
        <v>9</v>
      </c>
      <c r="P59" s="8"/>
      <c r="Q59" s="16"/>
      <c r="R59" s="8"/>
      <c r="S59" s="8"/>
      <c r="T59" s="8"/>
      <c r="U59" s="8"/>
      <c r="V59" s="7"/>
      <c r="W59" s="7"/>
      <c r="X59" s="7"/>
      <c r="Y59" s="7"/>
      <c r="Z59" s="8"/>
      <c r="AA59" s="7"/>
      <c r="AB59" s="8"/>
      <c r="AC59" s="8"/>
      <c r="AD59" s="8"/>
      <c r="AE59" s="8"/>
    </row>
    <row r="60" spans="1:31" ht="16">
      <c r="A60" s="6"/>
      <c r="G60" s="36"/>
      <c r="H60" s="6">
        <v>6</v>
      </c>
      <c r="I60" s="6">
        <v>8</v>
      </c>
      <c r="J60" s="6">
        <v>8</v>
      </c>
      <c r="K60" s="6">
        <v>10</v>
      </c>
      <c r="L60" s="36">
        <v>7</v>
      </c>
      <c r="M60" s="6">
        <v>10</v>
      </c>
      <c r="N60" s="37">
        <v>9</v>
      </c>
      <c r="P60" s="8"/>
      <c r="Q60" s="16"/>
      <c r="R60" s="7"/>
      <c r="S60" s="7"/>
      <c r="T60" s="7"/>
      <c r="U60" s="7"/>
      <c r="V60" s="8"/>
      <c r="W60" s="8"/>
      <c r="X60" s="8"/>
      <c r="Y60" s="8"/>
      <c r="Z60" s="7"/>
      <c r="AA60" s="7"/>
      <c r="AB60" s="8"/>
      <c r="AC60" s="8"/>
      <c r="AD60" s="8"/>
      <c r="AE60" s="8"/>
    </row>
    <row r="61" spans="1:31" ht="16">
      <c r="A61" s="6"/>
      <c r="H61" s="6">
        <v>6</v>
      </c>
      <c r="I61" s="6">
        <v>8</v>
      </c>
      <c r="J61" s="6">
        <v>8</v>
      </c>
      <c r="K61" s="6">
        <v>10</v>
      </c>
      <c r="L61" s="36">
        <v>7</v>
      </c>
      <c r="M61" s="6">
        <v>10</v>
      </c>
      <c r="N61" s="37">
        <v>9</v>
      </c>
      <c r="P61" s="8"/>
      <c r="Q61" s="16"/>
      <c r="R61" s="7"/>
      <c r="S61" s="7"/>
      <c r="T61" s="7"/>
      <c r="U61" s="7"/>
      <c r="V61" s="8"/>
      <c r="W61" s="8"/>
      <c r="X61" s="8"/>
      <c r="Y61" s="8"/>
      <c r="Z61" s="7"/>
      <c r="AA61" s="7"/>
      <c r="AB61" s="8"/>
      <c r="AC61" s="8"/>
      <c r="AD61" s="8"/>
      <c r="AE61" s="8"/>
    </row>
    <row r="62" spans="1:31" ht="16">
      <c r="A62" s="6"/>
      <c r="H62" s="6">
        <v>6</v>
      </c>
      <c r="I62" s="6">
        <v>8</v>
      </c>
      <c r="J62" s="6">
        <v>8</v>
      </c>
      <c r="K62" s="6">
        <v>10</v>
      </c>
      <c r="L62" s="36">
        <v>7</v>
      </c>
      <c r="M62" s="6">
        <v>10</v>
      </c>
      <c r="N62" s="37">
        <v>9</v>
      </c>
      <c r="P62" s="8"/>
      <c r="Q62" s="16"/>
      <c r="R62" s="8"/>
      <c r="S62" s="8"/>
      <c r="T62" s="8"/>
      <c r="U62" s="8"/>
      <c r="V62" s="7"/>
      <c r="W62" s="7"/>
      <c r="X62" s="7"/>
      <c r="Y62" s="7"/>
      <c r="Z62" s="8"/>
      <c r="AA62" s="8"/>
      <c r="AB62" s="8"/>
      <c r="AC62" s="8"/>
      <c r="AD62" s="8"/>
      <c r="AE62" s="8"/>
    </row>
    <row r="63" spans="1:31" ht="16">
      <c r="A63" s="6"/>
      <c r="H63" s="6">
        <v>6</v>
      </c>
      <c r="I63" s="6">
        <v>8</v>
      </c>
      <c r="J63" s="6">
        <v>8</v>
      </c>
      <c r="K63" s="6">
        <v>10</v>
      </c>
      <c r="L63" s="36">
        <v>7</v>
      </c>
      <c r="M63" s="6">
        <v>10</v>
      </c>
      <c r="N63" s="37">
        <v>9</v>
      </c>
      <c r="P63" s="8"/>
      <c r="Q63" s="16"/>
      <c r="R63" s="7"/>
      <c r="S63" s="7"/>
      <c r="T63" s="7"/>
      <c r="U63" s="7"/>
      <c r="V63" s="7"/>
      <c r="W63" s="7"/>
      <c r="X63" s="7"/>
      <c r="Y63" s="7"/>
      <c r="Z63" s="7"/>
      <c r="AA63" s="8"/>
      <c r="AB63" s="8"/>
      <c r="AC63" s="8"/>
      <c r="AD63" s="8"/>
      <c r="AE63" s="8"/>
    </row>
    <row r="64" spans="1:31" ht="16">
      <c r="A64" s="6"/>
      <c r="H64" s="6">
        <v>6</v>
      </c>
      <c r="I64" s="6">
        <v>8</v>
      </c>
      <c r="J64" s="6">
        <v>8</v>
      </c>
      <c r="K64" s="6">
        <v>10</v>
      </c>
      <c r="L64" s="36">
        <v>7</v>
      </c>
      <c r="M64" s="6">
        <v>10</v>
      </c>
      <c r="N64" s="37">
        <v>9</v>
      </c>
      <c r="P64" s="8"/>
      <c r="Q64" s="16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">
      <c r="A65" s="6"/>
      <c r="H65" s="6">
        <v>6</v>
      </c>
      <c r="I65" s="6">
        <v>8</v>
      </c>
      <c r="J65" s="6">
        <v>8</v>
      </c>
      <c r="K65" s="6">
        <v>10</v>
      </c>
      <c r="L65" s="36">
        <v>7</v>
      </c>
      <c r="N65" s="37">
        <v>9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">
      <c r="A66" s="6"/>
      <c r="H66" s="6">
        <v>6</v>
      </c>
      <c r="I66" s="6">
        <v>8</v>
      </c>
      <c r="J66" s="6">
        <v>8</v>
      </c>
      <c r="K66" s="6">
        <v>10</v>
      </c>
      <c r="L66" s="36">
        <v>7</v>
      </c>
      <c r="N66" s="37">
        <v>9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">
      <c r="A67" s="6"/>
      <c r="H67" s="6">
        <v>6</v>
      </c>
      <c r="I67" s="6">
        <v>8</v>
      </c>
      <c r="J67" s="6">
        <v>8</v>
      </c>
      <c r="K67" s="6">
        <v>10</v>
      </c>
      <c r="L67" s="36">
        <v>7</v>
      </c>
      <c r="N67" s="37">
        <v>9</v>
      </c>
    </row>
    <row r="68" spans="1:31" ht="16">
      <c r="A68" s="6"/>
      <c r="H68" s="6">
        <v>6</v>
      </c>
      <c r="I68" s="6">
        <v>8</v>
      </c>
      <c r="J68" s="6">
        <v>8</v>
      </c>
      <c r="L68" s="36">
        <v>7</v>
      </c>
      <c r="N68" s="37">
        <v>10</v>
      </c>
    </row>
    <row r="69" spans="1:31" ht="16">
      <c r="A69" s="6"/>
      <c r="H69" s="6">
        <v>6</v>
      </c>
      <c r="I69" s="6">
        <v>8</v>
      </c>
      <c r="J69" s="6">
        <v>8</v>
      </c>
      <c r="L69" s="36">
        <v>7</v>
      </c>
      <c r="N69" s="37">
        <v>10</v>
      </c>
    </row>
    <row r="70" spans="1:31" ht="16">
      <c r="A70" s="6"/>
      <c r="H70" s="6">
        <v>6</v>
      </c>
      <c r="I70" s="6">
        <v>8</v>
      </c>
      <c r="J70" s="6">
        <v>8</v>
      </c>
      <c r="L70" s="36">
        <v>7</v>
      </c>
      <c r="N70" s="37">
        <v>10</v>
      </c>
    </row>
    <row r="71" spans="1:31" ht="16">
      <c r="A71" s="6"/>
      <c r="H71" s="6">
        <v>6</v>
      </c>
      <c r="I71" s="6">
        <v>8</v>
      </c>
      <c r="J71" s="6">
        <v>8</v>
      </c>
      <c r="L71" s="36">
        <v>7</v>
      </c>
      <c r="N71" s="37">
        <v>10</v>
      </c>
    </row>
    <row r="72" spans="1:31" ht="16">
      <c r="A72" s="6"/>
      <c r="H72" s="6">
        <v>6</v>
      </c>
      <c r="I72" s="6">
        <v>8</v>
      </c>
      <c r="J72" s="6">
        <v>8</v>
      </c>
      <c r="L72" s="36">
        <v>7</v>
      </c>
      <c r="N72" s="37">
        <v>10</v>
      </c>
    </row>
    <row r="73" spans="1:31" ht="16">
      <c r="A73" s="6"/>
      <c r="H73" s="6">
        <v>6</v>
      </c>
      <c r="I73" s="6">
        <v>8</v>
      </c>
      <c r="J73" s="6">
        <v>8</v>
      </c>
      <c r="L73" s="36">
        <v>7</v>
      </c>
      <c r="N73" s="37">
        <v>10</v>
      </c>
    </row>
    <row r="74" spans="1:31" ht="16">
      <c r="A74" s="6"/>
      <c r="H74" s="6">
        <v>6</v>
      </c>
      <c r="I74" s="6">
        <v>8</v>
      </c>
      <c r="J74" s="6">
        <v>8</v>
      </c>
      <c r="L74" s="36">
        <v>7</v>
      </c>
      <c r="N74" s="37">
        <v>10</v>
      </c>
    </row>
    <row r="75" spans="1:31" ht="16">
      <c r="A75" s="6"/>
      <c r="H75" s="6">
        <v>6</v>
      </c>
      <c r="I75" s="6">
        <v>9</v>
      </c>
      <c r="J75" s="6">
        <v>9</v>
      </c>
      <c r="L75" s="36">
        <v>7</v>
      </c>
      <c r="N75" s="37">
        <v>10</v>
      </c>
    </row>
    <row r="76" spans="1:31" ht="16">
      <c r="A76" s="6"/>
      <c r="H76" s="6">
        <v>6</v>
      </c>
      <c r="I76" s="6">
        <v>9</v>
      </c>
      <c r="J76" s="6">
        <v>9</v>
      </c>
      <c r="L76" s="36">
        <v>7</v>
      </c>
      <c r="N76" s="37">
        <v>10</v>
      </c>
    </row>
    <row r="77" spans="1:31" ht="16">
      <c r="A77" s="6"/>
      <c r="H77" s="6">
        <v>6</v>
      </c>
      <c r="I77" s="6">
        <v>9</v>
      </c>
      <c r="J77" s="6">
        <v>9</v>
      </c>
      <c r="L77" s="36">
        <v>7</v>
      </c>
      <c r="N77" s="37">
        <v>10</v>
      </c>
    </row>
    <row r="78" spans="1:31" ht="16">
      <c r="A78" s="6"/>
      <c r="H78" s="6">
        <v>6</v>
      </c>
      <c r="I78" s="6">
        <v>9</v>
      </c>
      <c r="J78" s="6">
        <v>10</v>
      </c>
      <c r="L78" s="36">
        <v>7</v>
      </c>
      <c r="N78" s="37"/>
    </row>
    <row r="79" spans="1:31" ht="16">
      <c r="A79" s="6"/>
      <c r="H79" s="6">
        <v>6</v>
      </c>
      <c r="I79" s="6">
        <v>9</v>
      </c>
      <c r="J79" s="6">
        <v>10</v>
      </c>
      <c r="L79" s="36">
        <v>7</v>
      </c>
    </row>
    <row r="80" spans="1:31" ht="16">
      <c r="A80" s="6"/>
      <c r="H80" s="6">
        <v>6</v>
      </c>
      <c r="I80" s="6">
        <v>9</v>
      </c>
      <c r="J80" s="6">
        <v>10</v>
      </c>
      <c r="L80" s="36">
        <v>7</v>
      </c>
    </row>
    <row r="81" spans="1:12" ht="16">
      <c r="A81" s="6"/>
      <c r="H81" s="6">
        <v>6</v>
      </c>
      <c r="I81" s="6">
        <v>10</v>
      </c>
      <c r="J81" s="6">
        <v>10</v>
      </c>
      <c r="L81" s="36">
        <v>7</v>
      </c>
    </row>
    <row r="82" spans="1:12" ht="16">
      <c r="A82" s="6"/>
      <c r="H82" s="6">
        <v>6</v>
      </c>
      <c r="I82" s="6">
        <v>10</v>
      </c>
      <c r="J82" s="6">
        <v>10</v>
      </c>
      <c r="L82" s="36">
        <v>7</v>
      </c>
    </row>
    <row r="83" spans="1:12" ht="16">
      <c r="A83" s="6"/>
      <c r="H83" s="6">
        <v>6</v>
      </c>
      <c r="I83" s="6">
        <v>10</v>
      </c>
      <c r="J83" s="6">
        <v>10</v>
      </c>
      <c r="L83" s="36">
        <v>7</v>
      </c>
    </row>
    <row r="84" spans="1:12" ht="16">
      <c r="A84" s="6"/>
      <c r="H84" s="6">
        <v>6</v>
      </c>
      <c r="I84" s="6">
        <v>10</v>
      </c>
      <c r="J84" s="6">
        <v>10</v>
      </c>
      <c r="L84" s="36">
        <v>7</v>
      </c>
    </row>
    <row r="85" spans="1:12" ht="16">
      <c r="A85" s="6"/>
      <c r="H85" s="6">
        <v>6</v>
      </c>
      <c r="I85" s="6">
        <v>10</v>
      </c>
      <c r="J85" s="6">
        <v>10</v>
      </c>
      <c r="L85" s="36">
        <v>7</v>
      </c>
    </row>
    <row r="86" spans="1:12" ht="16">
      <c r="A86" s="6"/>
      <c r="H86" s="6">
        <v>6</v>
      </c>
      <c r="I86" s="6">
        <v>10</v>
      </c>
      <c r="J86" s="6">
        <v>10</v>
      </c>
      <c r="L86" s="36">
        <v>9</v>
      </c>
    </row>
    <row r="87" spans="1:12" ht="16">
      <c r="A87" s="6"/>
      <c r="H87" s="6">
        <v>6</v>
      </c>
      <c r="I87" s="6">
        <v>10</v>
      </c>
      <c r="J87" s="6">
        <v>10</v>
      </c>
      <c r="L87" s="36">
        <v>9</v>
      </c>
    </row>
    <row r="88" spans="1:12" ht="16">
      <c r="A88" s="6"/>
      <c r="H88" s="6">
        <v>6</v>
      </c>
      <c r="I88" s="6">
        <v>10</v>
      </c>
      <c r="J88" s="6">
        <v>10</v>
      </c>
      <c r="L88" s="36">
        <v>9</v>
      </c>
    </row>
    <row r="89" spans="1:12" ht="16">
      <c r="A89" s="6"/>
      <c r="H89" s="6">
        <v>6</v>
      </c>
      <c r="I89" s="6">
        <v>10</v>
      </c>
      <c r="J89" s="6">
        <v>10</v>
      </c>
      <c r="L89" s="36">
        <v>9</v>
      </c>
    </row>
    <row r="90" spans="1:12" ht="16">
      <c r="A90" s="6"/>
      <c r="H90" s="6">
        <v>6</v>
      </c>
      <c r="I90" s="6">
        <v>10</v>
      </c>
      <c r="J90" s="6">
        <v>10</v>
      </c>
      <c r="L90" s="36">
        <v>9</v>
      </c>
    </row>
    <row r="91" spans="1:12" ht="16">
      <c r="A91" s="6"/>
      <c r="H91" s="6">
        <v>6</v>
      </c>
      <c r="I91" s="6">
        <v>10</v>
      </c>
      <c r="J91" s="6">
        <v>10</v>
      </c>
      <c r="L91" s="36">
        <v>9</v>
      </c>
    </row>
    <row r="92" spans="1:12" ht="16">
      <c r="A92" s="6"/>
      <c r="H92" s="6">
        <v>6</v>
      </c>
      <c r="I92" s="6">
        <v>10</v>
      </c>
      <c r="J92" s="6">
        <v>10</v>
      </c>
      <c r="L92" s="36">
        <v>9</v>
      </c>
    </row>
    <row r="93" spans="1:12" ht="16">
      <c r="A93" s="6"/>
      <c r="H93" s="6">
        <v>6</v>
      </c>
      <c r="I93" s="6">
        <v>10</v>
      </c>
      <c r="J93" s="6">
        <v>10</v>
      </c>
      <c r="L93" s="36">
        <v>9</v>
      </c>
    </row>
    <row r="94" spans="1:12" ht="16">
      <c r="A94" s="6"/>
      <c r="H94" s="6">
        <v>6</v>
      </c>
      <c r="I94" s="6">
        <v>10</v>
      </c>
      <c r="J94" s="6">
        <v>10</v>
      </c>
      <c r="L94" s="36">
        <v>9</v>
      </c>
    </row>
    <row r="95" spans="1:12" ht="16">
      <c r="A95" s="6"/>
      <c r="H95" s="6">
        <v>6</v>
      </c>
      <c r="I95" s="6">
        <v>10</v>
      </c>
      <c r="J95" s="6">
        <v>10</v>
      </c>
      <c r="L95" s="36">
        <v>9</v>
      </c>
    </row>
    <row r="96" spans="1:12" ht="16">
      <c r="A96" s="6"/>
      <c r="H96" s="6">
        <v>6</v>
      </c>
      <c r="I96" s="6">
        <v>10</v>
      </c>
      <c r="J96" s="6">
        <v>10</v>
      </c>
      <c r="L96" s="36">
        <v>9</v>
      </c>
    </row>
    <row r="97" spans="1:12" ht="16">
      <c r="A97" s="6"/>
      <c r="H97" s="6">
        <v>6</v>
      </c>
      <c r="I97" s="6">
        <v>10</v>
      </c>
      <c r="J97" s="6">
        <v>10</v>
      </c>
      <c r="L97" s="36">
        <v>9</v>
      </c>
    </row>
    <row r="98" spans="1:12" ht="16">
      <c r="A98" s="6"/>
      <c r="H98" s="6">
        <v>6</v>
      </c>
      <c r="I98" s="6">
        <v>10</v>
      </c>
      <c r="J98" s="6">
        <v>10</v>
      </c>
      <c r="L98" s="36">
        <v>9</v>
      </c>
    </row>
    <row r="99" spans="1:12" ht="16">
      <c r="A99" s="6"/>
      <c r="H99" s="6">
        <v>6</v>
      </c>
      <c r="I99" s="6">
        <v>10</v>
      </c>
      <c r="J99" s="6">
        <v>10</v>
      </c>
      <c r="L99" s="36">
        <v>9</v>
      </c>
    </row>
    <row r="100" spans="1:12" ht="16">
      <c r="A100" s="6"/>
      <c r="H100" s="6">
        <v>6</v>
      </c>
      <c r="I100" s="6">
        <v>10</v>
      </c>
      <c r="J100" s="6">
        <v>10</v>
      </c>
      <c r="L100" s="36">
        <v>9</v>
      </c>
    </row>
    <row r="101" spans="1:12" ht="16">
      <c r="A101" s="6"/>
      <c r="H101" s="6">
        <v>6</v>
      </c>
      <c r="I101" s="6">
        <v>10</v>
      </c>
      <c r="J101" s="6">
        <v>10</v>
      </c>
      <c r="L101" s="36">
        <v>9</v>
      </c>
    </row>
    <row r="102" spans="1:12" ht="16">
      <c r="A102" s="6"/>
      <c r="H102" s="6">
        <v>6</v>
      </c>
      <c r="I102" s="6">
        <v>10</v>
      </c>
      <c r="J102" s="6">
        <v>10</v>
      </c>
      <c r="L102" s="36">
        <v>9</v>
      </c>
    </row>
    <row r="103" spans="1:12" ht="16">
      <c r="A103" s="6"/>
      <c r="H103" s="6">
        <v>6</v>
      </c>
      <c r="I103" s="6">
        <v>10</v>
      </c>
      <c r="J103" s="6">
        <v>10</v>
      </c>
      <c r="L103" s="36">
        <v>9</v>
      </c>
    </row>
    <row r="104" spans="1:12" ht="16">
      <c r="A104" s="6"/>
      <c r="H104" s="6">
        <v>6</v>
      </c>
      <c r="J104" s="6">
        <v>10</v>
      </c>
      <c r="L104" s="36">
        <v>9</v>
      </c>
    </row>
    <row r="105" spans="1:12" ht="16">
      <c r="A105" s="6"/>
      <c r="H105" s="6">
        <v>6</v>
      </c>
      <c r="J105" s="6">
        <v>10</v>
      </c>
      <c r="L105" s="36">
        <v>9</v>
      </c>
    </row>
    <row r="106" spans="1:12" ht="16">
      <c r="A106" s="6"/>
      <c r="H106" s="6">
        <v>6</v>
      </c>
      <c r="L106" s="36">
        <v>9</v>
      </c>
    </row>
    <row r="107" spans="1:12" ht="16">
      <c r="A107" s="6"/>
      <c r="H107" s="6">
        <v>6</v>
      </c>
      <c r="L107" s="36">
        <v>9</v>
      </c>
    </row>
    <row r="108" spans="1:12" ht="16">
      <c r="A108" s="6"/>
      <c r="H108" s="6">
        <v>6</v>
      </c>
      <c r="L108" s="36"/>
    </row>
    <row r="109" spans="1:12" ht="16">
      <c r="A109" s="6"/>
      <c r="H109" s="6">
        <v>6</v>
      </c>
      <c r="L109" s="36"/>
    </row>
    <row r="110" spans="1:12" ht="16">
      <c r="A110" s="6"/>
      <c r="H110" s="6">
        <v>6</v>
      </c>
      <c r="L110" s="36"/>
    </row>
    <row r="111" spans="1:12" ht="16">
      <c r="A111" s="6"/>
      <c r="H111" s="6">
        <v>6</v>
      </c>
      <c r="L111" s="36"/>
    </row>
    <row r="112" spans="1:12" ht="16">
      <c r="A112" s="6"/>
      <c r="H112" s="6">
        <v>6</v>
      </c>
      <c r="L112" s="36"/>
    </row>
    <row r="113" spans="1:12" ht="16">
      <c r="A113" s="6"/>
      <c r="H113" s="6">
        <v>6</v>
      </c>
      <c r="L113" s="36"/>
    </row>
    <row r="114" spans="1:12" ht="16">
      <c r="A114" s="6"/>
      <c r="H114" s="6">
        <v>6</v>
      </c>
      <c r="L114" s="36"/>
    </row>
    <row r="115" spans="1:12" ht="16">
      <c r="A115" s="6"/>
      <c r="H115" s="6">
        <v>6</v>
      </c>
      <c r="L115" s="36"/>
    </row>
    <row r="116" spans="1:12" ht="16">
      <c r="A116" s="6"/>
      <c r="H116" s="6">
        <v>6</v>
      </c>
      <c r="L116" s="36"/>
    </row>
    <row r="117" spans="1:12" ht="16">
      <c r="A117" s="6"/>
      <c r="H117" s="6">
        <v>6</v>
      </c>
      <c r="L117" s="36"/>
    </row>
    <row r="118" spans="1:12" ht="16">
      <c r="A118" s="6"/>
      <c r="H118" s="6">
        <v>6</v>
      </c>
      <c r="L118" s="36"/>
    </row>
    <row r="119" spans="1:12" ht="16">
      <c r="A119" s="6"/>
      <c r="H119" s="6">
        <v>6</v>
      </c>
      <c r="L119" s="36"/>
    </row>
    <row r="120" spans="1:12" ht="16">
      <c r="A120" s="6"/>
      <c r="H120" s="6">
        <v>6</v>
      </c>
      <c r="L120" s="36"/>
    </row>
    <row r="121" spans="1:12" ht="16">
      <c r="A121" s="6"/>
      <c r="H121" s="6">
        <v>6</v>
      </c>
      <c r="L121" s="36"/>
    </row>
    <row r="122" spans="1:12" ht="16">
      <c r="A122" s="6"/>
      <c r="H122" s="6">
        <v>6</v>
      </c>
      <c r="L122" s="36"/>
    </row>
    <row r="123" spans="1:12" ht="16">
      <c r="A123" s="6"/>
      <c r="H123" s="6">
        <v>6</v>
      </c>
      <c r="L123" s="36"/>
    </row>
    <row r="124" spans="1:12" ht="16">
      <c r="A124" s="6"/>
      <c r="H124" s="6">
        <v>6</v>
      </c>
      <c r="L124" s="36"/>
    </row>
    <row r="125" spans="1:12" ht="16">
      <c r="A125" s="6"/>
      <c r="H125" s="6">
        <v>6</v>
      </c>
      <c r="L125" s="36"/>
    </row>
    <row r="126" spans="1:12" ht="16">
      <c r="A126" s="6"/>
      <c r="H126" s="6">
        <v>6</v>
      </c>
      <c r="L126" s="36"/>
    </row>
    <row r="127" spans="1:12">
      <c r="A127" s="6"/>
      <c r="H127" s="6">
        <v>6</v>
      </c>
    </row>
    <row r="128" spans="1:12">
      <c r="A128" s="6"/>
      <c r="H128" s="6">
        <v>6</v>
      </c>
    </row>
    <row r="129" spans="1:8">
      <c r="A129" s="6"/>
      <c r="H129" s="6">
        <v>6</v>
      </c>
    </row>
    <row r="130" spans="1:8">
      <c r="A130" s="6"/>
      <c r="H130" s="6">
        <v>6</v>
      </c>
    </row>
    <row r="131" spans="1:8">
      <c r="A131" s="6"/>
      <c r="H131" s="6">
        <v>6</v>
      </c>
    </row>
    <row r="132" spans="1:8">
      <c r="A132" s="6"/>
      <c r="H132" s="6">
        <v>6</v>
      </c>
    </row>
    <row r="133" spans="1:8">
      <c r="A133" s="6"/>
      <c r="H133" s="6">
        <v>6</v>
      </c>
    </row>
    <row r="134" spans="1:8">
      <c r="A134" s="6"/>
      <c r="H134" s="6">
        <v>6</v>
      </c>
    </row>
    <row r="135" spans="1:8">
      <c r="A135" s="6"/>
      <c r="H135" s="6">
        <v>6</v>
      </c>
    </row>
    <row r="136" spans="1:8">
      <c r="A136" s="6"/>
      <c r="H136" s="6">
        <v>6</v>
      </c>
    </row>
    <row r="137" spans="1:8">
      <c r="A137" s="6"/>
      <c r="H137" s="6">
        <v>6</v>
      </c>
    </row>
    <row r="138" spans="1:8">
      <c r="A138" s="6"/>
      <c r="H138" s="6">
        <v>6</v>
      </c>
    </row>
    <row r="139" spans="1:8">
      <c r="A139" s="6"/>
      <c r="H139" s="6">
        <v>6</v>
      </c>
    </row>
    <row r="140" spans="1:8">
      <c r="A140" s="6"/>
      <c r="H140" s="6">
        <v>6</v>
      </c>
    </row>
    <row r="141" spans="1:8">
      <c r="A141" s="6"/>
      <c r="H141" s="6">
        <v>6</v>
      </c>
    </row>
    <row r="142" spans="1:8">
      <c r="A142" s="6"/>
      <c r="H142" s="6">
        <v>6</v>
      </c>
    </row>
    <row r="143" spans="1:8">
      <c r="A143" s="6"/>
      <c r="H143" s="6">
        <v>6</v>
      </c>
    </row>
    <row r="144" spans="1:8">
      <c r="A144" s="6"/>
      <c r="H144" s="6">
        <v>6</v>
      </c>
    </row>
    <row r="145" spans="1:34">
      <c r="A145" s="6"/>
      <c r="H145" s="6">
        <v>6</v>
      </c>
    </row>
    <row r="146" spans="1:34">
      <c r="A146" s="6"/>
      <c r="H146" s="6">
        <v>7</v>
      </c>
    </row>
    <row r="147" spans="1:34">
      <c r="A147" s="6"/>
      <c r="H147" s="6">
        <v>7</v>
      </c>
    </row>
    <row r="148" spans="1:34">
      <c r="A148" s="12"/>
      <c r="B148" s="12"/>
      <c r="C148" s="12"/>
      <c r="D148" s="12"/>
      <c r="E148" s="12"/>
      <c r="F148" s="12"/>
      <c r="G148" s="12"/>
      <c r="H148" s="12">
        <v>7</v>
      </c>
      <c r="I148" s="12"/>
      <c r="J148" s="12"/>
      <c r="K148" s="12"/>
      <c r="L148" s="12"/>
      <c r="M148" s="12"/>
      <c r="N148" s="25"/>
    </row>
    <row r="149" spans="1:34" s="8" customFormat="1">
      <c r="A149" s="17" t="s">
        <v>25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26"/>
      <c r="AH149" s="13"/>
    </row>
  </sheetData>
  <mergeCells count="4">
    <mergeCell ref="P1:AA1"/>
    <mergeCell ref="P19:AA19"/>
    <mergeCell ref="A1:N1"/>
    <mergeCell ref="AC1:AP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2019-10-17T02:53:36Z</dcterms:modified>
</cp:coreProperties>
</file>