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eina UIC 18_19\Marta\eLife\Figures\"/>
    </mc:Choice>
  </mc:AlternateContent>
  <xr:revisionPtr revIDLastSave="0" documentId="13_ncr:1_{D1A3CFD4-AE6E-4926-B4AB-2B1007DE8977}" xr6:coauthVersionLast="43" xr6:coauthVersionMax="43" xr10:uidLastSave="{00000000-0000-0000-0000-000000000000}"/>
  <bookViews>
    <workbookView xWindow="-110" yWindow="-110" windowWidth="19420" windowHeight="10420" xr2:uid="{29D7225F-26C4-4E02-AAF0-01DDB7240820}"/>
  </bookViews>
  <sheets>
    <sheet name="pACC_Total ACC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" i="3" l="1"/>
  <c r="E28" i="3"/>
  <c r="E27" i="3"/>
  <c r="E26" i="3"/>
  <c r="E25" i="3"/>
  <c r="E24" i="3"/>
  <c r="E22" i="3"/>
  <c r="E21" i="3"/>
  <c r="E20" i="3"/>
  <c r="E19" i="3"/>
  <c r="E18" i="3"/>
  <c r="E17" i="3"/>
  <c r="E14" i="3"/>
  <c r="E13" i="3"/>
  <c r="E12" i="3"/>
  <c r="E11" i="3"/>
  <c r="E10" i="3"/>
  <c r="E9" i="3"/>
  <c r="F9" i="3" s="1"/>
  <c r="E7" i="3"/>
  <c r="E6" i="3"/>
  <c r="E5" i="3"/>
  <c r="E4" i="3"/>
  <c r="E3" i="3"/>
  <c r="E2" i="3"/>
  <c r="F2" i="3" l="1"/>
  <c r="G7" i="3" s="1"/>
  <c r="F17" i="3"/>
  <c r="G17" i="3" s="1"/>
  <c r="G14" i="3"/>
  <c r="G10" i="3"/>
  <c r="G11" i="3"/>
  <c r="G12" i="3"/>
  <c r="G13" i="3"/>
  <c r="G9" i="3"/>
  <c r="F24" i="3"/>
  <c r="G26" i="3" s="1"/>
  <c r="G3" i="3" l="1"/>
  <c r="G6" i="3"/>
  <c r="G2" i="3"/>
  <c r="G5" i="3"/>
  <c r="G4" i="3"/>
  <c r="G18" i="3"/>
  <c r="G21" i="3"/>
  <c r="G20" i="3"/>
  <c r="G22" i="3"/>
  <c r="G19" i="3"/>
  <c r="G27" i="3"/>
  <c r="G28" i="3"/>
  <c r="G25" i="3"/>
  <c r="G29" i="3"/>
  <c r="G24" i="3"/>
</calcChain>
</file>

<file path=xl/sharedStrings.xml><?xml version="1.0" encoding="utf-8"?>
<sst xmlns="http://schemas.openxmlformats.org/spreadsheetml/2006/main" count="23" uniqueCount="11">
  <si>
    <t>WT</t>
  </si>
  <si>
    <t>KO</t>
  </si>
  <si>
    <t>Glucose</t>
  </si>
  <si>
    <t>w/o Glucose</t>
  </si>
  <si>
    <t>AICAR</t>
  </si>
  <si>
    <t>* Excluded</t>
  </si>
  <si>
    <t>pACC</t>
  </si>
  <si>
    <t>Total ACC</t>
  </si>
  <si>
    <t>pACC/Total ACC</t>
  </si>
  <si>
    <t>normalized pACC/Total ACC</t>
  </si>
  <si>
    <t>mean Glucose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</si>
</sst>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,##0.0000000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D4F3E-70F5-4BEB-978A-9923786522C3}">
  <dimension ref="A1:J29"/>
  <sheetViews>
    <sheetView tabSelected="1" workbookViewId="0">
      <selection activeCell="J12" sqref="J12"/>
    </sheetView>
  </sheetViews>
  <sheetFormatPr baseColWidth="10" defaultRowHeight="14.5" x14ac:dyDescent="0.35"/>
  <cols>
    <col min="5" max="5" width="14.1796875" customWidth="1"/>
    <col min="6" max="6" width="12.453125" customWidth="1"/>
    <col min="7" max="7" width="23.81640625" customWidth="1"/>
  </cols>
  <sheetData>
    <row r="1" spans="1:10" x14ac:dyDescent="0.35">
      <c r="C1" t="s">
        <v>6</v>
      </c>
      <c r="D1" t="s">
        <v>7</v>
      </c>
      <c r="E1" t="s">
        <v>8</v>
      </c>
      <c r="F1" t="s">
        <v>10</v>
      </c>
      <c r="G1" t="s">
        <v>9</v>
      </c>
    </row>
    <row r="2" spans="1:10" x14ac:dyDescent="0.35">
      <c r="A2" s="2" t="s">
        <v>0</v>
      </c>
      <c r="B2" s="2" t="s">
        <v>2</v>
      </c>
      <c r="C2" s="4">
        <v>1.0014235138482168</v>
      </c>
      <c r="D2" s="4">
        <v>1.0378904484418121</v>
      </c>
      <c r="E2">
        <f>C2/D2</f>
        <v>0.96486437017669524</v>
      </c>
      <c r="F2" s="2">
        <f>AVERAGE(E2:E4)</f>
        <v>1.0009578562022174</v>
      </c>
      <c r="G2">
        <f>E2/$F$2</f>
        <v>0.96394105326025792</v>
      </c>
      <c r="J2" s="1"/>
    </row>
    <row r="3" spans="1:10" x14ac:dyDescent="0.35">
      <c r="A3" s="2"/>
      <c r="B3" s="2"/>
      <c r="C3" s="4">
        <v>0.97108385326102054</v>
      </c>
      <c r="D3" s="4">
        <v>0.99144984054600938</v>
      </c>
      <c r="E3">
        <f t="shared" ref="E3:E14" si="0">C3/D3</f>
        <v>0.97945837857639584</v>
      </c>
      <c r="F3" s="2"/>
      <c r="G3">
        <f t="shared" ref="G3:G10" si="1">E3/$F$2</f>
        <v>0.97852109607551929</v>
      </c>
    </row>
    <row r="4" spans="1:10" x14ac:dyDescent="0.35">
      <c r="A4" s="2"/>
      <c r="B4" s="2"/>
      <c r="C4" s="4">
        <v>1.0274926328907625</v>
      </c>
      <c r="D4" s="4">
        <v>0.97065971101217852</v>
      </c>
      <c r="E4">
        <f t="shared" si="0"/>
        <v>1.0585508198535614</v>
      </c>
      <c r="F4" s="2"/>
      <c r="G4">
        <f t="shared" si="1"/>
        <v>1.057537850664223</v>
      </c>
    </row>
    <row r="5" spans="1:10" x14ac:dyDescent="0.35">
      <c r="A5" s="2"/>
      <c r="B5" s="2" t="s">
        <v>3</v>
      </c>
      <c r="C5" s="4">
        <v>0.59570190249480504</v>
      </c>
      <c r="D5" s="4">
        <v>0.84935989893560371</v>
      </c>
      <c r="E5">
        <f t="shared" si="0"/>
        <v>0.70135392928406859</v>
      </c>
      <c r="G5" s="5">
        <f t="shared" si="1"/>
        <v>0.7006827759413462</v>
      </c>
      <c r="H5" t="s">
        <v>5</v>
      </c>
    </row>
    <row r="6" spans="1:10" x14ac:dyDescent="0.35">
      <c r="A6" s="2"/>
      <c r="B6" s="2"/>
      <c r="C6" s="4">
        <v>1.2618366855692531</v>
      </c>
      <c r="D6" s="4">
        <v>0.76385018075365596</v>
      </c>
      <c r="E6">
        <f t="shared" si="0"/>
        <v>1.6519426418466729</v>
      </c>
      <c r="G6">
        <f t="shared" si="1"/>
        <v>1.6503618325294815</v>
      </c>
    </row>
    <row r="7" spans="1:10" x14ac:dyDescent="0.35">
      <c r="A7" s="2"/>
      <c r="B7" s="2"/>
      <c r="C7" s="4">
        <v>1.1046722271656617</v>
      </c>
      <c r="D7" s="4">
        <v>0.81551539110462246</v>
      </c>
      <c r="E7">
        <f t="shared" si="0"/>
        <v>1.3545694406446136</v>
      </c>
      <c r="G7">
        <f t="shared" si="1"/>
        <v>1.3532731995171614</v>
      </c>
    </row>
    <row r="8" spans="1:10" x14ac:dyDescent="0.35">
      <c r="A8" s="3"/>
      <c r="B8" s="3"/>
      <c r="C8" s="1"/>
      <c r="D8" s="4"/>
    </row>
    <row r="9" spans="1:10" x14ac:dyDescent="0.35">
      <c r="A9" s="2" t="s">
        <v>1</v>
      </c>
      <c r="B9" s="2" t="s">
        <v>2</v>
      </c>
      <c r="C9" s="4">
        <v>1.051485825892448</v>
      </c>
      <c r="D9" s="4">
        <v>1.072566700461131</v>
      </c>
      <c r="E9">
        <f t="shared" si="0"/>
        <v>0.9803453952471024</v>
      </c>
      <c r="F9" s="2">
        <f>AVERAGE(E9:E11)</f>
        <v>1.0000801741365211</v>
      </c>
      <c r="G9">
        <f>E9/$F$9</f>
        <v>0.9802668032025954</v>
      </c>
    </row>
    <row r="10" spans="1:10" x14ac:dyDescent="0.35">
      <c r="A10" s="2"/>
      <c r="B10" s="2"/>
      <c r="C10" s="4">
        <v>0.90630915074763296</v>
      </c>
      <c r="D10" s="4">
        <v>0.94495889066945749</v>
      </c>
      <c r="E10">
        <f t="shared" si="0"/>
        <v>0.95909902504389044</v>
      </c>
      <c r="F10" s="2"/>
      <c r="G10">
        <f t="shared" ref="G10:G14" si="2">E10/$F$9</f>
        <v>0.95902213627221022</v>
      </c>
    </row>
    <row r="11" spans="1:10" x14ac:dyDescent="0.35">
      <c r="A11" s="2"/>
      <c r="B11" s="2"/>
      <c r="C11" s="4">
        <v>1.0422050233599189</v>
      </c>
      <c r="D11" s="4">
        <v>0.98247440886941162</v>
      </c>
      <c r="E11">
        <f t="shared" si="0"/>
        <v>1.0607961021185708</v>
      </c>
      <c r="F11" s="2"/>
      <c r="G11">
        <f t="shared" si="2"/>
        <v>1.0607110605251948</v>
      </c>
    </row>
    <row r="12" spans="1:10" x14ac:dyDescent="0.35">
      <c r="A12" s="2"/>
      <c r="B12" s="2" t="s">
        <v>3</v>
      </c>
      <c r="C12" s="4">
        <v>0.91098877382144805</v>
      </c>
      <c r="D12" s="4">
        <v>0.63843483664192036</v>
      </c>
      <c r="E12">
        <f t="shared" si="0"/>
        <v>1.4269095631014184</v>
      </c>
      <c r="G12">
        <f t="shared" si="2"/>
        <v>1.4267951710305886</v>
      </c>
    </row>
    <row r="13" spans="1:10" x14ac:dyDescent="0.35">
      <c r="A13" s="2"/>
      <c r="B13" s="2"/>
      <c r="C13" s="4">
        <v>1.2169034147095261</v>
      </c>
      <c r="D13" s="4">
        <v>0.74035870098440004</v>
      </c>
      <c r="E13">
        <f t="shared" si="0"/>
        <v>1.6436673373210848</v>
      </c>
      <c r="G13">
        <f t="shared" si="2"/>
        <v>1.6435355682760566</v>
      </c>
    </row>
    <row r="14" spans="1:10" x14ac:dyDescent="0.35">
      <c r="A14" s="2"/>
      <c r="B14" s="2"/>
      <c r="C14" s="4">
        <v>1.5226555542655369</v>
      </c>
      <c r="D14" s="4">
        <v>1.1006837165189522</v>
      </c>
      <c r="E14">
        <f t="shared" si="0"/>
        <v>1.3833724724129857</v>
      </c>
      <c r="G14">
        <f t="shared" si="2"/>
        <v>1.3832615706109792</v>
      </c>
    </row>
    <row r="16" spans="1:10" x14ac:dyDescent="0.35">
      <c r="C16" t="s">
        <v>6</v>
      </c>
      <c r="D16" t="s">
        <v>7</v>
      </c>
      <c r="E16" t="s">
        <v>8</v>
      </c>
      <c r="F16" t="s">
        <v>10</v>
      </c>
      <c r="G16" t="s">
        <v>9</v>
      </c>
    </row>
    <row r="17" spans="1:10" x14ac:dyDescent="0.35">
      <c r="A17" s="2" t="s">
        <v>0</v>
      </c>
      <c r="B17" s="2" t="s">
        <v>2</v>
      </c>
      <c r="C17" s="4">
        <v>1.1675605228087929</v>
      </c>
      <c r="D17" s="4">
        <v>1.1275207796366533</v>
      </c>
      <c r="E17">
        <f>C17/D17</f>
        <v>1.0355113128691451</v>
      </c>
      <c r="F17" s="2">
        <f>AVERAGE(E17:E19)</f>
        <v>0.99245689334301268</v>
      </c>
      <c r="G17">
        <f>E17/$F$17</f>
        <v>1.043381651953776</v>
      </c>
      <c r="J17" s="1"/>
    </row>
    <row r="18" spans="1:10" x14ac:dyDescent="0.35">
      <c r="A18" s="2"/>
      <c r="B18" s="2"/>
      <c r="C18" s="4">
        <v>1.0781109689658444</v>
      </c>
      <c r="D18" s="4">
        <v>1.0228717751123035</v>
      </c>
      <c r="E18">
        <f t="shared" ref="E18:E29" si="3">C18/D18</f>
        <v>1.0540040259175947</v>
      </c>
      <c r="F18" s="2"/>
      <c r="G18">
        <f t="shared" ref="G18:G22" si="4">E18/$F$17</f>
        <v>1.062014917713217</v>
      </c>
    </row>
    <row r="19" spans="1:10" x14ac:dyDescent="0.35">
      <c r="A19" s="2"/>
      <c r="B19" s="2"/>
      <c r="C19" s="4">
        <v>0.75432850822536246</v>
      </c>
      <c r="D19" s="4">
        <v>0.84960744525104304</v>
      </c>
      <c r="E19">
        <f t="shared" si="3"/>
        <v>0.8878553412422987</v>
      </c>
      <c r="F19" s="2"/>
      <c r="G19">
        <f t="shared" si="4"/>
        <v>0.89460343033300727</v>
      </c>
    </row>
    <row r="20" spans="1:10" x14ac:dyDescent="0.35">
      <c r="A20" s="2"/>
      <c r="B20" s="2" t="s">
        <v>4</v>
      </c>
      <c r="C20" s="4">
        <v>1.2019548257912414</v>
      </c>
      <c r="D20" s="4">
        <v>0.67091300390169717</v>
      </c>
      <c r="E20">
        <f t="shared" si="3"/>
        <v>1.7915211343367448</v>
      </c>
      <c r="G20">
        <f t="shared" si="4"/>
        <v>1.8051374788703893</v>
      </c>
    </row>
    <row r="21" spans="1:10" x14ac:dyDescent="0.35">
      <c r="A21" s="2"/>
      <c r="B21" s="2"/>
      <c r="C21" s="4">
        <v>1.5398835173203507</v>
      </c>
      <c r="D21" s="4">
        <v>1.0200382007888167</v>
      </c>
      <c r="E21">
        <f t="shared" si="3"/>
        <v>1.5096331844528244</v>
      </c>
      <c r="G21">
        <f t="shared" si="4"/>
        <v>1.5211070572221472</v>
      </c>
    </row>
    <row r="22" spans="1:10" x14ac:dyDescent="0.35">
      <c r="A22" s="2"/>
      <c r="B22" s="2"/>
      <c r="C22" s="4">
        <v>1.3943247792520825</v>
      </c>
      <c r="D22" s="4">
        <v>0.9442042053034555</v>
      </c>
      <c r="E22">
        <f t="shared" si="3"/>
        <v>1.4767195183206834</v>
      </c>
      <c r="G22">
        <f t="shared" si="4"/>
        <v>1.4879432328254281</v>
      </c>
    </row>
    <row r="23" spans="1:10" x14ac:dyDescent="0.35">
      <c r="A23" s="3"/>
      <c r="B23" s="3"/>
      <c r="C23" s="4"/>
      <c r="D23" s="4"/>
    </row>
    <row r="24" spans="1:10" x14ac:dyDescent="0.35">
      <c r="A24" s="2" t="s">
        <v>1</v>
      </c>
      <c r="B24" s="2" t="s">
        <v>2</v>
      </c>
      <c r="C24" s="4">
        <v>1.1006603279900498</v>
      </c>
      <c r="D24" s="4">
        <v>1.0821187284279614</v>
      </c>
      <c r="E24">
        <f t="shared" si="3"/>
        <v>1.0171345334619839</v>
      </c>
      <c r="F24" s="2">
        <f>AVERAGE(E24:E26)</f>
        <v>1.006487304954627</v>
      </c>
      <c r="G24">
        <f>E24/$F$24</f>
        <v>1.0105786018908971</v>
      </c>
      <c r="J24" s="1"/>
    </row>
    <row r="25" spans="1:10" x14ac:dyDescent="0.35">
      <c r="A25" s="2"/>
      <c r="B25" s="2"/>
      <c r="C25" s="4">
        <v>0.91802350886481399</v>
      </c>
      <c r="D25" s="4">
        <v>0.84214847866395315</v>
      </c>
      <c r="E25">
        <f t="shared" si="3"/>
        <v>1.0900969747297229</v>
      </c>
      <c r="F25" s="2"/>
      <c r="G25">
        <f t="shared" ref="G25:G29" si="5">E25/$F$24</f>
        <v>1.0830707643936601</v>
      </c>
    </row>
    <row r="26" spans="1:10" x14ac:dyDescent="0.35">
      <c r="A26" s="2"/>
      <c r="B26" s="2"/>
      <c r="C26" s="4">
        <v>0.98131616314513648</v>
      </c>
      <c r="D26" s="4">
        <v>1.0757327929080855</v>
      </c>
      <c r="E26">
        <f t="shared" si="3"/>
        <v>0.91223040667217403</v>
      </c>
      <c r="F26" s="2"/>
      <c r="G26">
        <f t="shared" si="5"/>
        <v>0.90635063371544256</v>
      </c>
    </row>
    <row r="27" spans="1:10" x14ac:dyDescent="0.35">
      <c r="A27" s="2"/>
      <c r="B27" s="2" t="s">
        <v>4</v>
      </c>
      <c r="C27" s="4">
        <v>1.1763195203288559</v>
      </c>
      <c r="D27" s="4">
        <v>0.89744434444055332</v>
      </c>
      <c r="E27">
        <f t="shared" si="3"/>
        <v>1.3107436997245183</v>
      </c>
      <c r="G27">
        <f t="shared" si="5"/>
        <v>1.3022953128888271</v>
      </c>
    </row>
    <row r="28" spans="1:10" x14ac:dyDescent="0.35">
      <c r="A28" s="2"/>
      <c r="B28" s="2"/>
      <c r="C28" s="4">
        <v>1.1148671122145017</v>
      </c>
      <c r="D28" s="4">
        <v>0.91317184719746114</v>
      </c>
      <c r="E28">
        <f t="shared" si="3"/>
        <v>1.220873284295882</v>
      </c>
      <c r="G28">
        <f t="shared" si="5"/>
        <v>1.2130041564219427</v>
      </c>
    </row>
    <row r="29" spans="1:10" x14ac:dyDescent="0.35">
      <c r="A29" s="2"/>
      <c r="B29" s="2"/>
      <c r="C29" s="4">
        <v>1.4731377824478153</v>
      </c>
      <c r="D29" s="4">
        <v>0.70764821547206758</v>
      </c>
      <c r="E29">
        <f t="shared" si="3"/>
        <v>2.0817374371036808</v>
      </c>
      <c r="G29">
        <f t="shared" si="5"/>
        <v>2.0683196170045348</v>
      </c>
    </row>
  </sheetData>
  <mergeCells count="16">
    <mergeCell ref="A17:A22"/>
    <mergeCell ref="B17:B19"/>
    <mergeCell ref="F17:F19"/>
    <mergeCell ref="B20:B22"/>
    <mergeCell ref="A24:A29"/>
    <mergeCell ref="B24:B26"/>
    <mergeCell ref="F24:F26"/>
    <mergeCell ref="B27:B29"/>
    <mergeCell ref="A2:A7"/>
    <mergeCell ref="B2:B4"/>
    <mergeCell ref="F2:F4"/>
    <mergeCell ref="B5:B7"/>
    <mergeCell ref="A9:A14"/>
    <mergeCell ref="B9:B11"/>
    <mergeCell ref="F9:F11"/>
    <mergeCell ref="B12:B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pACC_Total ACC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 Fadó Andrés</dc:creator>
  <cp:lastModifiedBy>Rut Fadó Andrés</cp:lastModifiedBy>
  <dcterms:created xsi:type="dcterms:W3CDTF">2019-08-19T11:02:18Z</dcterms:created>
  <dcterms:modified xsi:type="dcterms:W3CDTF">2019-08-19T12:23:41Z</dcterms:modified>
</cp:coreProperties>
</file>