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z\Desktop\LongevityManuscript\NatureSubmit\SuppFilesFinal\"/>
    </mc:Choice>
  </mc:AlternateContent>
  <xr:revisionPtr revIDLastSave="0" documentId="13_ncr:1_{A343E518-49A0-41F8-BADD-D3D430959DC7}" xr6:coauthVersionLast="43" xr6:coauthVersionMax="43" xr10:uidLastSave="{00000000-0000-0000-0000-000000000000}"/>
  <bookViews>
    <workbookView xWindow="-96" yWindow="-96" windowWidth="23232" windowHeight="12552" xr2:uid="{00000000-000D-0000-FFFF-FFFF00000000}"/>
  </bookViews>
  <sheets>
    <sheet name="Full Branch-Site Model Results" sheetId="1" r:id="rId1"/>
    <sheet name="3L (PC1) Neg. Cor. BS Results" sheetId="5" r:id="rId2"/>
    <sheet name="3L (PC1) Pos. Cor. BS Results" sheetId="4" r:id="rId3"/>
    <sheet name="ELL (PC2) Neg. Cor. BS Results" sheetId="7" r:id="rId4"/>
    <sheet name="ELL (PC2) Pos. Cor. BS Results" sheetId="6" r:id="rId5"/>
    <sheet name="BS Model Background Test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8" l="1"/>
  <c r="O11" i="8"/>
  <c r="Q11" i="8" s="1"/>
  <c r="O12" i="8"/>
  <c r="O13" i="8"/>
  <c r="Q13" i="8" s="1"/>
  <c r="O14" i="8"/>
  <c r="N10" i="8"/>
  <c r="N11" i="8"/>
  <c r="N12" i="8"/>
  <c r="P12" i="8" s="1"/>
  <c r="N13" i="8"/>
  <c r="P13" i="8" s="1"/>
  <c r="N14" i="8"/>
  <c r="O18" i="8"/>
  <c r="Q18" i="8" s="1"/>
  <c r="O9" i="8"/>
  <c r="Q9" i="8" s="1"/>
  <c r="N18" i="8"/>
  <c r="P18" i="8" s="1"/>
  <c r="N9" i="8"/>
  <c r="P9" i="8" s="1"/>
  <c r="O5" i="8"/>
  <c r="Q5" i="8" s="1"/>
  <c r="N5" i="8"/>
  <c r="P5" i="8" s="1"/>
  <c r="Q10" i="8"/>
  <c r="Q12" i="8"/>
  <c r="Q14" i="8"/>
  <c r="P10" i="8"/>
  <c r="P11" i="8"/>
  <c r="P14" i="8"/>
  <c r="E2" i="6" l="1"/>
  <c r="G2" i="6" s="1"/>
  <c r="F2" i="6"/>
  <c r="H2" i="6"/>
  <c r="E3" i="6"/>
  <c r="G3" i="6" s="1"/>
  <c r="F3" i="6"/>
  <c r="H3" i="6"/>
  <c r="E4" i="6"/>
  <c r="G4" i="6" s="1"/>
  <c r="F4" i="6"/>
  <c r="H4" i="6"/>
  <c r="E5" i="6"/>
  <c r="G5" i="6" s="1"/>
  <c r="F5" i="6"/>
  <c r="H5" i="6"/>
  <c r="E6" i="6"/>
  <c r="G6" i="6" s="1"/>
  <c r="F6" i="6"/>
  <c r="H6" i="6"/>
  <c r="E7" i="6"/>
  <c r="G7" i="6" s="1"/>
  <c r="F7" i="6"/>
  <c r="H7" i="6"/>
  <c r="E8" i="6"/>
  <c r="G8" i="6" s="1"/>
  <c r="F8" i="6"/>
  <c r="H8" i="6"/>
  <c r="E9" i="6"/>
  <c r="G9" i="6" s="1"/>
  <c r="F9" i="6"/>
  <c r="H9" i="6"/>
  <c r="E10" i="6"/>
  <c r="G10" i="6" s="1"/>
  <c r="F10" i="6"/>
  <c r="H10" i="6"/>
  <c r="E11" i="6"/>
  <c r="G11" i="6" s="1"/>
  <c r="F11" i="6"/>
  <c r="H11" i="6"/>
</calcChain>
</file>

<file path=xl/sharedStrings.xml><?xml version="1.0" encoding="utf-8"?>
<sst xmlns="http://schemas.openxmlformats.org/spreadsheetml/2006/main" count="407" uniqueCount="163">
  <si>
    <t>ABCB4</t>
  </si>
  <si>
    <t>ABCF3</t>
  </si>
  <si>
    <t>ACTRT2</t>
  </si>
  <si>
    <t>AK5</t>
  </si>
  <si>
    <t>AKAP13</t>
  </si>
  <si>
    <t>ALPK2</t>
  </si>
  <si>
    <t>ANGPT1</t>
  </si>
  <si>
    <t>APOLD1</t>
  </si>
  <si>
    <t>ARHGEF25</t>
  </si>
  <si>
    <t>ASB6</t>
  </si>
  <si>
    <t>ATP2B1</t>
  </si>
  <si>
    <t>B3GALNT2</t>
  </si>
  <si>
    <t>BHLHE40</t>
  </si>
  <si>
    <t>BRWD1</t>
  </si>
  <si>
    <t>C10orf12</t>
  </si>
  <si>
    <t>C18orf63</t>
  </si>
  <si>
    <t>C2orf81</t>
  </si>
  <si>
    <t>C3AR1</t>
  </si>
  <si>
    <t>CA14</t>
  </si>
  <si>
    <t>CASP10</t>
  </si>
  <si>
    <t>CCDC168</t>
  </si>
  <si>
    <t>CCNB3</t>
  </si>
  <si>
    <t>CCRL1</t>
  </si>
  <si>
    <t>CD101</t>
  </si>
  <si>
    <t>CDH19</t>
  </si>
  <si>
    <t>CEP164</t>
  </si>
  <si>
    <t>CEP350</t>
  </si>
  <si>
    <t>CKM</t>
  </si>
  <si>
    <t>COL28A1</t>
  </si>
  <si>
    <t>CRIM1</t>
  </si>
  <si>
    <t>DDX31</t>
  </si>
  <si>
    <t>DHCR24</t>
  </si>
  <si>
    <t>DMPK</t>
  </si>
  <si>
    <t>DNAJA4</t>
  </si>
  <si>
    <t>DNMBP</t>
  </si>
  <si>
    <t>DRAM1</t>
  </si>
  <si>
    <t>DRC1</t>
  </si>
  <si>
    <t>EFCAB6</t>
  </si>
  <si>
    <t>ELF4</t>
  </si>
  <si>
    <t>ENTHD1</t>
  </si>
  <si>
    <t>ESCO2</t>
  </si>
  <si>
    <t>FAM186B</t>
  </si>
  <si>
    <t>FBXO36</t>
  </si>
  <si>
    <t>FKSG29</t>
  </si>
  <si>
    <t>FOPNL</t>
  </si>
  <si>
    <t>GCNT7</t>
  </si>
  <si>
    <t>HELLS</t>
  </si>
  <si>
    <t>HEPACAM</t>
  </si>
  <si>
    <t>IGSF10</t>
  </si>
  <si>
    <t>IL17RC</t>
  </si>
  <si>
    <t>ISG20L2</t>
  </si>
  <si>
    <t>KIAA1614</t>
  </si>
  <si>
    <t>KIF24</t>
  </si>
  <si>
    <t>KMT2C</t>
  </si>
  <si>
    <t>KNTC1</t>
  </si>
  <si>
    <t>KRT10</t>
  </si>
  <si>
    <t>LINS</t>
  </si>
  <si>
    <t>LOC730159</t>
  </si>
  <si>
    <t>LPAR2</t>
  </si>
  <si>
    <t>LRRN1</t>
  </si>
  <si>
    <t>MAP3K4</t>
  </si>
  <si>
    <t>MDN1</t>
  </si>
  <si>
    <t>METTL18</t>
  </si>
  <si>
    <t>MFRP</t>
  </si>
  <si>
    <t>MPHOSPH9</t>
  </si>
  <si>
    <t>MYH13</t>
  </si>
  <si>
    <t>MYH16</t>
  </si>
  <si>
    <t>MYH4</t>
  </si>
  <si>
    <t>MYL1</t>
  </si>
  <si>
    <t>NACA</t>
  </si>
  <si>
    <t>NEB</t>
  </si>
  <si>
    <t>NEFL</t>
  </si>
  <si>
    <t>NFATC2</t>
  </si>
  <si>
    <t>NRG4</t>
  </si>
  <si>
    <t>NUP214</t>
  </si>
  <si>
    <t>OGG1</t>
  </si>
  <si>
    <t>OMP</t>
  </si>
  <si>
    <t>OR10A4</t>
  </si>
  <si>
    <t>OR51G1</t>
  </si>
  <si>
    <t>OR51Q1</t>
  </si>
  <si>
    <t>OSBPL2</t>
  </si>
  <si>
    <t>OSGIN2</t>
  </si>
  <si>
    <t>PAPPA2</t>
  </si>
  <si>
    <t>PARD6B</t>
  </si>
  <si>
    <t>PERP</t>
  </si>
  <si>
    <t>PKHD1</t>
  </si>
  <si>
    <t>PP2D1</t>
  </si>
  <si>
    <t>PRDM12</t>
  </si>
  <si>
    <t>PRKCH</t>
  </si>
  <si>
    <t>PRR14L</t>
  </si>
  <si>
    <t>RCCD1</t>
  </si>
  <si>
    <t>RGS22</t>
  </si>
  <si>
    <t>RNF207</t>
  </si>
  <si>
    <t>RNF213</t>
  </si>
  <si>
    <t>RTTN</t>
  </si>
  <si>
    <t>RYR3</t>
  </si>
  <si>
    <t>SALL4</t>
  </si>
  <si>
    <t>SASH1</t>
  </si>
  <si>
    <t>SDCCAG8</t>
  </si>
  <si>
    <t>SEC14L4</t>
  </si>
  <si>
    <t>SETX</t>
  </si>
  <si>
    <t>SIDT1</t>
  </si>
  <si>
    <t>SLC25A11</t>
  </si>
  <si>
    <t>SLC26A11</t>
  </si>
  <si>
    <t>SLC35G6</t>
  </si>
  <si>
    <t>SLC36A4</t>
  </si>
  <si>
    <t>SLC4A1</t>
  </si>
  <si>
    <t>SOCS6</t>
  </si>
  <si>
    <t>SPATA4</t>
  </si>
  <si>
    <t>SSH2</t>
  </si>
  <si>
    <t>STX1A</t>
  </si>
  <si>
    <t>SULF1</t>
  </si>
  <si>
    <t>TACC2</t>
  </si>
  <si>
    <t>TET1</t>
  </si>
  <si>
    <t>TEX36</t>
  </si>
  <si>
    <t>TKT</t>
  </si>
  <si>
    <t>TMLHE</t>
  </si>
  <si>
    <t>TSPAN33</t>
  </si>
  <si>
    <t>TSSK6</t>
  </si>
  <si>
    <t>TTF1</t>
  </si>
  <si>
    <t>UBA5</t>
  </si>
  <si>
    <t>VWA3A</t>
  </si>
  <si>
    <t>WWC3</t>
  </si>
  <si>
    <t>WWTR1</t>
  </si>
  <si>
    <t>XCR1</t>
  </si>
  <si>
    <t>ZNF672</t>
  </si>
  <si>
    <t>ZP4</t>
  </si>
  <si>
    <t>ZSCAN16</t>
  </si>
  <si>
    <t>Gene</t>
  </si>
  <si>
    <t>M1lnL</t>
  </si>
  <si>
    <t>bs1lnL</t>
  </si>
  <si>
    <t>bs2lnL</t>
  </si>
  <si>
    <t>LRTbs1m1</t>
  </si>
  <si>
    <t>LRTbs2bs1</t>
  </si>
  <si>
    <t>chisqp</t>
  </si>
  <si>
    <t>Site class 0</t>
  </si>
  <si>
    <t>Site class1</t>
  </si>
  <si>
    <t>Site class 2A</t>
  </si>
  <si>
    <t>Site class 2B</t>
  </si>
  <si>
    <t>Omega0</t>
  </si>
  <si>
    <t>Omega1</t>
  </si>
  <si>
    <t>Omega2</t>
  </si>
  <si>
    <t>Ssite class 0</t>
  </si>
  <si>
    <t>Ssite class 1</t>
  </si>
  <si>
    <t>Ssite class 2A</t>
  </si>
  <si>
    <t>Ssite class 2B</t>
  </si>
  <si>
    <t>Oomga1</t>
  </si>
  <si>
    <t>Oomega0</t>
  </si>
  <si>
    <t>Oomega2</t>
  </si>
  <si>
    <t>2(m1-bs1)</t>
  </si>
  <si>
    <t>2(bs2-bs1)</t>
  </si>
  <si>
    <t>Acc pval</t>
  </si>
  <si>
    <t>Pos sel pval</t>
  </si>
  <si>
    <t>Removed foreground branches prior to running tests</t>
  </si>
  <si>
    <t>PC1pos</t>
  </si>
  <si>
    <t>PC1neg</t>
  </si>
  <si>
    <t>PC2pos</t>
  </si>
  <si>
    <t>M2lnL</t>
  </si>
  <si>
    <t>M8lnL</t>
  </si>
  <si>
    <t>M8AlnL</t>
  </si>
  <si>
    <t>2(M2-M1)</t>
  </si>
  <si>
    <t>2(M8-M8A)</t>
  </si>
  <si>
    <t>2(bs1-m1)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</si>
</sst>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9"/>
  <sheetViews>
    <sheetView tabSelected="1" workbookViewId="0">
      <selection activeCell="E1" sqref="E1"/>
    </sheetView>
  </sheetViews>
  <sheetFormatPr defaultRowHeight="14.4" x14ac:dyDescent="0.55000000000000004"/>
  <sheetData>
    <row r="1" spans="1:21" x14ac:dyDescent="0.55000000000000004">
      <c r="A1" t="s">
        <v>128</v>
      </c>
      <c r="B1" t="s">
        <v>129</v>
      </c>
      <c r="C1" t="s">
        <v>130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I1" t="s">
        <v>136</v>
      </c>
      <c r="J1" t="s">
        <v>137</v>
      </c>
      <c r="K1" t="s">
        <v>138</v>
      </c>
      <c r="L1" t="s">
        <v>139</v>
      </c>
      <c r="M1" t="s">
        <v>140</v>
      </c>
      <c r="N1" t="s">
        <v>141</v>
      </c>
      <c r="O1" t="s">
        <v>142</v>
      </c>
      <c r="P1" t="s">
        <v>143</v>
      </c>
      <c r="Q1" t="s">
        <v>144</v>
      </c>
      <c r="R1" t="s">
        <v>145</v>
      </c>
      <c r="S1" t="s">
        <v>147</v>
      </c>
      <c r="T1" t="s">
        <v>146</v>
      </c>
      <c r="U1" t="s">
        <v>148</v>
      </c>
    </row>
    <row r="2" spans="1:21" x14ac:dyDescent="0.55000000000000004">
      <c r="A2" t="s">
        <v>0</v>
      </c>
      <c r="B2">
        <v>-34713.873</v>
      </c>
      <c r="C2">
        <v>-34657.072</v>
      </c>
      <c r="D2">
        <v>-34657.072</v>
      </c>
      <c r="E2">
        <v>113.602</v>
      </c>
      <c r="F2">
        <v>0</v>
      </c>
      <c r="G2">
        <v>1</v>
      </c>
      <c r="H2">
        <v>0.67500000000000004</v>
      </c>
      <c r="I2">
        <v>0.115</v>
      </c>
      <c r="J2">
        <v>0.17899999999999999</v>
      </c>
      <c r="K2">
        <v>3.1E-2</v>
      </c>
      <c r="L2">
        <v>6.2E-2</v>
      </c>
      <c r="M2">
        <v>1</v>
      </c>
      <c r="N2">
        <v>1</v>
      </c>
      <c r="O2">
        <v>0.67500000000000004</v>
      </c>
      <c r="P2">
        <v>0.115</v>
      </c>
      <c r="Q2">
        <v>0.17899999999999999</v>
      </c>
      <c r="R2">
        <v>3.1E-2</v>
      </c>
      <c r="S2">
        <v>6.2E-2</v>
      </c>
      <c r="T2">
        <v>1</v>
      </c>
      <c r="U2">
        <v>1</v>
      </c>
    </row>
    <row r="3" spans="1:21" x14ac:dyDescent="0.55000000000000004">
      <c r="A3" t="s">
        <v>1</v>
      </c>
      <c r="B3">
        <v>-14876.941999999999</v>
      </c>
      <c r="C3">
        <v>-14855.736000000001</v>
      </c>
      <c r="D3">
        <v>-14855.736000000001</v>
      </c>
      <c r="E3">
        <v>42.411999999999999</v>
      </c>
      <c r="F3">
        <v>0</v>
      </c>
      <c r="G3">
        <v>1</v>
      </c>
      <c r="H3">
        <v>0.88100000000000001</v>
      </c>
      <c r="I3">
        <v>4.2000000000000003E-2</v>
      </c>
      <c r="J3">
        <v>7.3999999999999996E-2</v>
      </c>
      <c r="K3">
        <v>4.0000000000000001E-3</v>
      </c>
      <c r="L3">
        <v>1.6E-2</v>
      </c>
      <c r="M3">
        <v>1</v>
      </c>
      <c r="N3">
        <v>1</v>
      </c>
      <c r="O3">
        <v>0.88100000000000001</v>
      </c>
      <c r="P3">
        <v>4.2000000000000003E-2</v>
      </c>
      <c r="Q3">
        <v>7.3999999999999996E-2</v>
      </c>
      <c r="R3">
        <v>4.0000000000000001E-3</v>
      </c>
      <c r="S3">
        <v>1.6E-2</v>
      </c>
      <c r="T3">
        <v>1</v>
      </c>
      <c r="U3">
        <v>1</v>
      </c>
    </row>
    <row r="4" spans="1:21" x14ac:dyDescent="0.55000000000000004">
      <c r="A4" t="s">
        <v>2</v>
      </c>
      <c r="B4">
        <v>-13061.058000000001</v>
      </c>
      <c r="C4">
        <v>-13039.164000000001</v>
      </c>
      <c r="D4">
        <v>-13039.164000000001</v>
      </c>
      <c r="E4">
        <v>43.789000000000001</v>
      </c>
      <c r="F4">
        <v>0</v>
      </c>
      <c r="G4">
        <v>1</v>
      </c>
      <c r="H4">
        <v>0.82099999999999995</v>
      </c>
      <c r="I4">
        <v>7.0000000000000007E-2</v>
      </c>
      <c r="J4">
        <v>0.1</v>
      </c>
      <c r="K4">
        <v>8.9999999999999993E-3</v>
      </c>
      <c r="L4">
        <v>5.2999999999999999E-2</v>
      </c>
      <c r="M4">
        <v>1</v>
      </c>
      <c r="N4">
        <v>1</v>
      </c>
      <c r="O4">
        <v>0.82099999999999995</v>
      </c>
      <c r="P4">
        <v>7.0000000000000007E-2</v>
      </c>
      <c r="Q4">
        <v>0.1</v>
      </c>
      <c r="R4">
        <v>8.9999999999999993E-3</v>
      </c>
      <c r="S4">
        <v>5.2999999999999999E-2</v>
      </c>
      <c r="T4">
        <v>1</v>
      </c>
      <c r="U4">
        <v>1</v>
      </c>
    </row>
    <row r="5" spans="1:21" x14ac:dyDescent="0.55000000000000004">
      <c r="A5" t="s">
        <v>3</v>
      </c>
      <c r="B5">
        <v>-14053.888999999999</v>
      </c>
      <c r="C5">
        <v>-14050.59</v>
      </c>
      <c r="D5">
        <v>-14050.59</v>
      </c>
      <c r="E5">
        <v>6.5990000000000002</v>
      </c>
      <c r="F5">
        <v>0</v>
      </c>
      <c r="G5">
        <v>1</v>
      </c>
      <c r="H5">
        <v>0.82499999999999996</v>
      </c>
      <c r="I5">
        <v>0.13700000000000001</v>
      </c>
      <c r="J5">
        <v>3.2000000000000001E-2</v>
      </c>
      <c r="K5">
        <v>5.0000000000000001E-3</v>
      </c>
      <c r="L5">
        <v>4.2999999999999997E-2</v>
      </c>
      <c r="M5">
        <v>1</v>
      </c>
      <c r="N5">
        <v>1</v>
      </c>
      <c r="O5">
        <v>0.82499999999999996</v>
      </c>
      <c r="P5">
        <v>0.13700000000000001</v>
      </c>
      <c r="Q5">
        <v>3.2000000000000001E-2</v>
      </c>
      <c r="R5">
        <v>5.0000000000000001E-3</v>
      </c>
      <c r="S5">
        <v>4.2999999999999997E-2</v>
      </c>
      <c r="T5">
        <v>1</v>
      </c>
      <c r="U5">
        <v>1</v>
      </c>
    </row>
    <row r="6" spans="1:21" x14ac:dyDescent="0.55000000000000004">
      <c r="A6" t="s">
        <v>4</v>
      </c>
      <c r="B6">
        <v>-107442.264</v>
      </c>
      <c r="C6">
        <v>-107422.19500000001</v>
      </c>
      <c r="D6">
        <v>-107422.19500000001</v>
      </c>
      <c r="E6">
        <v>40.137999999999998</v>
      </c>
      <c r="F6">
        <v>0</v>
      </c>
      <c r="G6">
        <v>1</v>
      </c>
      <c r="H6">
        <v>0.55000000000000004</v>
      </c>
      <c r="I6">
        <v>0.40799999999999997</v>
      </c>
      <c r="J6">
        <v>2.4E-2</v>
      </c>
      <c r="K6">
        <v>1.7999999999999999E-2</v>
      </c>
      <c r="L6">
        <v>7.9000000000000001E-2</v>
      </c>
      <c r="M6">
        <v>1</v>
      </c>
      <c r="N6">
        <v>1</v>
      </c>
      <c r="O6">
        <v>0.55000000000000004</v>
      </c>
      <c r="P6">
        <v>0.40799999999999997</v>
      </c>
      <c r="Q6">
        <v>2.4E-2</v>
      </c>
      <c r="R6">
        <v>1.7999999999999999E-2</v>
      </c>
      <c r="S6">
        <v>7.9000000000000001E-2</v>
      </c>
      <c r="T6">
        <v>1</v>
      </c>
      <c r="U6">
        <v>1</v>
      </c>
    </row>
    <row r="7" spans="1:21" x14ac:dyDescent="0.55000000000000004">
      <c r="A7" t="s">
        <v>5</v>
      </c>
      <c r="B7">
        <v>-101899.155</v>
      </c>
      <c r="C7">
        <v>-101898.213</v>
      </c>
      <c r="D7">
        <v>-101897.75900000001</v>
      </c>
      <c r="E7">
        <v>1.885</v>
      </c>
      <c r="F7">
        <v>0.90700000000000003</v>
      </c>
      <c r="G7">
        <v>0.34091166199325001</v>
      </c>
      <c r="H7">
        <v>0.34200000000000003</v>
      </c>
      <c r="I7">
        <v>0.63800000000000001</v>
      </c>
      <c r="J7">
        <v>7.0000000000000001E-3</v>
      </c>
      <c r="K7">
        <v>1.2999999999999999E-2</v>
      </c>
      <c r="L7">
        <v>0.13900000000000001</v>
      </c>
      <c r="M7">
        <v>1</v>
      </c>
      <c r="N7">
        <v>1</v>
      </c>
      <c r="O7">
        <v>0.34300000000000003</v>
      </c>
      <c r="P7">
        <v>0.64100000000000001</v>
      </c>
      <c r="Q7">
        <v>6.0000000000000001E-3</v>
      </c>
      <c r="R7">
        <v>0.01</v>
      </c>
      <c r="S7">
        <v>0.14000000000000001</v>
      </c>
      <c r="T7">
        <v>1</v>
      </c>
      <c r="U7">
        <v>2.95</v>
      </c>
    </row>
    <row r="8" spans="1:21" x14ac:dyDescent="0.55000000000000004">
      <c r="A8" t="s">
        <v>6</v>
      </c>
      <c r="B8">
        <v>-9219.0849999999991</v>
      </c>
      <c r="C8">
        <v>-9214.1569999999992</v>
      </c>
      <c r="D8">
        <v>-9213.1280000000006</v>
      </c>
      <c r="E8">
        <v>9.8559999999999999</v>
      </c>
      <c r="F8">
        <v>2.0579999999999998</v>
      </c>
      <c r="G8">
        <v>0.151408782541429</v>
      </c>
      <c r="H8">
        <v>0.89600000000000002</v>
      </c>
      <c r="I8">
        <v>4.3999999999999997E-2</v>
      </c>
      <c r="J8">
        <v>5.7000000000000002E-2</v>
      </c>
      <c r="K8">
        <v>3.0000000000000001E-3</v>
      </c>
      <c r="L8">
        <v>3.5000000000000003E-2</v>
      </c>
      <c r="M8">
        <v>1</v>
      </c>
      <c r="N8">
        <v>1</v>
      </c>
      <c r="O8">
        <v>0.91700000000000004</v>
      </c>
      <c r="P8">
        <v>4.4999999999999998E-2</v>
      </c>
      <c r="Q8">
        <v>3.5999999999999997E-2</v>
      </c>
      <c r="R8">
        <v>2E-3</v>
      </c>
      <c r="S8">
        <v>3.5000000000000003E-2</v>
      </c>
      <c r="T8">
        <v>1</v>
      </c>
      <c r="U8">
        <v>2.1989999999999998</v>
      </c>
    </row>
    <row r="9" spans="1:21" x14ac:dyDescent="0.55000000000000004">
      <c r="A9" t="s">
        <v>7</v>
      </c>
      <c r="B9">
        <v>-7101.6610000000001</v>
      </c>
      <c r="C9">
        <v>-7100.7280000000001</v>
      </c>
      <c r="D9">
        <v>-7100.7280000000001</v>
      </c>
      <c r="E9">
        <v>1.867</v>
      </c>
      <c r="F9">
        <v>0</v>
      </c>
      <c r="G9">
        <v>1</v>
      </c>
      <c r="H9">
        <v>0.73399999999999999</v>
      </c>
      <c r="I9">
        <v>0.16200000000000001</v>
      </c>
      <c r="J9">
        <v>8.5000000000000006E-2</v>
      </c>
      <c r="K9">
        <v>1.9E-2</v>
      </c>
      <c r="L9">
        <v>8.2000000000000003E-2</v>
      </c>
      <c r="M9">
        <v>1</v>
      </c>
      <c r="N9">
        <v>1</v>
      </c>
      <c r="O9">
        <v>0.73399999999999999</v>
      </c>
      <c r="P9">
        <v>0.16200000000000001</v>
      </c>
      <c r="Q9">
        <v>8.5000000000000006E-2</v>
      </c>
      <c r="R9">
        <v>1.9E-2</v>
      </c>
      <c r="S9">
        <v>8.2000000000000003E-2</v>
      </c>
      <c r="T9">
        <v>1</v>
      </c>
      <c r="U9">
        <v>1</v>
      </c>
    </row>
    <row r="10" spans="1:21" x14ac:dyDescent="0.55000000000000004">
      <c r="A10" t="s">
        <v>8</v>
      </c>
      <c r="B10">
        <v>-15126.287</v>
      </c>
      <c r="C10">
        <v>-15125.839</v>
      </c>
      <c r="D10">
        <v>-15125.839</v>
      </c>
      <c r="E10">
        <v>0.89600000000000002</v>
      </c>
      <c r="F10">
        <v>0</v>
      </c>
      <c r="G10">
        <v>1</v>
      </c>
      <c r="H10">
        <v>0.77200000000000002</v>
      </c>
      <c r="I10">
        <v>0.217</v>
      </c>
      <c r="J10">
        <v>8.0000000000000002E-3</v>
      </c>
      <c r="K10">
        <v>2E-3</v>
      </c>
      <c r="L10">
        <v>5.5E-2</v>
      </c>
      <c r="M10">
        <v>1</v>
      </c>
      <c r="N10">
        <v>1</v>
      </c>
      <c r="O10">
        <v>0.77200000000000002</v>
      </c>
      <c r="P10">
        <v>0.217</v>
      </c>
      <c r="Q10">
        <v>8.0000000000000002E-3</v>
      </c>
      <c r="R10">
        <v>2E-3</v>
      </c>
      <c r="S10">
        <v>5.5E-2</v>
      </c>
      <c r="T10">
        <v>1</v>
      </c>
      <c r="U10">
        <v>1</v>
      </c>
    </row>
    <row r="11" spans="1:21" x14ac:dyDescent="0.55000000000000004">
      <c r="A11" t="s">
        <v>9</v>
      </c>
      <c r="B11">
        <v>-10837.494000000001</v>
      </c>
      <c r="C11">
        <v>-10834.085999999999</v>
      </c>
      <c r="D11">
        <v>-10834.085999999999</v>
      </c>
      <c r="E11">
        <v>6.8159999999999998</v>
      </c>
      <c r="F11">
        <v>0</v>
      </c>
      <c r="G11">
        <v>1</v>
      </c>
      <c r="H11">
        <v>0.93400000000000005</v>
      </c>
      <c r="I11">
        <v>5.1999999999999998E-2</v>
      </c>
      <c r="J11">
        <v>1.4E-2</v>
      </c>
      <c r="K11">
        <v>1E-3</v>
      </c>
      <c r="L11">
        <v>0.03</v>
      </c>
      <c r="M11">
        <v>1</v>
      </c>
      <c r="N11">
        <v>1</v>
      </c>
      <c r="O11">
        <v>0.93400000000000005</v>
      </c>
      <c r="P11">
        <v>5.1999999999999998E-2</v>
      </c>
      <c r="Q11">
        <v>1.4E-2</v>
      </c>
      <c r="R11">
        <v>1E-3</v>
      </c>
      <c r="S11">
        <v>0.03</v>
      </c>
      <c r="T11">
        <v>1</v>
      </c>
      <c r="U11">
        <v>1</v>
      </c>
    </row>
    <row r="12" spans="1:21" x14ac:dyDescent="0.55000000000000004">
      <c r="A12" t="s">
        <v>10</v>
      </c>
      <c r="B12">
        <v>-18631.195</v>
      </c>
      <c r="C12">
        <v>-18631.190999999999</v>
      </c>
      <c r="D12">
        <v>-18631.190999999999</v>
      </c>
      <c r="E12">
        <v>7.0000000000000001E-3</v>
      </c>
      <c r="F12">
        <v>0</v>
      </c>
      <c r="G12">
        <v>1</v>
      </c>
      <c r="H12">
        <v>0.97899999999999998</v>
      </c>
      <c r="I12">
        <v>0.02</v>
      </c>
      <c r="J12">
        <v>1E-3</v>
      </c>
      <c r="K12">
        <v>0</v>
      </c>
      <c r="L12">
        <v>8.9999999999999993E-3</v>
      </c>
      <c r="M12">
        <v>1</v>
      </c>
      <c r="N12">
        <v>1</v>
      </c>
      <c r="O12">
        <v>0.97899999999999998</v>
      </c>
      <c r="P12">
        <v>0.02</v>
      </c>
      <c r="Q12">
        <v>1E-3</v>
      </c>
      <c r="R12">
        <v>0</v>
      </c>
      <c r="S12">
        <v>8.9999999999999993E-3</v>
      </c>
      <c r="T12">
        <v>1</v>
      </c>
      <c r="U12">
        <v>1</v>
      </c>
    </row>
    <row r="13" spans="1:21" x14ac:dyDescent="0.55000000000000004">
      <c r="A13" t="s">
        <v>11</v>
      </c>
      <c r="B13">
        <v>-13951.064</v>
      </c>
      <c r="C13">
        <v>-13947.933000000001</v>
      </c>
      <c r="D13">
        <v>-13947.804</v>
      </c>
      <c r="E13">
        <v>6.2629999999999999</v>
      </c>
      <c r="F13">
        <v>0.25700000000000001</v>
      </c>
      <c r="G13">
        <v>0.61218872692557302</v>
      </c>
      <c r="H13">
        <v>0.81599999999999995</v>
      </c>
      <c r="I13">
        <v>0.157</v>
      </c>
      <c r="J13">
        <v>2.3E-2</v>
      </c>
      <c r="K13">
        <v>4.0000000000000001E-3</v>
      </c>
      <c r="L13">
        <v>5.6000000000000001E-2</v>
      </c>
      <c r="M13">
        <v>1</v>
      </c>
      <c r="N13">
        <v>1</v>
      </c>
      <c r="O13">
        <v>0.82</v>
      </c>
      <c r="P13">
        <v>0.158</v>
      </c>
      <c r="Q13">
        <v>1.7999999999999999E-2</v>
      </c>
      <c r="R13">
        <v>4.0000000000000001E-3</v>
      </c>
      <c r="S13">
        <v>5.6000000000000001E-2</v>
      </c>
      <c r="T13">
        <v>1</v>
      </c>
      <c r="U13">
        <v>1.3640000000000001</v>
      </c>
    </row>
    <row r="14" spans="1:21" x14ac:dyDescent="0.55000000000000004">
      <c r="A14" t="s">
        <v>12</v>
      </c>
      <c r="B14">
        <v>-9400.7450000000008</v>
      </c>
      <c r="C14">
        <v>-9400.7450000000008</v>
      </c>
      <c r="D14">
        <v>-9400.7450000000008</v>
      </c>
      <c r="E14">
        <v>0</v>
      </c>
      <c r="F14">
        <v>0</v>
      </c>
      <c r="G14">
        <v>1</v>
      </c>
      <c r="H14">
        <v>0.88600000000000001</v>
      </c>
      <c r="I14">
        <v>0.114</v>
      </c>
      <c r="J14">
        <v>0</v>
      </c>
      <c r="K14">
        <v>0</v>
      </c>
      <c r="L14">
        <v>4.4999999999999998E-2</v>
      </c>
      <c r="M14">
        <v>1</v>
      </c>
      <c r="N14">
        <v>1</v>
      </c>
      <c r="O14">
        <v>0.88600000000000001</v>
      </c>
      <c r="P14">
        <v>0.114</v>
      </c>
      <c r="Q14">
        <v>0</v>
      </c>
      <c r="R14">
        <v>0</v>
      </c>
      <c r="S14">
        <v>4.4999999999999998E-2</v>
      </c>
      <c r="T14">
        <v>1</v>
      </c>
      <c r="U14">
        <v>1</v>
      </c>
    </row>
    <row r="15" spans="1:21" x14ac:dyDescent="0.55000000000000004">
      <c r="A15" t="s">
        <v>13</v>
      </c>
      <c r="B15">
        <v>-65507.038</v>
      </c>
      <c r="C15">
        <v>-65456.656999999999</v>
      </c>
      <c r="D15">
        <v>-65456.656999999999</v>
      </c>
      <c r="E15">
        <v>100.76300000000001</v>
      </c>
      <c r="F15">
        <v>0</v>
      </c>
      <c r="G15">
        <v>1</v>
      </c>
      <c r="H15">
        <v>0.74</v>
      </c>
      <c r="I15">
        <v>0.21199999999999999</v>
      </c>
      <c r="J15">
        <v>3.6999999999999998E-2</v>
      </c>
      <c r="K15">
        <v>1.0999999999999999E-2</v>
      </c>
      <c r="L15">
        <v>6.0999999999999999E-2</v>
      </c>
      <c r="M15">
        <v>1</v>
      </c>
      <c r="N15">
        <v>1</v>
      </c>
      <c r="O15">
        <v>0.74</v>
      </c>
      <c r="P15">
        <v>0.21199999999999999</v>
      </c>
      <c r="Q15">
        <v>3.6999999999999998E-2</v>
      </c>
      <c r="R15">
        <v>1.0999999999999999E-2</v>
      </c>
      <c r="S15">
        <v>6.0999999999999999E-2</v>
      </c>
      <c r="T15">
        <v>1</v>
      </c>
      <c r="U15">
        <v>1</v>
      </c>
    </row>
    <row r="16" spans="1:21" x14ac:dyDescent="0.55000000000000004">
      <c r="A16" t="s">
        <v>14</v>
      </c>
      <c r="B16">
        <v>-44459.559000000001</v>
      </c>
      <c r="C16">
        <v>-44453.652000000002</v>
      </c>
      <c r="D16">
        <v>-44453.652000000002</v>
      </c>
      <c r="E16">
        <v>11.815</v>
      </c>
      <c r="F16">
        <v>0</v>
      </c>
      <c r="G16">
        <v>1</v>
      </c>
      <c r="H16">
        <v>0.51200000000000001</v>
      </c>
      <c r="I16">
        <v>0.438</v>
      </c>
      <c r="J16">
        <v>2.7E-2</v>
      </c>
      <c r="K16">
        <v>2.3E-2</v>
      </c>
      <c r="L16">
        <v>0.113</v>
      </c>
      <c r="M16">
        <v>1</v>
      </c>
      <c r="N16">
        <v>1</v>
      </c>
      <c r="O16">
        <v>0.51200000000000001</v>
      </c>
      <c r="P16">
        <v>0.438</v>
      </c>
      <c r="Q16">
        <v>2.7E-2</v>
      </c>
      <c r="R16">
        <v>2.3E-2</v>
      </c>
      <c r="S16">
        <v>0.113</v>
      </c>
      <c r="T16">
        <v>1</v>
      </c>
      <c r="U16">
        <v>1</v>
      </c>
    </row>
    <row r="17" spans="1:21" x14ac:dyDescent="0.55000000000000004">
      <c r="A17" t="s">
        <v>15</v>
      </c>
      <c r="B17">
        <v>-27954.737000000001</v>
      </c>
      <c r="C17">
        <v>-27946.565999999999</v>
      </c>
      <c r="D17">
        <v>-27946.282999999999</v>
      </c>
      <c r="E17">
        <v>16.343</v>
      </c>
      <c r="F17">
        <v>0.56599999999999995</v>
      </c>
      <c r="G17">
        <v>0.451852802384762</v>
      </c>
      <c r="H17">
        <v>0.41599999999999998</v>
      </c>
      <c r="I17">
        <v>0.47</v>
      </c>
      <c r="J17">
        <v>5.2999999999999999E-2</v>
      </c>
      <c r="K17">
        <v>0.06</v>
      </c>
      <c r="L17">
        <v>0.17</v>
      </c>
      <c r="M17">
        <v>1</v>
      </c>
      <c r="N17">
        <v>1</v>
      </c>
      <c r="O17">
        <v>0.432</v>
      </c>
      <c r="P17">
        <v>0.48499999999999999</v>
      </c>
      <c r="Q17">
        <v>3.9E-2</v>
      </c>
      <c r="R17">
        <v>4.3999999999999997E-2</v>
      </c>
      <c r="S17">
        <v>0.17299999999999999</v>
      </c>
      <c r="T17">
        <v>1</v>
      </c>
      <c r="U17">
        <v>1.3660000000000001</v>
      </c>
    </row>
    <row r="18" spans="1:21" x14ac:dyDescent="0.55000000000000004">
      <c r="A18" t="s">
        <v>16</v>
      </c>
      <c r="B18">
        <v>-28237.687999999998</v>
      </c>
      <c r="C18">
        <v>-28231.927</v>
      </c>
      <c r="D18">
        <v>-28227.679</v>
      </c>
      <c r="E18">
        <v>11.523</v>
      </c>
      <c r="F18">
        <v>8.4949999999999992</v>
      </c>
      <c r="G18">
        <v>3.5612377638067302E-3</v>
      </c>
      <c r="H18">
        <v>0.41299999999999998</v>
      </c>
      <c r="I18">
        <v>0.50800000000000001</v>
      </c>
      <c r="J18">
        <v>3.5999999999999997E-2</v>
      </c>
      <c r="K18">
        <v>4.3999999999999997E-2</v>
      </c>
      <c r="L18">
        <v>0.13600000000000001</v>
      </c>
      <c r="M18">
        <v>1</v>
      </c>
      <c r="N18">
        <v>1</v>
      </c>
      <c r="O18">
        <v>0.41899999999999998</v>
      </c>
      <c r="P18">
        <v>0.505</v>
      </c>
      <c r="Q18">
        <v>3.5000000000000003E-2</v>
      </c>
      <c r="R18">
        <v>4.2000000000000003E-2</v>
      </c>
      <c r="S18">
        <v>0.14199999999999999</v>
      </c>
      <c r="T18">
        <v>1</v>
      </c>
      <c r="U18">
        <v>3.0329999999999999</v>
      </c>
    </row>
    <row r="19" spans="1:21" x14ac:dyDescent="0.55000000000000004">
      <c r="A19" t="s">
        <v>17</v>
      </c>
      <c r="B19">
        <v>-19320.621999999999</v>
      </c>
      <c r="C19">
        <v>-19317.713</v>
      </c>
      <c r="D19">
        <v>-19317.713</v>
      </c>
      <c r="E19">
        <v>5.8179999999999996</v>
      </c>
      <c r="F19">
        <v>0</v>
      </c>
      <c r="G19">
        <v>1</v>
      </c>
      <c r="H19">
        <v>0.44600000000000001</v>
      </c>
      <c r="I19">
        <v>0.49299999999999999</v>
      </c>
      <c r="J19">
        <v>2.9000000000000001E-2</v>
      </c>
      <c r="K19">
        <v>3.2000000000000001E-2</v>
      </c>
      <c r="L19">
        <v>0.11</v>
      </c>
      <c r="M19">
        <v>1</v>
      </c>
      <c r="N19">
        <v>1</v>
      </c>
      <c r="O19">
        <v>0.44600000000000001</v>
      </c>
      <c r="P19">
        <v>0.49299999999999999</v>
      </c>
      <c r="Q19">
        <v>2.9000000000000001E-2</v>
      </c>
      <c r="R19">
        <v>3.2000000000000001E-2</v>
      </c>
      <c r="S19">
        <v>0.11</v>
      </c>
      <c r="T19">
        <v>1</v>
      </c>
      <c r="U19">
        <v>1</v>
      </c>
    </row>
    <row r="20" spans="1:21" x14ac:dyDescent="0.55000000000000004">
      <c r="A20" t="s">
        <v>18</v>
      </c>
      <c r="B20">
        <v>-10600.785</v>
      </c>
      <c r="C20">
        <v>-10600.656000000001</v>
      </c>
      <c r="D20">
        <v>-10600.656000000001</v>
      </c>
      <c r="E20">
        <v>0.25800000000000001</v>
      </c>
      <c r="F20">
        <v>0</v>
      </c>
      <c r="G20">
        <v>1</v>
      </c>
      <c r="H20">
        <v>0.75600000000000001</v>
      </c>
      <c r="I20">
        <v>0.23400000000000001</v>
      </c>
      <c r="J20">
        <v>8.0000000000000002E-3</v>
      </c>
      <c r="K20">
        <v>2E-3</v>
      </c>
      <c r="L20">
        <v>0.127</v>
      </c>
      <c r="M20">
        <v>1</v>
      </c>
      <c r="N20">
        <v>1</v>
      </c>
      <c r="O20">
        <v>0.75600000000000001</v>
      </c>
      <c r="P20">
        <v>0.23400000000000001</v>
      </c>
      <c r="Q20">
        <v>8.0000000000000002E-3</v>
      </c>
      <c r="R20">
        <v>2E-3</v>
      </c>
      <c r="S20">
        <v>0.127</v>
      </c>
      <c r="T20">
        <v>1</v>
      </c>
      <c r="U20">
        <v>1</v>
      </c>
    </row>
    <row r="21" spans="1:21" x14ac:dyDescent="0.55000000000000004">
      <c r="A21" t="s">
        <v>19</v>
      </c>
      <c r="B21">
        <v>-19141.460999999999</v>
      </c>
      <c r="C21">
        <v>-19141.232</v>
      </c>
      <c r="D21">
        <v>-19136.871999999999</v>
      </c>
      <c r="E21">
        <v>0.45800000000000002</v>
      </c>
      <c r="F21">
        <v>8.7210000000000001</v>
      </c>
      <c r="G21">
        <v>3.1456545505565898E-3</v>
      </c>
      <c r="H21">
        <v>0.47099999999999997</v>
      </c>
      <c r="I21">
        <v>0.498</v>
      </c>
      <c r="J21">
        <v>1.4999999999999999E-2</v>
      </c>
      <c r="K21">
        <v>1.6E-2</v>
      </c>
      <c r="L21">
        <v>0.14599999999999999</v>
      </c>
      <c r="M21">
        <v>1</v>
      </c>
      <c r="N21">
        <v>1</v>
      </c>
      <c r="O21">
        <v>0.46700000000000003</v>
      </c>
      <c r="P21">
        <v>0.49099999999999999</v>
      </c>
      <c r="Q21">
        <v>0.02</v>
      </c>
      <c r="R21">
        <v>2.1000000000000001E-2</v>
      </c>
      <c r="S21">
        <v>0.14699999999999999</v>
      </c>
      <c r="T21">
        <v>1</v>
      </c>
      <c r="U21">
        <v>16.724</v>
      </c>
    </row>
    <row r="22" spans="1:21" x14ac:dyDescent="0.55000000000000004">
      <c r="A22" t="s">
        <v>20</v>
      </c>
      <c r="B22">
        <v>-306791.13500000001</v>
      </c>
      <c r="C22">
        <v>-306737.50900000002</v>
      </c>
      <c r="D22">
        <v>-306700.761</v>
      </c>
      <c r="E22">
        <v>107.251</v>
      </c>
      <c r="F22">
        <v>73.495999999999995</v>
      </c>
      <c r="G22" s="1">
        <v>1.0084031114957E-17</v>
      </c>
      <c r="H22">
        <v>0.26500000000000001</v>
      </c>
      <c r="I22">
        <v>0.45400000000000001</v>
      </c>
      <c r="J22">
        <v>0.104</v>
      </c>
      <c r="K22">
        <v>0.17699999999999999</v>
      </c>
      <c r="L22">
        <v>0.36599999999999999</v>
      </c>
      <c r="M22">
        <v>1</v>
      </c>
      <c r="N22">
        <v>1</v>
      </c>
      <c r="O22">
        <v>0.311</v>
      </c>
      <c r="P22">
        <v>0.52600000000000002</v>
      </c>
      <c r="Q22">
        <v>6.0999999999999999E-2</v>
      </c>
      <c r="R22">
        <v>0.10199999999999999</v>
      </c>
      <c r="S22">
        <v>0.377</v>
      </c>
      <c r="T22">
        <v>1</v>
      </c>
      <c r="U22">
        <v>2.11</v>
      </c>
    </row>
    <row r="23" spans="1:21" x14ac:dyDescent="0.55000000000000004">
      <c r="A23" t="s">
        <v>21</v>
      </c>
      <c r="B23">
        <v>-64965.692000000003</v>
      </c>
      <c r="C23">
        <v>-64957.031000000003</v>
      </c>
      <c r="D23">
        <v>-64931.258000000002</v>
      </c>
      <c r="E23">
        <v>17.323</v>
      </c>
      <c r="F23">
        <v>51.545000000000002</v>
      </c>
      <c r="G23" s="1">
        <v>6.9974673072092304E-13</v>
      </c>
      <c r="H23">
        <v>0.24199999999999999</v>
      </c>
      <c r="I23">
        <v>0.57499999999999996</v>
      </c>
      <c r="J23">
        <v>5.3999999999999999E-2</v>
      </c>
      <c r="K23">
        <v>0.129</v>
      </c>
      <c r="L23">
        <v>0.23499999999999999</v>
      </c>
      <c r="M23">
        <v>1</v>
      </c>
      <c r="N23">
        <v>1</v>
      </c>
      <c r="O23">
        <v>0.23599999999999999</v>
      </c>
      <c r="P23">
        <v>0.55200000000000005</v>
      </c>
      <c r="Q23">
        <v>6.3E-2</v>
      </c>
      <c r="R23">
        <v>0.14799999999999999</v>
      </c>
      <c r="S23">
        <v>0.24099999999999999</v>
      </c>
      <c r="T23">
        <v>1</v>
      </c>
      <c r="U23">
        <v>2.4049999999999998</v>
      </c>
    </row>
    <row r="24" spans="1:21" x14ac:dyDescent="0.55000000000000004">
      <c r="A24" t="s">
        <v>22</v>
      </c>
      <c r="B24">
        <v>-9939.9549999999999</v>
      </c>
      <c r="C24">
        <v>-9935.1200000000008</v>
      </c>
      <c r="D24">
        <v>-9935.1200000000008</v>
      </c>
      <c r="E24">
        <v>9.67</v>
      </c>
      <c r="F24">
        <v>0</v>
      </c>
      <c r="G24">
        <v>1</v>
      </c>
      <c r="H24">
        <v>0.81899999999999995</v>
      </c>
      <c r="I24">
        <v>0.14499999999999999</v>
      </c>
      <c r="J24">
        <v>3.1E-2</v>
      </c>
      <c r="K24">
        <v>5.0000000000000001E-3</v>
      </c>
      <c r="L24">
        <v>7.9000000000000001E-2</v>
      </c>
      <c r="M24">
        <v>1</v>
      </c>
      <c r="N24">
        <v>1</v>
      </c>
      <c r="O24">
        <v>0.81899999999999995</v>
      </c>
      <c r="P24">
        <v>0.14499999999999999</v>
      </c>
      <c r="Q24">
        <v>3.1E-2</v>
      </c>
      <c r="R24">
        <v>5.0000000000000001E-3</v>
      </c>
      <c r="S24">
        <v>7.9000000000000001E-2</v>
      </c>
      <c r="T24">
        <v>1</v>
      </c>
      <c r="U24">
        <v>1</v>
      </c>
    </row>
    <row r="25" spans="1:21" x14ac:dyDescent="0.55000000000000004">
      <c r="A25" t="s">
        <v>23</v>
      </c>
      <c r="B25">
        <v>-41866.256999999998</v>
      </c>
      <c r="C25">
        <v>-41855.402000000002</v>
      </c>
      <c r="D25">
        <v>-41855.402000000002</v>
      </c>
      <c r="E25">
        <v>21.710999999999999</v>
      </c>
      <c r="F25">
        <v>0</v>
      </c>
      <c r="G25">
        <v>1</v>
      </c>
      <c r="H25">
        <v>0.53400000000000003</v>
      </c>
      <c r="I25">
        <v>0.34699999999999998</v>
      </c>
      <c r="J25">
        <v>7.2999999999999995E-2</v>
      </c>
      <c r="K25">
        <v>4.7E-2</v>
      </c>
      <c r="L25">
        <v>0.19</v>
      </c>
      <c r="M25">
        <v>1</v>
      </c>
      <c r="N25">
        <v>1</v>
      </c>
      <c r="O25">
        <v>0.53400000000000003</v>
      </c>
      <c r="P25">
        <v>0.34699999999999998</v>
      </c>
      <c r="Q25">
        <v>7.2999999999999995E-2</v>
      </c>
      <c r="R25">
        <v>4.7E-2</v>
      </c>
      <c r="S25">
        <v>0.19</v>
      </c>
      <c r="T25">
        <v>1</v>
      </c>
      <c r="U25">
        <v>1</v>
      </c>
    </row>
    <row r="26" spans="1:21" x14ac:dyDescent="0.55000000000000004">
      <c r="A26" t="s">
        <v>24</v>
      </c>
      <c r="B26">
        <v>-27565.628000000001</v>
      </c>
      <c r="C26">
        <v>-27557.705999999998</v>
      </c>
      <c r="D26">
        <v>-27557.705999999998</v>
      </c>
      <c r="E26">
        <v>15.843999999999999</v>
      </c>
      <c r="F26">
        <v>0</v>
      </c>
      <c r="G26">
        <v>1</v>
      </c>
      <c r="H26">
        <v>0.67900000000000005</v>
      </c>
      <c r="I26">
        <v>0.27200000000000002</v>
      </c>
      <c r="J26">
        <v>3.5000000000000003E-2</v>
      </c>
      <c r="K26">
        <v>1.4E-2</v>
      </c>
      <c r="L26">
        <v>0.11600000000000001</v>
      </c>
      <c r="M26">
        <v>1</v>
      </c>
      <c r="N26">
        <v>1</v>
      </c>
      <c r="O26">
        <v>0.67900000000000005</v>
      </c>
      <c r="P26">
        <v>0.27200000000000002</v>
      </c>
      <c r="Q26">
        <v>3.5000000000000003E-2</v>
      </c>
      <c r="R26">
        <v>1.4E-2</v>
      </c>
      <c r="S26">
        <v>0.11600000000000001</v>
      </c>
      <c r="T26">
        <v>1</v>
      </c>
      <c r="U26">
        <v>1</v>
      </c>
    </row>
    <row r="27" spans="1:21" x14ac:dyDescent="0.55000000000000004">
      <c r="A27" t="s">
        <v>25</v>
      </c>
      <c r="B27">
        <v>-54008.762000000002</v>
      </c>
      <c r="C27">
        <v>-54002.3</v>
      </c>
      <c r="D27">
        <v>-54001.362000000001</v>
      </c>
      <c r="E27">
        <v>12.923999999999999</v>
      </c>
      <c r="F27">
        <v>1.875</v>
      </c>
      <c r="G27">
        <v>0.170903520230798</v>
      </c>
      <c r="H27">
        <v>0.58699999999999997</v>
      </c>
      <c r="I27">
        <v>0.35399999999999998</v>
      </c>
      <c r="J27">
        <v>3.6999999999999998E-2</v>
      </c>
      <c r="K27">
        <v>2.1999999999999999E-2</v>
      </c>
      <c r="L27">
        <v>0.16</v>
      </c>
      <c r="M27">
        <v>1</v>
      </c>
      <c r="N27">
        <v>1</v>
      </c>
      <c r="O27">
        <v>0.60399999999999998</v>
      </c>
      <c r="P27">
        <v>0.36199999999999999</v>
      </c>
      <c r="Q27">
        <v>2.1000000000000001E-2</v>
      </c>
      <c r="R27">
        <v>1.2999999999999999E-2</v>
      </c>
      <c r="S27">
        <v>0.161</v>
      </c>
      <c r="T27">
        <v>1</v>
      </c>
      <c r="U27">
        <v>1.82</v>
      </c>
    </row>
    <row r="28" spans="1:21" x14ac:dyDescent="0.55000000000000004">
      <c r="A28" t="s">
        <v>26</v>
      </c>
      <c r="B28">
        <v>-85205.394</v>
      </c>
      <c r="C28">
        <v>-85199.051999999996</v>
      </c>
      <c r="D28">
        <v>-85199.051999999996</v>
      </c>
      <c r="E28">
        <v>12.685</v>
      </c>
      <c r="F28">
        <v>0</v>
      </c>
      <c r="G28">
        <v>1</v>
      </c>
      <c r="H28">
        <v>0.71799999999999997</v>
      </c>
      <c r="I28">
        <v>0.25900000000000001</v>
      </c>
      <c r="J28">
        <v>1.7000000000000001E-2</v>
      </c>
      <c r="K28">
        <v>6.0000000000000001E-3</v>
      </c>
      <c r="L28">
        <v>9.0999999999999998E-2</v>
      </c>
      <c r="M28">
        <v>1</v>
      </c>
      <c r="N28">
        <v>1</v>
      </c>
      <c r="O28">
        <v>0.71799999999999997</v>
      </c>
      <c r="P28">
        <v>0.25900000000000001</v>
      </c>
      <c r="Q28">
        <v>1.7000000000000001E-2</v>
      </c>
      <c r="R28">
        <v>6.0000000000000001E-3</v>
      </c>
      <c r="S28">
        <v>9.0999999999999998E-2</v>
      </c>
      <c r="T28">
        <v>1</v>
      </c>
      <c r="U28">
        <v>1</v>
      </c>
    </row>
    <row r="29" spans="1:21" x14ac:dyDescent="0.55000000000000004">
      <c r="A29" t="s">
        <v>27</v>
      </c>
      <c r="B29">
        <v>-7424.4430000000002</v>
      </c>
      <c r="C29">
        <v>-7399.2560000000003</v>
      </c>
      <c r="D29">
        <v>-7399.2560000000003</v>
      </c>
      <c r="E29">
        <v>50.374000000000002</v>
      </c>
      <c r="F29">
        <v>0</v>
      </c>
      <c r="G29">
        <v>1</v>
      </c>
      <c r="H29">
        <v>0.91</v>
      </c>
      <c r="I29">
        <v>1.4E-2</v>
      </c>
      <c r="J29">
        <v>7.4999999999999997E-2</v>
      </c>
      <c r="K29">
        <v>1E-3</v>
      </c>
      <c r="L29">
        <v>8.9999999999999993E-3</v>
      </c>
      <c r="M29">
        <v>1</v>
      </c>
      <c r="N29">
        <v>1</v>
      </c>
      <c r="O29">
        <v>0.91</v>
      </c>
      <c r="P29">
        <v>1.4E-2</v>
      </c>
      <c r="Q29">
        <v>7.4999999999999997E-2</v>
      </c>
      <c r="R29">
        <v>1E-3</v>
      </c>
      <c r="S29">
        <v>8.9999999999999993E-3</v>
      </c>
      <c r="T29">
        <v>1</v>
      </c>
      <c r="U29">
        <v>1</v>
      </c>
    </row>
    <row r="30" spans="1:21" x14ac:dyDescent="0.55000000000000004">
      <c r="A30" t="s">
        <v>28</v>
      </c>
      <c r="B30">
        <v>-33412.076000000001</v>
      </c>
      <c r="C30">
        <v>-33287.81</v>
      </c>
      <c r="D30">
        <v>-33281.89</v>
      </c>
      <c r="E30">
        <v>248.53399999999999</v>
      </c>
      <c r="F30">
        <v>11.839</v>
      </c>
      <c r="G30">
        <v>5.8002966681080896E-4</v>
      </c>
      <c r="H30">
        <v>0.26400000000000001</v>
      </c>
      <c r="I30">
        <v>0.127</v>
      </c>
      <c r="J30">
        <v>0.41099999999999998</v>
      </c>
      <c r="K30">
        <v>0.19800000000000001</v>
      </c>
      <c r="L30">
        <v>8.2000000000000003E-2</v>
      </c>
      <c r="M30">
        <v>1</v>
      </c>
      <c r="N30">
        <v>1</v>
      </c>
      <c r="O30">
        <v>0.35299999999999998</v>
      </c>
      <c r="P30">
        <v>0.16800000000000001</v>
      </c>
      <c r="Q30">
        <v>0.32400000000000001</v>
      </c>
      <c r="R30">
        <v>0.154</v>
      </c>
      <c r="S30">
        <v>8.2000000000000003E-2</v>
      </c>
      <c r="T30">
        <v>1</v>
      </c>
      <c r="U30">
        <v>1.702</v>
      </c>
    </row>
    <row r="31" spans="1:21" x14ac:dyDescent="0.55000000000000004">
      <c r="A31" t="s">
        <v>29</v>
      </c>
      <c r="B31">
        <v>-23990.416000000001</v>
      </c>
      <c r="C31">
        <v>-23981.780999999999</v>
      </c>
      <c r="D31">
        <v>-23981.780999999999</v>
      </c>
      <c r="E31">
        <v>17.27</v>
      </c>
      <c r="F31">
        <v>0</v>
      </c>
      <c r="G31">
        <v>1</v>
      </c>
      <c r="H31">
        <v>0.89100000000000001</v>
      </c>
      <c r="I31">
        <v>7.9000000000000001E-2</v>
      </c>
      <c r="J31">
        <v>2.8000000000000001E-2</v>
      </c>
      <c r="K31">
        <v>2E-3</v>
      </c>
      <c r="L31">
        <v>5.7000000000000002E-2</v>
      </c>
      <c r="M31">
        <v>1</v>
      </c>
      <c r="N31">
        <v>1</v>
      </c>
      <c r="O31">
        <v>0.89100000000000001</v>
      </c>
      <c r="P31">
        <v>7.9000000000000001E-2</v>
      </c>
      <c r="Q31">
        <v>2.8000000000000001E-2</v>
      </c>
      <c r="R31">
        <v>2E-3</v>
      </c>
      <c r="S31">
        <v>5.7000000000000002E-2</v>
      </c>
      <c r="T31">
        <v>1</v>
      </c>
      <c r="U31">
        <v>1</v>
      </c>
    </row>
    <row r="32" spans="1:21" x14ac:dyDescent="0.55000000000000004">
      <c r="A32" t="s">
        <v>30</v>
      </c>
      <c r="B32">
        <v>-30141.445</v>
      </c>
      <c r="C32">
        <v>-30140.120999999999</v>
      </c>
      <c r="D32">
        <v>-30140.120999999999</v>
      </c>
      <c r="E32">
        <v>2.6480000000000001</v>
      </c>
      <c r="F32">
        <v>0</v>
      </c>
      <c r="G32">
        <v>1</v>
      </c>
      <c r="H32">
        <v>0.58099999999999996</v>
      </c>
      <c r="I32">
        <v>0.40400000000000003</v>
      </c>
      <c r="J32">
        <v>8.9999999999999993E-3</v>
      </c>
      <c r="K32">
        <v>6.0000000000000001E-3</v>
      </c>
      <c r="L32">
        <v>7.4999999999999997E-2</v>
      </c>
      <c r="M32">
        <v>1</v>
      </c>
      <c r="N32">
        <v>1</v>
      </c>
      <c r="O32">
        <v>0.58099999999999996</v>
      </c>
      <c r="P32">
        <v>0.40400000000000003</v>
      </c>
      <c r="Q32">
        <v>8.9999999999999993E-3</v>
      </c>
      <c r="R32">
        <v>6.0000000000000001E-3</v>
      </c>
      <c r="S32">
        <v>7.4999999999999997E-2</v>
      </c>
      <c r="T32">
        <v>1</v>
      </c>
      <c r="U32">
        <v>1</v>
      </c>
    </row>
    <row r="33" spans="1:21" x14ac:dyDescent="0.55000000000000004">
      <c r="A33" t="s">
        <v>31</v>
      </c>
      <c r="B33">
        <v>-10443.239</v>
      </c>
      <c r="C33">
        <v>-10438.870000000001</v>
      </c>
      <c r="D33">
        <v>-10438.870000000001</v>
      </c>
      <c r="E33">
        <v>8.7390000000000008</v>
      </c>
      <c r="F33">
        <v>0</v>
      </c>
      <c r="G33">
        <v>1</v>
      </c>
      <c r="H33">
        <v>0.93799999999999994</v>
      </c>
      <c r="I33">
        <v>4.2000000000000003E-2</v>
      </c>
      <c r="J33">
        <v>1.9E-2</v>
      </c>
      <c r="K33">
        <v>1E-3</v>
      </c>
      <c r="L33">
        <v>1.2999999999999999E-2</v>
      </c>
      <c r="M33">
        <v>1</v>
      </c>
      <c r="N33">
        <v>1</v>
      </c>
      <c r="O33">
        <v>0.93799999999999994</v>
      </c>
      <c r="P33">
        <v>4.2000000000000003E-2</v>
      </c>
      <c r="Q33">
        <v>1.9E-2</v>
      </c>
      <c r="R33">
        <v>1E-3</v>
      </c>
      <c r="S33">
        <v>1.2999999999999999E-2</v>
      </c>
      <c r="T33">
        <v>1</v>
      </c>
      <c r="U33">
        <v>1</v>
      </c>
    </row>
    <row r="34" spans="1:21" x14ac:dyDescent="0.55000000000000004">
      <c r="A34" t="s">
        <v>32</v>
      </c>
      <c r="B34">
        <v>-15453.245000000001</v>
      </c>
      <c r="C34">
        <v>-15446.41</v>
      </c>
      <c r="D34">
        <v>-15446.41</v>
      </c>
      <c r="E34">
        <v>13.670999999999999</v>
      </c>
      <c r="F34">
        <v>0</v>
      </c>
      <c r="G34">
        <v>1</v>
      </c>
      <c r="H34">
        <v>0.77600000000000002</v>
      </c>
      <c r="I34">
        <v>0.153</v>
      </c>
      <c r="J34">
        <v>5.8999999999999997E-2</v>
      </c>
      <c r="K34">
        <v>1.2E-2</v>
      </c>
      <c r="L34">
        <v>5.6000000000000001E-2</v>
      </c>
      <c r="M34">
        <v>1</v>
      </c>
      <c r="N34">
        <v>1</v>
      </c>
      <c r="O34">
        <v>0.77600000000000002</v>
      </c>
      <c r="P34">
        <v>0.153</v>
      </c>
      <c r="Q34">
        <v>5.8999999999999997E-2</v>
      </c>
      <c r="R34">
        <v>1.2E-2</v>
      </c>
      <c r="S34">
        <v>5.6000000000000001E-2</v>
      </c>
      <c r="T34">
        <v>1</v>
      </c>
      <c r="U34">
        <v>1</v>
      </c>
    </row>
    <row r="35" spans="1:21" x14ac:dyDescent="0.55000000000000004">
      <c r="A35" t="s">
        <v>33</v>
      </c>
      <c r="B35">
        <v>-9782.5310000000009</v>
      </c>
      <c r="C35">
        <v>-9782.3369999999995</v>
      </c>
      <c r="D35">
        <v>-9782.3369999999995</v>
      </c>
      <c r="E35">
        <v>0.38800000000000001</v>
      </c>
      <c r="F35">
        <v>0</v>
      </c>
      <c r="G35">
        <v>1</v>
      </c>
      <c r="H35">
        <v>0.85499999999999998</v>
      </c>
      <c r="I35">
        <v>0.13200000000000001</v>
      </c>
      <c r="J35">
        <v>1.0999999999999999E-2</v>
      </c>
      <c r="K35">
        <v>2E-3</v>
      </c>
      <c r="L35">
        <v>0.04</v>
      </c>
      <c r="M35">
        <v>1</v>
      </c>
      <c r="N35">
        <v>1</v>
      </c>
      <c r="O35">
        <v>0.85499999999999998</v>
      </c>
      <c r="P35">
        <v>0.13200000000000001</v>
      </c>
      <c r="Q35">
        <v>1.0999999999999999E-2</v>
      </c>
      <c r="R35">
        <v>2E-3</v>
      </c>
      <c r="S35">
        <v>0.04</v>
      </c>
      <c r="T35">
        <v>1</v>
      </c>
      <c r="U35">
        <v>1</v>
      </c>
    </row>
    <row r="36" spans="1:21" x14ac:dyDescent="0.55000000000000004">
      <c r="A36" t="s">
        <v>34</v>
      </c>
      <c r="B36">
        <v>-53411.932000000001</v>
      </c>
      <c r="C36">
        <v>-53395.087</v>
      </c>
      <c r="D36">
        <v>-53395.087</v>
      </c>
      <c r="E36">
        <v>33.69</v>
      </c>
      <c r="F36">
        <v>0</v>
      </c>
      <c r="G36">
        <v>1</v>
      </c>
      <c r="H36">
        <v>0.64300000000000002</v>
      </c>
      <c r="I36">
        <v>0.29099999999999998</v>
      </c>
      <c r="J36">
        <v>4.4999999999999998E-2</v>
      </c>
      <c r="K36">
        <v>0.02</v>
      </c>
      <c r="L36">
        <v>6.7000000000000004E-2</v>
      </c>
      <c r="M36">
        <v>1</v>
      </c>
      <c r="N36">
        <v>1</v>
      </c>
      <c r="O36">
        <v>0.64300000000000002</v>
      </c>
      <c r="P36">
        <v>0.29099999999999998</v>
      </c>
      <c r="Q36">
        <v>4.4999999999999998E-2</v>
      </c>
      <c r="R36">
        <v>0.02</v>
      </c>
      <c r="S36">
        <v>6.7000000000000004E-2</v>
      </c>
      <c r="T36">
        <v>1</v>
      </c>
      <c r="U36">
        <v>1</v>
      </c>
    </row>
    <row r="37" spans="1:21" x14ac:dyDescent="0.55000000000000004">
      <c r="A37" t="s">
        <v>35</v>
      </c>
      <c r="B37">
        <v>-5473.55</v>
      </c>
      <c r="C37">
        <v>-5468.73</v>
      </c>
      <c r="D37">
        <v>-5468.73</v>
      </c>
      <c r="E37">
        <v>9.6389999999999993</v>
      </c>
      <c r="F37">
        <v>0</v>
      </c>
      <c r="G37">
        <v>1</v>
      </c>
      <c r="H37">
        <v>0.84099999999999997</v>
      </c>
      <c r="I37">
        <v>5.8000000000000003E-2</v>
      </c>
      <c r="J37">
        <v>9.4E-2</v>
      </c>
      <c r="K37">
        <v>7.0000000000000001E-3</v>
      </c>
      <c r="L37">
        <v>4.4999999999999998E-2</v>
      </c>
      <c r="M37">
        <v>1</v>
      </c>
      <c r="N37">
        <v>1</v>
      </c>
      <c r="O37">
        <v>0.84099999999999997</v>
      </c>
      <c r="P37">
        <v>5.8000000000000003E-2</v>
      </c>
      <c r="Q37">
        <v>9.4E-2</v>
      </c>
      <c r="R37">
        <v>7.0000000000000001E-3</v>
      </c>
      <c r="S37">
        <v>4.4999999999999998E-2</v>
      </c>
      <c r="T37">
        <v>1</v>
      </c>
      <c r="U37">
        <v>1</v>
      </c>
    </row>
    <row r="38" spans="1:21" x14ac:dyDescent="0.55000000000000004">
      <c r="A38" t="s">
        <v>36</v>
      </c>
      <c r="B38">
        <v>-25515.452000000001</v>
      </c>
      <c r="C38">
        <v>-25505.632000000001</v>
      </c>
      <c r="D38">
        <v>-25505.632000000001</v>
      </c>
      <c r="E38">
        <v>19.64</v>
      </c>
      <c r="F38">
        <v>0</v>
      </c>
      <c r="G38">
        <v>1</v>
      </c>
      <c r="H38">
        <v>0.71099999999999997</v>
      </c>
      <c r="I38">
        <v>0.23</v>
      </c>
      <c r="J38">
        <v>4.4999999999999998E-2</v>
      </c>
      <c r="K38">
        <v>1.4E-2</v>
      </c>
      <c r="L38">
        <v>7.9000000000000001E-2</v>
      </c>
      <c r="M38">
        <v>1</v>
      </c>
      <c r="N38">
        <v>1</v>
      </c>
      <c r="O38">
        <v>0.71099999999999997</v>
      </c>
      <c r="P38">
        <v>0.23</v>
      </c>
      <c r="Q38">
        <v>4.4999999999999998E-2</v>
      </c>
      <c r="R38">
        <v>1.4E-2</v>
      </c>
      <c r="S38">
        <v>7.9000000000000001E-2</v>
      </c>
      <c r="T38">
        <v>1</v>
      </c>
      <c r="U38">
        <v>1</v>
      </c>
    </row>
    <row r="39" spans="1:21" x14ac:dyDescent="0.55000000000000004">
      <c r="A39" t="s">
        <v>37</v>
      </c>
      <c r="B39">
        <v>-63314.661999999997</v>
      </c>
      <c r="C39">
        <v>-63312.334999999999</v>
      </c>
      <c r="D39">
        <v>-63312.334999999999</v>
      </c>
      <c r="E39">
        <v>4.6539999999999999</v>
      </c>
      <c r="F39">
        <v>0</v>
      </c>
      <c r="G39">
        <v>1</v>
      </c>
      <c r="H39">
        <v>0.63</v>
      </c>
      <c r="I39">
        <v>0.33800000000000002</v>
      </c>
      <c r="J39">
        <v>2.1000000000000001E-2</v>
      </c>
      <c r="K39">
        <v>1.0999999999999999E-2</v>
      </c>
      <c r="L39">
        <v>0.15</v>
      </c>
      <c r="M39">
        <v>1</v>
      </c>
      <c r="N39">
        <v>1</v>
      </c>
      <c r="O39">
        <v>0.63</v>
      </c>
      <c r="P39">
        <v>0.33800000000000002</v>
      </c>
      <c r="Q39">
        <v>2.1000000000000001E-2</v>
      </c>
      <c r="R39">
        <v>1.0999999999999999E-2</v>
      </c>
      <c r="S39">
        <v>0.15</v>
      </c>
      <c r="T39">
        <v>1</v>
      </c>
      <c r="U39">
        <v>1</v>
      </c>
    </row>
    <row r="40" spans="1:21" x14ac:dyDescent="0.55000000000000004">
      <c r="A40" t="s">
        <v>38</v>
      </c>
      <c r="B40">
        <v>-18282.464</v>
      </c>
      <c r="C40">
        <v>-18256.492999999999</v>
      </c>
      <c r="D40">
        <v>-18256.492999999999</v>
      </c>
      <c r="E40">
        <v>51.942</v>
      </c>
      <c r="F40">
        <v>0</v>
      </c>
      <c r="G40">
        <v>1</v>
      </c>
      <c r="H40">
        <v>0.66600000000000004</v>
      </c>
      <c r="I40">
        <v>0.20699999999999999</v>
      </c>
      <c r="J40">
        <v>9.7000000000000003E-2</v>
      </c>
      <c r="K40">
        <v>0.03</v>
      </c>
      <c r="L40">
        <v>0.08</v>
      </c>
      <c r="M40">
        <v>1</v>
      </c>
      <c r="N40">
        <v>1</v>
      </c>
      <c r="O40">
        <v>0.66600000000000004</v>
      </c>
      <c r="P40">
        <v>0.20699999999999999</v>
      </c>
      <c r="Q40">
        <v>9.7000000000000003E-2</v>
      </c>
      <c r="R40">
        <v>0.03</v>
      </c>
      <c r="S40">
        <v>0.08</v>
      </c>
      <c r="T40">
        <v>1</v>
      </c>
      <c r="U40">
        <v>1</v>
      </c>
    </row>
    <row r="41" spans="1:21" x14ac:dyDescent="0.55000000000000004">
      <c r="A41" t="s">
        <v>39</v>
      </c>
      <c r="B41">
        <v>-24541.254000000001</v>
      </c>
      <c r="C41">
        <v>-24539.852999999999</v>
      </c>
      <c r="D41">
        <v>-24539.852999999999</v>
      </c>
      <c r="E41">
        <v>2.8010000000000002</v>
      </c>
      <c r="F41">
        <v>0</v>
      </c>
      <c r="G41">
        <v>1</v>
      </c>
      <c r="H41">
        <v>0.45400000000000001</v>
      </c>
      <c r="I41">
        <v>0.47799999999999998</v>
      </c>
      <c r="J41">
        <v>3.3000000000000002E-2</v>
      </c>
      <c r="K41">
        <v>3.5000000000000003E-2</v>
      </c>
      <c r="L41">
        <v>0.185</v>
      </c>
      <c r="M41">
        <v>1</v>
      </c>
      <c r="N41">
        <v>1</v>
      </c>
      <c r="O41">
        <v>0.45400000000000001</v>
      </c>
      <c r="P41">
        <v>0.47799999999999998</v>
      </c>
      <c r="Q41">
        <v>3.3000000000000002E-2</v>
      </c>
      <c r="R41">
        <v>3.5000000000000003E-2</v>
      </c>
      <c r="S41">
        <v>0.185</v>
      </c>
      <c r="T41">
        <v>1</v>
      </c>
      <c r="U41">
        <v>1</v>
      </c>
    </row>
    <row r="42" spans="1:21" x14ac:dyDescent="0.55000000000000004">
      <c r="A42" t="s">
        <v>40</v>
      </c>
      <c r="B42">
        <v>-19434.821</v>
      </c>
      <c r="C42">
        <v>-19429.295999999998</v>
      </c>
      <c r="D42">
        <v>-19429.217000000001</v>
      </c>
      <c r="E42">
        <v>11.051</v>
      </c>
      <c r="F42">
        <v>0.159</v>
      </c>
      <c r="G42">
        <v>0.69007886588697398</v>
      </c>
      <c r="H42">
        <v>0.53</v>
      </c>
      <c r="I42">
        <v>0.40300000000000002</v>
      </c>
      <c r="J42">
        <v>3.7999999999999999E-2</v>
      </c>
      <c r="K42">
        <v>2.9000000000000001E-2</v>
      </c>
      <c r="L42">
        <v>0.109</v>
      </c>
      <c r="M42">
        <v>1</v>
      </c>
      <c r="N42">
        <v>1</v>
      </c>
      <c r="O42">
        <v>0.53900000000000003</v>
      </c>
      <c r="P42">
        <v>0.40799999999999997</v>
      </c>
      <c r="Q42">
        <v>0.03</v>
      </c>
      <c r="R42">
        <v>2.3E-2</v>
      </c>
      <c r="S42">
        <v>0.11</v>
      </c>
      <c r="T42">
        <v>1</v>
      </c>
      <c r="U42">
        <v>1.2889999999999999</v>
      </c>
    </row>
    <row r="43" spans="1:21" x14ac:dyDescent="0.55000000000000004">
      <c r="A43" t="s">
        <v>41</v>
      </c>
      <c r="B43">
        <v>-37466.684000000001</v>
      </c>
      <c r="C43">
        <v>-37458.451999999997</v>
      </c>
      <c r="D43">
        <v>-37458.451999999997</v>
      </c>
      <c r="E43">
        <v>16.463999999999999</v>
      </c>
      <c r="F43">
        <v>0</v>
      </c>
      <c r="G43">
        <v>1</v>
      </c>
      <c r="H43">
        <v>0.49399999999999999</v>
      </c>
      <c r="I43">
        <v>0.40100000000000002</v>
      </c>
      <c r="J43">
        <v>5.8000000000000003E-2</v>
      </c>
      <c r="K43">
        <v>4.7E-2</v>
      </c>
      <c r="L43">
        <v>0.191</v>
      </c>
      <c r="M43">
        <v>1</v>
      </c>
      <c r="N43">
        <v>1</v>
      </c>
      <c r="O43">
        <v>0.49399999999999999</v>
      </c>
      <c r="P43">
        <v>0.40100000000000002</v>
      </c>
      <c r="Q43">
        <v>5.8000000000000003E-2</v>
      </c>
      <c r="R43">
        <v>4.7E-2</v>
      </c>
      <c r="S43">
        <v>0.191</v>
      </c>
      <c r="T43">
        <v>1</v>
      </c>
      <c r="U43">
        <v>1</v>
      </c>
    </row>
    <row r="44" spans="1:21" x14ac:dyDescent="0.55000000000000004">
      <c r="A44" t="s">
        <v>42</v>
      </c>
      <c r="B44">
        <v>-6475.0360000000001</v>
      </c>
      <c r="C44">
        <v>-6472.9830000000002</v>
      </c>
      <c r="D44">
        <v>-6472.6949999999997</v>
      </c>
      <c r="E44">
        <v>4.1070000000000002</v>
      </c>
      <c r="F44">
        <v>0.57499999999999996</v>
      </c>
      <c r="G44">
        <v>0.44827886220819002</v>
      </c>
      <c r="H44">
        <v>0.68600000000000005</v>
      </c>
      <c r="I44">
        <v>0.254</v>
      </c>
      <c r="J44">
        <v>4.2999999999999997E-2</v>
      </c>
      <c r="K44">
        <v>1.6E-2</v>
      </c>
      <c r="L44">
        <v>0.11799999999999999</v>
      </c>
      <c r="M44">
        <v>1</v>
      </c>
      <c r="N44">
        <v>1</v>
      </c>
      <c r="O44">
        <v>0.70599999999999996</v>
      </c>
      <c r="P44">
        <v>0.25900000000000001</v>
      </c>
      <c r="Q44">
        <v>2.5999999999999999E-2</v>
      </c>
      <c r="R44">
        <v>8.9999999999999993E-3</v>
      </c>
      <c r="S44">
        <v>0.12</v>
      </c>
      <c r="T44">
        <v>1</v>
      </c>
      <c r="U44">
        <v>1.7809999999999999</v>
      </c>
    </row>
    <row r="45" spans="1:21" x14ac:dyDescent="0.55000000000000004">
      <c r="A45" t="s">
        <v>43</v>
      </c>
      <c r="B45">
        <v>-6247.0559999999996</v>
      </c>
      <c r="C45">
        <v>-6247.0559999999996</v>
      </c>
      <c r="D45">
        <v>-6245.0839999999998</v>
      </c>
      <c r="E45">
        <v>0</v>
      </c>
      <c r="F45">
        <v>3.944</v>
      </c>
      <c r="G45">
        <v>4.70388034292024E-2</v>
      </c>
      <c r="H45">
        <v>0.24399999999999999</v>
      </c>
      <c r="I45">
        <v>0.75600000000000001</v>
      </c>
      <c r="J45">
        <v>0</v>
      </c>
      <c r="K45">
        <v>0</v>
      </c>
      <c r="L45">
        <v>0.53300000000000003</v>
      </c>
      <c r="M45">
        <v>1</v>
      </c>
      <c r="N45">
        <v>1</v>
      </c>
      <c r="O45">
        <v>0.21</v>
      </c>
      <c r="P45">
        <v>0.56999999999999995</v>
      </c>
      <c r="Q45">
        <v>5.8999999999999997E-2</v>
      </c>
      <c r="R45">
        <v>0.161</v>
      </c>
      <c r="S45">
        <v>0.54900000000000004</v>
      </c>
      <c r="T45">
        <v>1</v>
      </c>
      <c r="U45">
        <v>2.7789999999999999</v>
      </c>
    </row>
    <row r="46" spans="1:21" x14ac:dyDescent="0.55000000000000004">
      <c r="A46" t="s">
        <v>44</v>
      </c>
      <c r="B46">
        <v>-5632.33</v>
      </c>
      <c r="C46">
        <v>-5632.0280000000002</v>
      </c>
      <c r="D46">
        <v>-5632.0280000000002</v>
      </c>
      <c r="E46">
        <v>0.60399999999999998</v>
      </c>
      <c r="F46">
        <v>0</v>
      </c>
      <c r="G46">
        <v>1</v>
      </c>
      <c r="H46">
        <v>0.63</v>
      </c>
      <c r="I46">
        <v>0.35199999999999998</v>
      </c>
      <c r="J46">
        <v>1.0999999999999999E-2</v>
      </c>
      <c r="K46">
        <v>6.0000000000000001E-3</v>
      </c>
      <c r="L46">
        <v>4.8000000000000001E-2</v>
      </c>
      <c r="M46">
        <v>1</v>
      </c>
      <c r="N46">
        <v>1</v>
      </c>
      <c r="O46">
        <v>0.63</v>
      </c>
      <c r="P46">
        <v>0.35199999999999998</v>
      </c>
      <c r="Q46">
        <v>1.0999999999999999E-2</v>
      </c>
      <c r="R46">
        <v>6.0000000000000001E-3</v>
      </c>
      <c r="S46">
        <v>4.8000000000000001E-2</v>
      </c>
      <c r="T46">
        <v>1</v>
      </c>
      <c r="U46">
        <v>1</v>
      </c>
    </row>
    <row r="47" spans="1:21" x14ac:dyDescent="0.55000000000000004">
      <c r="A47" t="s">
        <v>45</v>
      </c>
      <c r="B47">
        <v>-15649.07</v>
      </c>
      <c r="C47">
        <v>-15645.634</v>
      </c>
      <c r="D47">
        <v>-15645.634</v>
      </c>
      <c r="E47">
        <v>6.8710000000000004</v>
      </c>
      <c r="F47">
        <v>0</v>
      </c>
      <c r="G47">
        <v>1</v>
      </c>
      <c r="H47">
        <v>0.67200000000000004</v>
      </c>
      <c r="I47">
        <v>0.28299999999999997</v>
      </c>
      <c r="J47">
        <v>3.2000000000000001E-2</v>
      </c>
      <c r="K47">
        <v>1.2999999999999999E-2</v>
      </c>
      <c r="L47">
        <v>0.14399999999999999</v>
      </c>
      <c r="M47">
        <v>1</v>
      </c>
      <c r="N47">
        <v>1</v>
      </c>
      <c r="O47">
        <v>0.67200000000000004</v>
      </c>
      <c r="P47">
        <v>0.28299999999999997</v>
      </c>
      <c r="Q47">
        <v>3.2000000000000001E-2</v>
      </c>
      <c r="R47">
        <v>1.2999999999999999E-2</v>
      </c>
      <c r="S47">
        <v>0.14399999999999999</v>
      </c>
      <c r="T47">
        <v>1</v>
      </c>
      <c r="U47">
        <v>1</v>
      </c>
    </row>
    <row r="48" spans="1:21" x14ac:dyDescent="0.55000000000000004">
      <c r="A48" t="s">
        <v>46</v>
      </c>
      <c r="B48">
        <v>-17416.637999999999</v>
      </c>
      <c r="C48">
        <v>-17413.712</v>
      </c>
      <c r="D48">
        <v>-17413.712</v>
      </c>
      <c r="E48">
        <v>5.8520000000000003</v>
      </c>
      <c r="F48">
        <v>0</v>
      </c>
      <c r="G48">
        <v>1</v>
      </c>
      <c r="H48">
        <v>0.876</v>
      </c>
      <c r="I48">
        <v>0.109</v>
      </c>
      <c r="J48">
        <v>1.2999999999999999E-2</v>
      </c>
      <c r="K48">
        <v>2E-3</v>
      </c>
      <c r="L48">
        <v>4.7E-2</v>
      </c>
      <c r="M48">
        <v>1</v>
      </c>
      <c r="N48">
        <v>1</v>
      </c>
      <c r="O48">
        <v>0.876</v>
      </c>
      <c r="P48">
        <v>0.109</v>
      </c>
      <c r="Q48">
        <v>1.2999999999999999E-2</v>
      </c>
      <c r="R48">
        <v>2E-3</v>
      </c>
      <c r="S48">
        <v>4.7E-2</v>
      </c>
      <c r="T48">
        <v>1</v>
      </c>
      <c r="U48">
        <v>1</v>
      </c>
    </row>
    <row r="49" spans="1:21" x14ac:dyDescent="0.55000000000000004">
      <c r="A49" t="s">
        <v>47</v>
      </c>
      <c r="B49">
        <v>-9757.6020000000008</v>
      </c>
      <c r="C49">
        <v>-9751.3469999999998</v>
      </c>
      <c r="D49">
        <v>-9751.0570000000007</v>
      </c>
      <c r="E49">
        <v>12.510999999999999</v>
      </c>
      <c r="F49">
        <v>0.57999999999999996</v>
      </c>
      <c r="G49">
        <v>0.44631232093194301</v>
      </c>
      <c r="H49">
        <v>0.88</v>
      </c>
      <c r="I49">
        <v>5.8000000000000003E-2</v>
      </c>
      <c r="J49">
        <v>5.8000000000000003E-2</v>
      </c>
      <c r="K49">
        <v>4.0000000000000001E-3</v>
      </c>
      <c r="L49">
        <v>4.1000000000000002E-2</v>
      </c>
      <c r="M49">
        <v>1</v>
      </c>
      <c r="N49">
        <v>1</v>
      </c>
      <c r="O49">
        <v>0.9</v>
      </c>
      <c r="P49">
        <v>5.8999999999999997E-2</v>
      </c>
      <c r="Q49">
        <v>3.7999999999999999E-2</v>
      </c>
      <c r="R49">
        <v>2E-3</v>
      </c>
      <c r="S49">
        <v>4.2000000000000003E-2</v>
      </c>
      <c r="T49">
        <v>1</v>
      </c>
      <c r="U49">
        <v>1.696</v>
      </c>
    </row>
    <row r="50" spans="1:21" x14ac:dyDescent="0.55000000000000004">
      <c r="A50" t="s">
        <v>48</v>
      </c>
      <c r="B50">
        <v>-109200.745</v>
      </c>
      <c r="C50">
        <v>-109153.083</v>
      </c>
      <c r="D50">
        <v>-109153.083</v>
      </c>
      <c r="E50">
        <v>95.325000000000003</v>
      </c>
      <c r="F50">
        <v>0</v>
      </c>
      <c r="G50">
        <v>1</v>
      </c>
      <c r="H50">
        <v>0.47599999999999998</v>
      </c>
      <c r="I50">
        <v>0.378</v>
      </c>
      <c r="J50">
        <v>8.2000000000000003E-2</v>
      </c>
      <c r="K50">
        <v>6.5000000000000002E-2</v>
      </c>
      <c r="L50">
        <v>0.154</v>
      </c>
      <c r="M50">
        <v>1</v>
      </c>
      <c r="N50">
        <v>1</v>
      </c>
      <c r="O50">
        <v>0.47599999999999998</v>
      </c>
      <c r="P50">
        <v>0.378</v>
      </c>
      <c r="Q50">
        <v>8.2000000000000003E-2</v>
      </c>
      <c r="R50">
        <v>6.5000000000000002E-2</v>
      </c>
      <c r="S50">
        <v>0.154</v>
      </c>
      <c r="T50">
        <v>1</v>
      </c>
      <c r="U50">
        <v>1</v>
      </c>
    </row>
    <row r="51" spans="1:21" x14ac:dyDescent="0.55000000000000004">
      <c r="A51" t="s">
        <v>49</v>
      </c>
      <c r="B51">
        <v>-28326.448</v>
      </c>
      <c r="C51">
        <v>-28319.935000000001</v>
      </c>
      <c r="D51">
        <v>-28319.935000000001</v>
      </c>
      <c r="E51">
        <v>13.026</v>
      </c>
      <c r="F51">
        <v>0</v>
      </c>
      <c r="G51">
        <v>1</v>
      </c>
      <c r="H51">
        <v>0.65200000000000002</v>
      </c>
      <c r="I51">
        <v>0.26600000000000001</v>
      </c>
      <c r="J51">
        <v>5.8000000000000003E-2</v>
      </c>
      <c r="K51">
        <v>2.4E-2</v>
      </c>
      <c r="L51">
        <v>0.157</v>
      </c>
      <c r="M51">
        <v>1</v>
      </c>
      <c r="N51">
        <v>1</v>
      </c>
      <c r="O51">
        <v>0.65200000000000002</v>
      </c>
      <c r="P51">
        <v>0.26600000000000001</v>
      </c>
      <c r="Q51">
        <v>5.8000000000000003E-2</v>
      </c>
      <c r="R51">
        <v>2.4E-2</v>
      </c>
      <c r="S51">
        <v>0.157</v>
      </c>
      <c r="T51">
        <v>1</v>
      </c>
      <c r="U51">
        <v>1</v>
      </c>
    </row>
    <row r="52" spans="1:21" x14ac:dyDescent="0.55000000000000004">
      <c r="A52" t="s">
        <v>50</v>
      </c>
      <c r="B52">
        <v>-10799.137000000001</v>
      </c>
      <c r="C52">
        <v>-10794.004000000001</v>
      </c>
      <c r="D52">
        <v>-10794.004000000001</v>
      </c>
      <c r="E52">
        <v>10.263999999999999</v>
      </c>
      <c r="F52">
        <v>0</v>
      </c>
      <c r="G52">
        <v>1</v>
      </c>
      <c r="H52">
        <v>0.628</v>
      </c>
      <c r="I52">
        <v>0.313</v>
      </c>
      <c r="J52">
        <v>0.04</v>
      </c>
      <c r="K52">
        <v>0.02</v>
      </c>
      <c r="L52">
        <v>6.5000000000000002E-2</v>
      </c>
      <c r="M52">
        <v>1</v>
      </c>
      <c r="N52">
        <v>1</v>
      </c>
      <c r="O52">
        <v>0.628</v>
      </c>
      <c r="P52">
        <v>0.313</v>
      </c>
      <c r="Q52">
        <v>0.04</v>
      </c>
      <c r="R52">
        <v>0.02</v>
      </c>
      <c r="S52">
        <v>6.5000000000000002E-2</v>
      </c>
      <c r="T52">
        <v>1</v>
      </c>
      <c r="U52">
        <v>1</v>
      </c>
    </row>
    <row r="53" spans="1:21" x14ac:dyDescent="0.55000000000000004">
      <c r="A53" t="s">
        <v>51</v>
      </c>
      <c r="B53">
        <v>-48845.014999999999</v>
      </c>
      <c r="C53">
        <v>-48825.286</v>
      </c>
      <c r="D53">
        <v>-48824.457000000002</v>
      </c>
      <c r="E53">
        <v>39.457000000000001</v>
      </c>
      <c r="F53">
        <v>1.6579999999999999</v>
      </c>
      <c r="G53">
        <v>0.197873576318566</v>
      </c>
      <c r="H53">
        <v>0.39400000000000002</v>
      </c>
      <c r="I53">
        <v>0.374</v>
      </c>
      <c r="J53">
        <v>0.11899999999999999</v>
      </c>
      <c r="K53">
        <v>0.113</v>
      </c>
      <c r="L53">
        <v>0.222</v>
      </c>
      <c r="M53">
        <v>1</v>
      </c>
      <c r="N53">
        <v>1</v>
      </c>
      <c r="O53">
        <v>0.432</v>
      </c>
      <c r="P53">
        <v>0.40400000000000003</v>
      </c>
      <c r="Q53">
        <v>8.5000000000000006E-2</v>
      </c>
      <c r="R53">
        <v>7.9000000000000001E-2</v>
      </c>
      <c r="S53">
        <v>0.22500000000000001</v>
      </c>
      <c r="T53">
        <v>1</v>
      </c>
      <c r="U53">
        <v>1.4330000000000001</v>
      </c>
    </row>
    <row r="54" spans="1:21" x14ac:dyDescent="0.55000000000000004">
      <c r="A54" t="s">
        <v>52</v>
      </c>
      <c r="B54">
        <v>-47149.618000000002</v>
      </c>
      <c r="C54">
        <v>-47149.591999999997</v>
      </c>
      <c r="D54">
        <v>-47149.591999999997</v>
      </c>
      <c r="E54">
        <v>5.0999999999999997E-2</v>
      </c>
      <c r="F54">
        <v>0</v>
      </c>
      <c r="G54">
        <v>1</v>
      </c>
      <c r="H54">
        <v>0.52500000000000002</v>
      </c>
      <c r="I54">
        <v>0.47099999999999997</v>
      </c>
      <c r="J54">
        <v>2E-3</v>
      </c>
      <c r="K54">
        <v>2E-3</v>
      </c>
      <c r="L54">
        <v>9.8000000000000004E-2</v>
      </c>
      <c r="M54">
        <v>1</v>
      </c>
      <c r="N54">
        <v>1</v>
      </c>
      <c r="O54">
        <v>0.52500000000000002</v>
      </c>
      <c r="P54">
        <v>0.47099999999999997</v>
      </c>
      <c r="Q54">
        <v>2E-3</v>
      </c>
      <c r="R54">
        <v>2E-3</v>
      </c>
      <c r="S54">
        <v>9.8000000000000004E-2</v>
      </c>
      <c r="T54">
        <v>1</v>
      </c>
      <c r="U54">
        <v>1</v>
      </c>
    </row>
    <row r="55" spans="1:21" x14ac:dyDescent="0.55000000000000004">
      <c r="A55" t="s">
        <v>53</v>
      </c>
      <c r="B55">
        <v>-156591.10699999999</v>
      </c>
      <c r="C55">
        <v>-156494.54300000001</v>
      </c>
      <c r="D55">
        <v>-156494.54300000001</v>
      </c>
      <c r="E55">
        <v>193.12700000000001</v>
      </c>
      <c r="F55">
        <v>0</v>
      </c>
      <c r="G55">
        <v>1</v>
      </c>
      <c r="H55">
        <v>0.72399999999999998</v>
      </c>
      <c r="I55">
        <v>0.20499999999999999</v>
      </c>
      <c r="J55">
        <v>5.6000000000000001E-2</v>
      </c>
      <c r="K55">
        <v>1.6E-2</v>
      </c>
      <c r="L55">
        <v>7.3999999999999996E-2</v>
      </c>
      <c r="M55">
        <v>1</v>
      </c>
      <c r="N55">
        <v>1</v>
      </c>
      <c r="O55">
        <v>0.72399999999999998</v>
      </c>
      <c r="P55">
        <v>0.20499999999999999</v>
      </c>
      <c r="Q55">
        <v>5.6000000000000001E-2</v>
      </c>
      <c r="R55">
        <v>1.6E-2</v>
      </c>
      <c r="S55">
        <v>7.3999999999999996E-2</v>
      </c>
      <c r="T55">
        <v>1</v>
      </c>
      <c r="U55">
        <v>1</v>
      </c>
    </row>
    <row r="56" spans="1:21" x14ac:dyDescent="0.55000000000000004">
      <c r="A56" t="s">
        <v>54</v>
      </c>
      <c r="B56">
        <v>-65546.168999999994</v>
      </c>
      <c r="C56">
        <v>-65534.567000000003</v>
      </c>
      <c r="D56">
        <v>-65534.567000000003</v>
      </c>
      <c r="E56">
        <v>23.202999999999999</v>
      </c>
      <c r="F56">
        <v>0</v>
      </c>
      <c r="G56">
        <v>1</v>
      </c>
      <c r="H56">
        <v>0.80800000000000005</v>
      </c>
      <c r="I56">
        <v>0.155</v>
      </c>
      <c r="J56">
        <v>0.03</v>
      </c>
      <c r="K56">
        <v>6.0000000000000001E-3</v>
      </c>
      <c r="L56">
        <v>0.104</v>
      </c>
      <c r="M56">
        <v>1</v>
      </c>
      <c r="N56">
        <v>1</v>
      </c>
      <c r="O56">
        <v>0.80800000000000005</v>
      </c>
      <c r="P56">
        <v>0.155</v>
      </c>
      <c r="Q56">
        <v>0.03</v>
      </c>
      <c r="R56">
        <v>6.0000000000000001E-3</v>
      </c>
      <c r="S56">
        <v>0.104</v>
      </c>
      <c r="T56">
        <v>1</v>
      </c>
      <c r="U56">
        <v>1</v>
      </c>
    </row>
    <row r="57" spans="1:21" x14ac:dyDescent="0.55000000000000004">
      <c r="A57" t="s">
        <v>55</v>
      </c>
      <c r="B57">
        <v>-15830.87</v>
      </c>
      <c r="C57">
        <v>-15802.075999999999</v>
      </c>
      <c r="D57">
        <v>-15800.701999999999</v>
      </c>
      <c r="E57">
        <v>57.588000000000001</v>
      </c>
      <c r="F57">
        <v>2.7469999999999999</v>
      </c>
      <c r="G57">
        <v>9.7437093019849402E-2</v>
      </c>
      <c r="H57">
        <v>0.52200000000000002</v>
      </c>
      <c r="I57">
        <v>0.21299999999999999</v>
      </c>
      <c r="J57">
        <v>0.188</v>
      </c>
      <c r="K57">
        <v>7.6999999999999999E-2</v>
      </c>
      <c r="L57">
        <v>6.3E-2</v>
      </c>
      <c r="M57">
        <v>1</v>
      </c>
      <c r="N57">
        <v>1</v>
      </c>
      <c r="O57">
        <v>0.56699999999999995</v>
      </c>
      <c r="P57">
        <v>0.22600000000000001</v>
      </c>
      <c r="Q57">
        <v>0.14799999999999999</v>
      </c>
      <c r="R57">
        <v>5.8999999999999997E-2</v>
      </c>
      <c r="S57">
        <v>6.5000000000000002E-2</v>
      </c>
      <c r="T57">
        <v>1</v>
      </c>
      <c r="U57">
        <v>1.653</v>
      </c>
    </row>
    <row r="58" spans="1:21" x14ac:dyDescent="0.55000000000000004">
      <c r="A58" t="s">
        <v>56</v>
      </c>
      <c r="B58">
        <v>-30800.436000000002</v>
      </c>
      <c r="C58">
        <v>-30794.895</v>
      </c>
      <c r="D58">
        <v>-30792.966</v>
      </c>
      <c r="E58">
        <v>11.082000000000001</v>
      </c>
      <c r="F58">
        <v>3.8580000000000001</v>
      </c>
      <c r="G58">
        <v>4.9509311992014499E-2</v>
      </c>
      <c r="H58">
        <v>0.44600000000000001</v>
      </c>
      <c r="I58">
        <v>0.47599999999999998</v>
      </c>
      <c r="J58">
        <v>3.7999999999999999E-2</v>
      </c>
      <c r="K58">
        <v>0.04</v>
      </c>
      <c r="L58">
        <v>0.154</v>
      </c>
      <c r="M58">
        <v>1</v>
      </c>
      <c r="N58">
        <v>1</v>
      </c>
      <c r="O58">
        <v>0.46600000000000003</v>
      </c>
      <c r="P58">
        <v>0.49299999999999999</v>
      </c>
      <c r="Q58">
        <v>0.02</v>
      </c>
      <c r="R58">
        <v>2.1000000000000001E-2</v>
      </c>
      <c r="S58">
        <v>0.158</v>
      </c>
      <c r="T58">
        <v>1</v>
      </c>
      <c r="U58">
        <v>2.6259999999999999</v>
      </c>
    </row>
    <row r="59" spans="1:21" x14ac:dyDescent="0.55000000000000004">
      <c r="A59" t="s">
        <v>57</v>
      </c>
      <c r="B59">
        <v>-6899.0320000000002</v>
      </c>
      <c r="C59">
        <v>-6893.9009999999998</v>
      </c>
      <c r="D59">
        <v>-6893.8860000000004</v>
      </c>
      <c r="E59">
        <v>10.262</v>
      </c>
      <c r="F59">
        <v>0.03</v>
      </c>
      <c r="G59">
        <v>0.86249023013592196</v>
      </c>
      <c r="H59">
        <v>0.20399999999999999</v>
      </c>
      <c r="I59">
        <v>0.217</v>
      </c>
      <c r="J59">
        <v>0.28100000000000003</v>
      </c>
      <c r="K59">
        <v>0.29799999999999999</v>
      </c>
      <c r="L59">
        <v>0.24</v>
      </c>
      <c r="M59">
        <v>1</v>
      </c>
      <c r="N59">
        <v>1</v>
      </c>
      <c r="O59">
        <v>0.21199999999999999</v>
      </c>
      <c r="P59">
        <v>0.22500000000000001</v>
      </c>
      <c r="Q59">
        <v>0.27300000000000002</v>
      </c>
      <c r="R59">
        <v>0.28999999999999998</v>
      </c>
      <c r="S59">
        <v>0.24</v>
      </c>
      <c r="T59">
        <v>1</v>
      </c>
      <c r="U59">
        <v>1.0660000000000001</v>
      </c>
    </row>
    <row r="60" spans="1:21" x14ac:dyDescent="0.55000000000000004">
      <c r="A60" t="s">
        <v>58</v>
      </c>
      <c r="B60">
        <v>-9084.9009999999998</v>
      </c>
      <c r="C60">
        <v>-9067.9959999999992</v>
      </c>
      <c r="D60">
        <v>-9067.9959999999992</v>
      </c>
      <c r="E60">
        <v>33.808999999999997</v>
      </c>
      <c r="F60">
        <v>0</v>
      </c>
      <c r="G60">
        <v>1</v>
      </c>
      <c r="H60">
        <v>0.90900000000000003</v>
      </c>
      <c r="I60">
        <v>5.3999999999999999E-2</v>
      </c>
      <c r="J60">
        <v>3.4000000000000002E-2</v>
      </c>
      <c r="K60">
        <v>2E-3</v>
      </c>
      <c r="L60">
        <v>3.2000000000000001E-2</v>
      </c>
      <c r="M60">
        <v>1</v>
      </c>
      <c r="N60">
        <v>1</v>
      </c>
      <c r="O60">
        <v>0.90900000000000003</v>
      </c>
      <c r="P60">
        <v>5.3999999999999999E-2</v>
      </c>
      <c r="Q60">
        <v>3.4000000000000002E-2</v>
      </c>
      <c r="R60">
        <v>2E-3</v>
      </c>
      <c r="S60">
        <v>3.2000000000000001E-2</v>
      </c>
      <c r="T60">
        <v>1</v>
      </c>
      <c r="U60">
        <v>1</v>
      </c>
    </row>
    <row r="61" spans="1:21" x14ac:dyDescent="0.55000000000000004">
      <c r="A61" t="s">
        <v>59</v>
      </c>
      <c r="B61">
        <v>-17221.578000000001</v>
      </c>
      <c r="C61">
        <v>-17220.115000000002</v>
      </c>
      <c r="D61">
        <v>-17220.115000000002</v>
      </c>
      <c r="E61">
        <v>2.9260000000000002</v>
      </c>
      <c r="F61">
        <v>0</v>
      </c>
      <c r="G61">
        <v>1</v>
      </c>
      <c r="H61">
        <v>0.95</v>
      </c>
      <c r="I61">
        <v>4.3999999999999997E-2</v>
      </c>
      <c r="J61">
        <v>6.0000000000000001E-3</v>
      </c>
      <c r="K61">
        <v>0</v>
      </c>
      <c r="L61">
        <v>3.2000000000000001E-2</v>
      </c>
      <c r="M61">
        <v>1</v>
      </c>
      <c r="N61">
        <v>1</v>
      </c>
      <c r="O61">
        <v>0.95</v>
      </c>
      <c r="P61">
        <v>4.3999999999999997E-2</v>
      </c>
      <c r="Q61">
        <v>6.0000000000000001E-3</v>
      </c>
      <c r="R61">
        <v>0</v>
      </c>
      <c r="S61">
        <v>3.2000000000000001E-2</v>
      </c>
      <c r="T61">
        <v>1</v>
      </c>
      <c r="U61">
        <v>1</v>
      </c>
    </row>
    <row r="62" spans="1:21" x14ac:dyDescent="0.55000000000000004">
      <c r="A62" t="s">
        <v>60</v>
      </c>
      <c r="B62">
        <v>-44731.326999999997</v>
      </c>
      <c r="C62">
        <v>-44708.516000000003</v>
      </c>
      <c r="D62">
        <v>-44708.516000000003</v>
      </c>
      <c r="E62">
        <v>45.622999999999998</v>
      </c>
      <c r="F62">
        <v>0</v>
      </c>
      <c r="G62">
        <v>1</v>
      </c>
      <c r="H62">
        <v>0.86299999999999999</v>
      </c>
      <c r="I62">
        <v>0.111</v>
      </c>
      <c r="J62">
        <v>2.3E-2</v>
      </c>
      <c r="K62">
        <v>3.0000000000000001E-3</v>
      </c>
      <c r="L62">
        <v>3.7999999999999999E-2</v>
      </c>
      <c r="M62">
        <v>1</v>
      </c>
      <c r="N62">
        <v>1</v>
      </c>
      <c r="O62">
        <v>0.86299999999999999</v>
      </c>
      <c r="P62">
        <v>0.111</v>
      </c>
      <c r="Q62">
        <v>2.3E-2</v>
      </c>
      <c r="R62">
        <v>3.0000000000000001E-3</v>
      </c>
      <c r="S62">
        <v>3.7999999999999999E-2</v>
      </c>
      <c r="T62">
        <v>1</v>
      </c>
      <c r="U62">
        <v>1</v>
      </c>
    </row>
    <row r="63" spans="1:21" x14ac:dyDescent="0.55000000000000004">
      <c r="A63" t="s">
        <v>61</v>
      </c>
      <c r="B63">
        <v>-154024.424</v>
      </c>
      <c r="C63">
        <v>-154021.89799999999</v>
      </c>
      <c r="D63">
        <v>-154021.89799999999</v>
      </c>
      <c r="E63">
        <v>5.0529999999999999</v>
      </c>
      <c r="F63">
        <v>0</v>
      </c>
      <c r="G63">
        <v>1</v>
      </c>
      <c r="H63">
        <v>0.77700000000000002</v>
      </c>
      <c r="I63">
        <v>0.20899999999999999</v>
      </c>
      <c r="J63">
        <v>1.0999999999999999E-2</v>
      </c>
      <c r="K63">
        <v>3.0000000000000001E-3</v>
      </c>
      <c r="L63">
        <v>8.5000000000000006E-2</v>
      </c>
      <c r="M63">
        <v>1</v>
      </c>
      <c r="N63">
        <v>1</v>
      </c>
      <c r="O63">
        <v>0.77700000000000002</v>
      </c>
      <c r="P63">
        <v>0.20899999999999999</v>
      </c>
      <c r="Q63">
        <v>1.0999999999999999E-2</v>
      </c>
      <c r="R63">
        <v>3.0000000000000001E-3</v>
      </c>
      <c r="S63">
        <v>8.5000000000000006E-2</v>
      </c>
      <c r="T63">
        <v>1</v>
      </c>
      <c r="U63">
        <v>1</v>
      </c>
    </row>
    <row r="64" spans="1:21" x14ac:dyDescent="0.55000000000000004">
      <c r="A64" t="s">
        <v>62</v>
      </c>
      <c r="B64">
        <v>-12383.655000000001</v>
      </c>
      <c r="C64">
        <v>-12383.528</v>
      </c>
      <c r="D64">
        <v>-12383.528</v>
      </c>
      <c r="E64">
        <v>0.255</v>
      </c>
      <c r="F64">
        <v>0</v>
      </c>
      <c r="G64">
        <v>1</v>
      </c>
      <c r="H64">
        <v>0.60399999999999998</v>
      </c>
      <c r="I64">
        <v>0.38</v>
      </c>
      <c r="J64">
        <v>0.01</v>
      </c>
      <c r="K64">
        <v>6.0000000000000001E-3</v>
      </c>
      <c r="L64">
        <v>0.13800000000000001</v>
      </c>
      <c r="M64">
        <v>1</v>
      </c>
      <c r="N64">
        <v>1</v>
      </c>
      <c r="O64">
        <v>0.60399999999999998</v>
      </c>
      <c r="P64">
        <v>0.38</v>
      </c>
      <c r="Q64">
        <v>0.01</v>
      </c>
      <c r="R64">
        <v>6.0000000000000001E-3</v>
      </c>
      <c r="S64">
        <v>0.13800000000000001</v>
      </c>
      <c r="T64">
        <v>1</v>
      </c>
      <c r="U64">
        <v>1</v>
      </c>
    </row>
    <row r="65" spans="1:21" x14ac:dyDescent="0.55000000000000004">
      <c r="A65" t="s">
        <v>63</v>
      </c>
      <c r="B65">
        <v>-16303.786</v>
      </c>
      <c r="C65">
        <v>-16298.99</v>
      </c>
      <c r="D65">
        <v>-16298.99</v>
      </c>
      <c r="E65">
        <v>9.5920000000000005</v>
      </c>
      <c r="F65">
        <v>0</v>
      </c>
      <c r="G65">
        <v>1</v>
      </c>
      <c r="H65">
        <v>0.52600000000000002</v>
      </c>
      <c r="I65">
        <v>0.39100000000000001</v>
      </c>
      <c r="J65">
        <v>4.7E-2</v>
      </c>
      <c r="K65">
        <v>3.5000000000000003E-2</v>
      </c>
      <c r="L65">
        <v>0.111</v>
      </c>
      <c r="M65">
        <v>1</v>
      </c>
      <c r="N65">
        <v>1</v>
      </c>
      <c r="O65">
        <v>0.52600000000000002</v>
      </c>
      <c r="P65">
        <v>0.39100000000000001</v>
      </c>
      <c r="Q65">
        <v>4.7E-2</v>
      </c>
      <c r="R65">
        <v>3.5000000000000003E-2</v>
      </c>
      <c r="S65">
        <v>0.111</v>
      </c>
      <c r="T65">
        <v>1</v>
      </c>
      <c r="U65">
        <v>1</v>
      </c>
    </row>
    <row r="66" spans="1:21" x14ac:dyDescent="0.55000000000000004">
      <c r="A66" t="s">
        <v>64</v>
      </c>
      <c r="B66">
        <v>-34409.023000000001</v>
      </c>
      <c r="C66">
        <v>-34396.898000000001</v>
      </c>
      <c r="D66">
        <v>-34396.898000000001</v>
      </c>
      <c r="E66">
        <v>24.251000000000001</v>
      </c>
      <c r="F66">
        <v>0</v>
      </c>
      <c r="G66">
        <v>1</v>
      </c>
      <c r="H66">
        <v>0.65600000000000003</v>
      </c>
      <c r="I66">
        <v>0.27600000000000002</v>
      </c>
      <c r="J66">
        <v>4.8000000000000001E-2</v>
      </c>
      <c r="K66">
        <v>0.02</v>
      </c>
      <c r="L66">
        <v>0.115</v>
      </c>
      <c r="M66">
        <v>1</v>
      </c>
      <c r="N66">
        <v>1</v>
      </c>
      <c r="O66">
        <v>0.65600000000000003</v>
      </c>
      <c r="P66">
        <v>0.27600000000000002</v>
      </c>
      <c r="Q66">
        <v>4.8000000000000001E-2</v>
      </c>
      <c r="R66">
        <v>0.02</v>
      </c>
      <c r="S66">
        <v>0.115</v>
      </c>
      <c r="T66">
        <v>1</v>
      </c>
      <c r="U66">
        <v>1</v>
      </c>
    </row>
    <row r="67" spans="1:21" x14ac:dyDescent="0.55000000000000004">
      <c r="A67" t="s">
        <v>65</v>
      </c>
      <c r="B67">
        <v>-46785.987000000001</v>
      </c>
      <c r="C67">
        <v>-46528.152000000002</v>
      </c>
      <c r="D67">
        <v>-46528.152000000002</v>
      </c>
      <c r="E67">
        <v>515.66999999999996</v>
      </c>
      <c r="F67">
        <v>0</v>
      </c>
      <c r="G67">
        <v>1</v>
      </c>
      <c r="H67">
        <v>0.66900000000000004</v>
      </c>
      <c r="I67">
        <v>4.3999999999999997E-2</v>
      </c>
      <c r="J67">
        <v>0.27</v>
      </c>
      <c r="K67">
        <v>1.7999999999999999E-2</v>
      </c>
      <c r="L67">
        <v>3.1E-2</v>
      </c>
      <c r="M67">
        <v>1</v>
      </c>
      <c r="N67">
        <v>1</v>
      </c>
      <c r="O67">
        <v>0.66900000000000004</v>
      </c>
      <c r="P67">
        <v>4.3999999999999997E-2</v>
      </c>
      <c r="Q67">
        <v>0.27</v>
      </c>
      <c r="R67">
        <v>1.7999999999999999E-2</v>
      </c>
      <c r="S67">
        <v>3.1E-2</v>
      </c>
      <c r="T67">
        <v>1</v>
      </c>
      <c r="U67">
        <v>1</v>
      </c>
    </row>
    <row r="68" spans="1:21" x14ac:dyDescent="0.55000000000000004">
      <c r="A68" t="s">
        <v>66</v>
      </c>
      <c r="B68">
        <v>-15108.066000000001</v>
      </c>
      <c r="C68">
        <v>-15079.293</v>
      </c>
      <c r="D68">
        <v>-15079.293</v>
      </c>
      <c r="E68">
        <v>57.545999999999999</v>
      </c>
      <c r="F68">
        <v>0</v>
      </c>
      <c r="G68">
        <v>1</v>
      </c>
      <c r="H68">
        <v>0.68500000000000005</v>
      </c>
      <c r="I68">
        <v>9.6000000000000002E-2</v>
      </c>
      <c r="J68">
        <v>0.193</v>
      </c>
      <c r="K68">
        <v>2.7E-2</v>
      </c>
      <c r="L68">
        <v>8.4000000000000005E-2</v>
      </c>
      <c r="M68">
        <v>1</v>
      </c>
      <c r="N68">
        <v>1</v>
      </c>
      <c r="O68">
        <v>0.68500000000000005</v>
      </c>
      <c r="P68">
        <v>9.6000000000000002E-2</v>
      </c>
      <c r="Q68">
        <v>0.193</v>
      </c>
      <c r="R68">
        <v>2.7E-2</v>
      </c>
      <c r="S68">
        <v>8.4000000000000005E-2</v>
      </c>
      <c r="T68">
        <v>1</v>
      </c>
      <c r="U68">
        <v>1</v>
      </c>
    </row>
    <row r="69" spans="1:21" x14ac:dyDescent="0.55000000000000004">
      <c r="A69" t="s">
        <v>67</v>
      </c>
      <c r="B69">
        <v>-43221.364000000001</v>
      </c>
      <c r="C69">
        <v>-43055.542000000001</v>
      </c>
      <c r="D69">
        <v>-43055.542000000001</v>
      </c>
      <c r="E69">
        <v>331.64400000000001</v>
      </c>
      <c r="F69">
        <v>0</v>
      </c>
      <c r="G69">
        <v>1</v>
      </c>
      <c r="H69">
        <v>0.76500000000000001</v>
      </c>
      <c r="I69">
        <v>6.0999999999999999E-2</v>
      </c>
      <c r="J69">
        <v>0.161</v>
      </c>
      <c r="K69">
        <v>1.2999999999999999E-2</v>
      </c>
      <c r="L69">
        <v>1.7000000000000001E-2</v>
      </c>
      <c r="M69">
        <v>1</v>
      </c>
      <c r="N69">
        <v>1</v>
      </c>
      <c r="O69">
        <v>0.76500000000000001</v>
      </c>
      <c r="P69">
        <v>6.0999999999999999E-2</v>
      </c>
      <c r="Q69">
        <v>0.161</v>
      </c>
      <c r="R69">
        <v>1.2999999999999999E-2</v>
      </c>
      <c r="S69">
        <v>1.7000000000000001E-2</v>
      </c>
      <c r="T69">
        <v>1</v>
      </c>
      <c r="U69">
        <v>1</v>
      </c>
    </row>
    <row r="70" spans="1:21" x14ac:dyDescent="0.55000000000000004">
      <c r="A70" t="s">
        <v>68</v>
      </c>
      <c r="B70">
        <v>-3900.8159999999998</v>
      </c>
      <c r="C70">
        <v>-3893.08</v>
      </c>
      <c r="D70">
        <v>-3893.08</v>
      </c>
      <c r="E70">
        <v>15.472</v>
      </c>
      <c r="F70">
        <v>0</v>
      </c>
      <c r="G70">
        <v>1</v>
      </c>
      <c r="H70">
        <v>0.85799999999999998</v>
      </c>
      <c r="I70">
        <v>6.4000000000000001E-2</v>
      </c>
      <c r="J70">
        <v>7.2999999999999995E-2</v>
      </c>
      <c r="K70">
        <v>5.0000000000000001E-3</v>
      </c>
      <c r="L70">
        <v>2.1000000000000001E-2</v>
      </c>
      <c r="M70">
        <v>1</v>
      </c>
      <c r="N70">
        <v>1</v>
      </c>
      <c r="O70">
        <v>0.85799999999999998</v>
      </c>
      <c r="P70">
        <v>6.4000000000000001E-2</v>
      </c>
      <c r="Q70">
        <v>7.2999999999999995E-2</v>
      </c>
      <c r="R70">
        <v>5.0000000000000001E-3</v>
      </c>
      <c r="S70">
        <v>2.1000000000000001E-2</v>
      </c>
      <c r="T70">
        <v>1</v>
      </c>
      <c r="U70">
        <v>1</v>
      </c>
    </row>
    <row r="71" spans="1:21" x14ac:dyDescent="0.55000000000000004">
      <c r="A71" t="s">
        <v>69</v>
      </c>
      <c r="B71">
        <v>-30022.743999999999</v>
      </c>
      <c r="C71">
        <v>-30022.743999999999</v>
      </c>
      <c r="D71">
        <v>-30022.743999999999</v>
      </c>
      <c r="E71">
        <v>0</v>
      </c>
      <c r="F71">
        <v>0</v>
      </c>
      <c r="G71">
        <v>1</v>
      </c>
      <c r="H71">
        <v>0.40200000000000002</v>
      </c>
      <c r="I71">
        <v>0.59799999999999998</v>
      </c>
      <c r="J71">
        <v>0</v>
      </c>
      <c r="K71">
        <v>0</v>
      </c>
      <c r="L71">
        <v>7.1999999999999995E-2</v>
      </c>
      <c r="M71">
        <v>1</v>
      </c>
      <c r="N71">
        <v>1</v>
      </c>
      <c r="O71">
        <v>0.40200000000000002</v>
      </c>
      <c r="P71">
        <v>0.59799999999999998</v>
      </c>
      <c r="Q71">
        <v>0</v>
      </c>
      <c r="R71">
        <v>0</v>
      </c>
      <c r="S71">
        <v>7.1999999999999995E-2</v>
      </c>
      <c r="T71">
        <v>1</v>
      </c>
      <c r="U71">
        <v>1</v>
      </c>
    </row>
    <row r="72" spans="1:21" x14ac:dyDescent="0.55000000000000004">
      <c r="A72" t="s">
        <v>70</v>
      </c>
      <c r="B72">
        <v>-154551.36499999999</v>
      </c>
      <c r="C72">
        <v>-154268.01</v>
      </c>
      <c r="D72">
        <v>-154268.01</v>
      </c>
      <c r="E72">
        <v>566.71</v>
      </c>
      <c r="F72">
        <v>0</v>
      </c>
      <c r="G72">
        <v>1</v>
      </c>
      <c r="H72">
        <v>0.78500000000000003</v>
      </c>
      <c r="I72">
        <v>8.6999999999999994E-2</v>
      </c>
      <c r="J72">
        <v>0.115</v>
      </c>
      <c r="K72">
        <v>1.2999999999999999E-2</v>
      </c>
      <c r="L72">
        <v>3.6999999999999998E-2</v>
      </c>
      <c r="M72">
        <v>1</v>
      </c>
      <c r="N72">
        <v>1</v>
      </c>
      <c r="O72">
        <v>0.78500000000000003</v>
      </c>
      <c r="P72">
        <v>8.6999999999999994E-2</v>
      </c>
      <c r="Q72">
        <v>0.115</v>
      </c>
      <c r="R72">
        <v>1.2999999999999999E-2</v>
      </c>
      <c r="S72">
        <v>3.6999999999999998E-2</v>
      </c>
      <c r="T72">
        <v>1</v>
      </c>
      <c r="U72">
        <v>1</v>
      </c>
    </row>
    <row r="73" spans="1:21" x14ac:dyDescent="0.55000000000000004">
      <c r="A73" t="s">
        <v>71</v>
      </c>
      <c r="B73">
        <v>-10247.546</v>
      </c>
      <c r="C73">
        <v>-10204.962</v>
      </c>
      <c r="D73">
        <v>-10204.962</v>
      </c>
      <c r="E73">
        <v>85.167000000000002</v>
      </c>
      <c r="F73">
        <v>0</v>
      </c>
      <c r="G73">
        <v>1</v>
      </c>
      <c r="H73">
        <v>0.84399999999999997</v>
      </c>
      <c r="I73">
        <v>0.04</v>
      </c>
      <c r="J73">
        <v>0.111</v>
      </c>
      <c r="K73">
        <v>5.0000000000000001E-3</v>
      </c>
      <c r="L73">
        <v>0.02</v>
      </c>
      <c r="M73">
        <v>1</v>
      </c>
      <c r="N73">
        <v>1</v>
      </c>
      <c r="O73">
        <v>0.84399999999999997</v>
      </c>
      <c r="P73">
        <v>0.04</v>
      </c>
      <c r="Q73">
        <v>0.111</v>
      </c>
      <c r="R73">
        <v>5.0000000000000001E-3</v>
      </c>
      <c r="S73">
        <v>0.02</v>
      </c>
      <c r="T73">
        <v>1</v>
      </c>
      <c r="U73">
        <v>1</v>
      </c>
    </row>
    <row r="74" spans="1:21" x14ac:dyDescent="0.55000000000000004">
      <c r="A74" t="s">
        <v>72</v>
      </c>
      <c r="B74">
        <v>-21364.151000000002</v>
      </c>
      <c r="C74">
        <v>-21359.580999999998</v>
      </c>
      <c r="D74">
        <v>-21359.580999999998</v>
      </c>
      <c r="E74">
        <v>9.1389999999999993</v>
      </c>
      <c r="F74">
        <v>0</v>
      </c>
      <c r="G74">
        <v>1</v>
      </c>
      <c r="H74">
        <v>0.90400000000000003</v>
      </c>
      <c r="I74">
        <v>7.8E-2</v>
      </c>
      <c r="J74">
        <v>1.7000000000000001E-2</v>
      </c>
      <c r="K74">
        <v>1E-3</v>
      </c>
      <c r="L74">
        <v>5.0999999999999997E-2</v>
      </c>
      <c r="M74">
        <v>1</v>
      </c>
      <c r="N74">
        <v>1</v>
      </c>
      <c r="O74">
        <v>0.90400000000000003</v>
      </c>
      <c r="P74">
        <v>7.8E-2</v>
      </c>
      <c r="Q74">
        <v>1.7000000000000001E-2</v>
      </c>
      <c r="R74">
        <v>1E-3</v>
      </c>
      <c r="S74">
        <v>5.0999999999999997E-2</v>
      </c>
      <c r="T74">
        <v>1</v>
      </c>
      <c r="U74">
        <v>1</v>
      </c>
    </row>
    <row r="75" spans="1:21" x14ac:dyDescent="0.55000000000000004">
      <c r="A75" t="s">
        <v>73</v>
      </c>
      <c r="B75">
        <v>-3086.4490000000001</v>
      </c>
      <c r="C75">
        <v>-3086.4490000000001</v>
      </c>
      <c r="D75">
        <v>-3086.4490000000001</v>
      </c>
      <c r="E75">
        <v>0</v>
      </c>
      <c r="F75">
        <v>0</v>
      </c>
      <c r="G75">
        <v>1</v>
      </c>
      <c r="H75">
        <v>0.58699999999999997</v>
      </c>
      <c r="I75">
        <v>0.41299999999999998</v>
      </c>
      <c r="J75">
        <v>0</v>
      </c>
      <c r="K75">
        <v>0</v>
      </c>
      <c r="L75">
        <v>0.114</v>
      </c>
      <c r="M75">
        <v>1</v>
      </c>
      <c r="N75">
        <v>1</v>
      </c>
      <c r="O75">
        <v>0.58699999999999997</v>
      </c>
      <c r="P75">
        <v>0.41299999999999998</v>
      </c>
      <c r="Q75">
        <v>0</v>
      </c>
      <c r="R75">
        <v>0</v>
      </c>
      <c r="S75">
        <v>0.114</v>
      </c>
      <c r="T75">
        <v>1</v>
      </c>
      <c r="U75">
        <v>1</v>
      </c>
    </row>
    <row r="76" spans="1:21" x14ac:dyDescent="0.55000000000000004">
      <c r="A76" t="s">
        <v>74</v>
      </c>
      <c r="B76">
        <v>-72236.81</v>
      </c>
      <c r="C76">
        <v>-72223.509999999995</v>
      </c>
      <c r="D76">
        <v>-72223.509999999995</v>
      </c>
      <c r="E76">
        <v>26.600999999999999</v>
      </c>
      <c r="F76">
        <v>0</v>
      </c>
      <c r="G76">
        <v>1</v>
      </c>
      <c r="H76">
        <v>0.69699999999999995</v>
      </c>
      <c r="I76">
        <v>0.26500000000000001</v>
      </c>
      <c r="J76">
        <v>2.8000000000000001E-2</v>
      </c>
      <c r="K76">
        <v>1.0999999999999999E-2</v>
      </c>
      <c r="L76">
        <v>0.10299999999999999</v>
      </c>
      <c r="M76">
        <v>1</v>
      </c>
      <c r="N76">
        <v>1</v>
      </c>
      <c r="O76">
        <v>0.69699999999999995</v>
      </c>
      <c r="P76">
        <v>0.26500000000000001</v>
      </c>
      <c r="Q76">
        <v>2.8000000000000001E-2</v>
      </c>
      <c r="R76">
        <v>1.0999999999999999E-2</v>
      </c>
      <c r="S76">
        <v>0.10299999999999999</v>
      </c>
      <c r="T76">
        <v>1</v>
      </c>
      <c r="U76">
        <v>1</v>
      </c>
    </row>
    <row r="77" spans="1:21" x14ac:dyDescent="0.55000000000000004">
      <c r="A77" t="s">
        <v>75</v>
      </c>
      <c r="B77">
        <v>-13354.17</v>
      </c>
      <c r="C77">
        <v>-13351.743</v>
      </c>
      <c r="D77">
        <v>-13350.623</v>
      </c>
      <c r="E77">
        <v>4.8550000000000004</v>
      </c>
      <c r="F77">
        <v>2.2400000000000002</v>
      </c>
      <c r="G77">
        <v>0.13448098014381599</v>
      </c>
      <c r="H77">
        <v>0.60799999999999998</v>
      </c>
      <c r="I77">
        <v>0.35599999999999998</v>
      </c>
      <c r="J77">
        <v>2.1999999999999999E-2</v>
      </c>
      <c r="K77">
        <v>1.2999999999999999E-2</v>
      </c>
      <c r="L77">
        <v>7.0999999999999994E-2</v>
      </c>
      <c r="M77">
        <v>1</v>
      </c>
      <c r="N77">
        <v>1</v>
      </c>
      <c r="O77">
        <v>0.62</v>
      </c>
      <c r="P77">
        <v>0.36199999999999999</v>
      </c>
      <c r="Q77">
        <v>1.0999999999999999E-2</v>
      </c>
      <c r="R77">
        <v>7.0000000000000001E-3</v>
      </c>
      <c r="S77">
        <v>7.2999999999999995E-2</v>
      </c>
      <c r="T77">
        <v>1</v>
      </c>
      <c r="U77">
        <v>3.0670000000000002</v>
      </c>
    </row>
    <row r="78" spans="1:21" x14ac:dyDescent="0.55000000000000004">
      <c r="A78" t="s">
        <v>76</v>
      </c>
      <c r="B78">
        <v>-4072.547</v>
      </c>
      <c r="C78">
        <v>-4052.163</v>
      </c>
      <c r="D78">
        <v>-4052.163</v>
      </c>
      <c r="E78">
        <v>40.768000000000001</v>
      </c>
      <c r="F78">
        <v>0</v>
      </c>
      <c r="G78">
        <v>1</v>
      </c>
      <c r="H78">
        <v>0.755</v>
      </c>
      <c r="I78">
        <v>4.2999999999999997E-2</v>
      </c>
      <c r="J78">
        <v>0.191</v>
      </c>
      <c r="K78">
        <v>1.0999999999999999E-2</v>
      </c>
      <c r="L78">
        <v>4.2999999999999997E-2</v>
      </c>
      <c r="M78">
        <v>1</v>
      </c>
      <c r="N78">
        <v>1</v>
      </c>
      <c r="O78">
        <v>0.755</v>
      </c>
      <c r="P78">
        <v>4.2999999999999997E-2</v>
      </c>
      <c r="Q78">
        <v>0.191</v>
      </c>
      <c r="R78">
        <v>1.0999999999999999E-2</v>
      </c>
      <c r="S78">
        <v>4.2999999999999997E-2</v>
      </c>
      <c r="T78">
        <v>1</v>
      </c>
      <c r="U78">
        <v>1</v>
      </c>
    </row>
    <row r="79" spans="1:21" x14ac:dyDescent="0.55000000000000004">
      <c r="A79" t="s">
        <v>77</v>
      </c>
      <c r="B79">
        <v>-8768.7939999999999</v>
      </c>
      <c r="C79">
        <v>-8741.69</v>
      </c>
      <c r="D79">
        <v>-8741.69</v>
      </c>
      <c r="E79">
        <v>54.207000000000001</v>
      </c>
      <c r="F79">
        <v>0</v>
      </c>
      <c r="G79">
        <v>1</v>
      </c>
      <c r="H79">
        <v>0.66400000000000003</v>
      </c>
      <c r="I79">
        <v>0.14199999999999999</v>
      </c>
      <c r="J79">
        <v>0.16</v>
      </c>
      <c r="K79">
        <v>3.4000000000000002E-2</v>
      </c>
      <c r="L79">
        <v>4.4999999999999998E-2</v>
      </c>
      <c r="M79">
        <v>1</v>
      </c>
      <c r="N79">
        <v>1</v>
      </c>
      <c r="O79">
        <v>0.66400000000000003</v>
      </c>
      <c r="P79">
        <v>0.14199999999999999</v>
      </c>
      <c r="Q79">
        <v>0.16</v>
      </c>
      <c r="R79">
        <v>3.4000000000000002E-2</v>
      </c>
      <c r="S79">
        <v>4.4999999999999998E-2</v>
      </c>
      <c r="T79">
        <v>1</v>
      </c>
      <c r="U79">
        <v>1</v>
      </c>
    </row>
    <row r="80" spans="1:21" x14ac:dyDescent="0.55000000000000004">
      <c r="A80" t="s">
        <v>78</v>
      </c>
      <c r="B80">
        <v>-11135.996999999999</v>
      </c>
      <c r="C80">
        <v>-11109.878000000001</v>
      </c>
      <c r="D80">
        <v>-11109.878000000001</v>
      </c>
      <c r="E80">
        <v>52.237000000000002</v>
      </c>
      <c r="F80">
        <v>0</v>
      </c>
      <c r="G80">
        <v>1</v>
      </c>
      <c r="H80">
        <v>0.60099999999999998</v>
      </c>
      <c r="I80">
        <v>8.8999999999999996E-2</v>
      </c>
      <c r="J80">
        <v>0.27</v>
      </c>
      <c r="K80">
        <v>0.04</v>
      </c>
      <c r="L80">
        <v>6.5000000000000002E-2</v>
      </c>
      <c r="M80">
        <v>1</v>
      </c>
      <c r="N80">
        <v>1</v>
      </c>
      <c r="O80">
        <v>0.60099999999999998</v>
      </c>
      <c r="P80">
        <v>8.8999999999999996E-2</v>
      </c>
      <c r="Q80">
        <v>0.27</v>
      </c>
      <c r="R80">
        <v>0.04</v>
      </c>
      <c r="S80">
        <v>6.5000000000000002E-2</v>
      </c>
      <c r="T80">
        <v>1</v>
      </c>
      <c r="U80">
        <v>1</v>
      </c>
    </row>
    <row r="81" spans="1:21" x14ac:dyDescent="0.55000000000000004">
      <c r="A81" t="s">
        <v>79</v>
      </c>
      <c r="B81">
        <v>-11495.712</v>
      </c>
      <c r="C81">
        <v>-11483.362999999999</v>
      </c>
      <c r="D81">
        <v>-11483.362999999999</v>
      </c>
      <c r="E81">
        <v>24.698</v>
      </c>
      <c r="F81">
        <v>0</v>
      </c>
      <c r="G81">
        <v>1</v>
      </c>
      <c r="H81">
        <v>0.69799999999999995</v>
      </c>
      <c r="I81">
        <v>0.19</v>
      </c>
      <c r="J81">
        <v>8.8999999999999996E-2</v>
      </c>
      <c r="K81">
        <v>2.4E-2</v>
      </c>
      <c r="L81">
        <v>9.2999999999999999E-2</v>
      </c>
      <c r="M81">
        <v>1</v>
      </c>
      <c r="N81">
        <v>1</v>
      </c>
      <c r="O81">
        <v>0.69799999999999995</v>
      </c>
      <c r="P81">
        <v>0.19</v>
      </c>
      <c r="Q81">
        <v>8.8999999999999996E-2</v>
      </c>
      <c r="R81">
        <v>2.4E-2</v>
      </c>
      <c r="S81">
        <v>9.2999999999999999E-2</v>
      </c>
      <c r="T81">
        <v>1</v>
      </c>
      <c r="U81">
        <v>1</v>
      </c>
    </row>
    <row r="82" spans="1:21" x14ac:dyDescent="0.55000000000000004">
      <c r="A82" t="s">
        <v>80</v>
      </c>
      <c r="B82">
        <v>-14109.498</v>
      </c>
      <c r="C82">
        <v>-14107.297</v>
      </c>
      <c r="D82">
        <v>-14107.297</v>
      </c>
      <c r="E82">
        <v>4.4009999999999998</v>
      </c>
      <c r="F82">
        <v>0</v>
      </c>
      <c r="G82">
        <v>1</v>
      </c>
      <c r="H82">
        <v>0.86799999999999999</v>
      </c>
      <c r="I82">
        <v>0.12</v>
      </c>
      <c r="J82">
        <v>0.01</v>
      </c>
      <c r="K82">
        <v>1E-3</v>
      </c>
      <c r="L82">
        <v>4.1000000000000002E-2</v>
      </c>
      <c r="M82">
        <v>1</v>
      </c>
      <c r="N82">
        <v>1</v>
      </c>
      <c r="O82">
        <v>0.86799999999999999</v>
      </c>
      <c r="P82">
        <v>0.12</v>
      </c>
      <c r="Q82">
        <v>0.01</v>
      </c>
      <c r="R82">
        <v>1E-3</v>
      </c>
      <c r="S82">
        <v>4.1000000000000002E-2</v>
      </c>
      <c r="T82">
        <v>1</v>
      </c>
      <c r="U82">
        <v>1</v>
      </c>
    </row>
    <row r="83" spans="1:21" x14ac:dyDescent="0.55000000000000004">
      <c r="A83" t="s">
        <v>81</v>
      </c>
      <c r="B83">
        <v>-12117.047</v>
      </c>
      <c r="C83">
        <v>-12104.659</v>
      </c>
      <c r="D83">
        <v>-12104.528</v>
      </c>
      <c r="E83">
        <v>24.777000000000001</v>
      </c>
      <c r="F83">
        <v>0.26300000000000001</v>
      </c>
      <c r="G83">
        <v>0.60806656542206605</v>
      </c>
      <c r="H83">
        <v>0.80400000000000005</v>
      </c>
      <c r="I83">
        <v>0.09</v>
      </c>
      <c r="J83">
        <v>9.5000000000000001E-2</v>
      </c>
      <c r="K83">
        <v>1.0999999999999999E-2</v>
      </c>
      <c r="L83">
        <v>0.06</v>
      </c>
      <c r="M83">
        <v>1</v>
      </c>
      <c r="N83">
        <v>1</v>
      </c>
      <c r="O83">
        <v>0.82399999999999995</v>
      </c>
      <c r="P83">
        <v>9.1999999999999998E-2</v>
      </c>
      <c r="Q83">
        <v>7.4999999999999997E-2</v>
      </c>
      <c r="R83">
        <v>8.0000000000000002E-3</v>
      </c>
      <c r="S83">
        <v>0.06</v>
      </c>
      <c r="T83">
        <v>1</v>
      </c>
      <c r="U83">
        <v>1.3109999999999999</v>
      </c>
    </row>
    <row r="84" spans="1:21" x14ac:dyDescent="0.55000000000000004">
      <c r="A84" t="s">
        <v>82</v>
      </c>
      <c r="B84">
        <v>-54643.843000000001</v>
      </c>
      <c r="C84">
        <v>-54639.366000000002</v>
      </c>
      <c r="D84">
        <v>-54639.366000000002</v>
      </c>
      <c r="E84">
        <v>8.9529999999999994</v>
      </c>
      <c r="F84">
        <v>0</v>
      </c>
      <c r="G84">
        <v>1</v>
      </c>
      <c r="H84">
        <v>0.68</v>
      </c>
      <c r="I84">
        <v>0.28799999999999998</v>
      </c>
      <c r="J84">
        <v>2.1999999999999999E-2</v>
      </c>
      <c r="K84">
        <v>8.9999999999999993E-3</v>
      </c>
      <c r="L84">
        <v>9.0999999999999998E-2</v>
      </c>
      <c r="M84">
        <v>1</v>
      </c>
      <c r="N84">
        <v>1</v>
      </c>
      <c r="O84">
        <v>0.68</v>
      </c>
      <c r="P84">
        <v>0.28799999999999998</v>
      </c>
      <c r="Q84">
        <v>2.1999999999999999E-2</v>
      </c>
      <c r="R84">
        <v>8.9999999999999993E-3</v>
      </c>
      <c r="S84">
        <v>9.0999999999999998E-2</v>
      </c>
      <c r="T84">
        <v>1</v>
      </c>
      <c r="U84">
        <v>1</v>
      </c>
    </row>
    <row r="85" spans="1:21" x14ac:dyDescent="0.55000000000000004">
      <c r="A85" t="s">
        <v>83</v>
      </c>
      <c r="B85">
        <v>-9218.2180000000008</v>
      </c>
      <c r="C85">
        <v>-9212.1190000000006</v>
      </c>
      <c r="D85">
        <v>-9211.6440000000002</v>
      </c>
      <c r="E85">
        <v>12.199</v>
      </c>
      <c r="F85">
        <v>0.95</v>
      </c>
      <c r="G85">
        <v>0.32971929731267902</v>
      </c>
      <c r="H85">
        <v>0.91500000000000004</v>
      </c>
      <c r="I85">
        <v>7.4999999999999997E-2</v>
      </c>
      <c r="J85">
        <v>8.9999999999999993E-3</v>
      </c>
      <c r="K85">
        <v>1E-3</v>
      </c>
      <c r="L85">
        <v>2.7E-2</v>
      </c>
      <c r="M85">
        <v>1</v>
      </c>
      <c r="N85">
        <v>1</v>
      </c>
      <c r="O85">
        <v>0.91600000000000004</v>
      </c>
      <c r="P85">
        <v>7.3999999999999996E-2</v>
      </c>
      <c r="Q85">
        <v>8.0000000000000002E-3</v>
      </c>
      <c r="R85">
        <v>1E-3</v>
      </c>
      <c r="S85">
        <v>2.7E-2</v>
      </c>
      <c r="T85">
        <v>1</v>
      </c>
      <c r="U85">
        <v>1.752</v>
      </c>
    </row>
    <row r="86" spans="1:21" x14ac:dyDescent="0.55000000000000004">
      <c r="A86" t="s">
        <v>84</v>
      </c>
      <c r="B86">
        <v>-4730.598</v>
      </c>
      <c r="C86">
        <v>-4712.4790000000003</v>
      </c>
      <c r="D86">
        <v>-4712.4790000000003</v>
      </c>
      <c r="E86">
        <v>36.238999999999997</v>
      </c>
      <c r="F86">
        <v>0</v>
      </c>
      <c r="G86">
        <v>1</v>
      </c>
      <c r="H86">
        <v>0.80300000000000005</v>
      </c>
      <c r="I86">
        <v>9.6000000000000002E-2</v>
      </c>
      <c r="J86">
        <v>0.09</v>
      </c>
      <c r="K86">
        <v>1.0999999999999999E-2</v>
      </c>
      <c r="L86">
        <v>0.03</v>
      </c>
      <c r="M86">
        <v>1</v>
      </c>
      <c r="N86">
        <v>1</v>
      </c>
      <c r="O86">
        <v>0.80300000000000005</v>
      </c>
      <c r="P86">
        <v>9.6000000000000002E-2</v>
      </c>
      <c r="Q86">
        <v>0.09</v>
      </c>
      <c r="R86">
        <v>1.0999999999999999E-2</v>
      </c>
      <c r="S86">
        <v>0.03</v>
      </c>
      <c r="T86">
        <v>1</v>
      </c>
      <c r="U86">
        <v>1</v>
      </c>
    </row>
    <row r="87" spans="1:21" x14ac:dyDescent="0.55000000000000004">
      <c r="A87" t="s">
        <v>85</v>
      </c>
      <c r="B87">
        <v>-147784.24299999999</v>
      </c>
      <c r="C87">
        <v>-147782.109</v>
      </c>
      <c r="D87">
        <v>-147782.109</v>
      </c>
      <c r="E87">
        <v>4.2679999999999998</v>
      </c>
      <c r="F87">
        <v>0</v>
      </c>
      <c r="G87">
        <v>1</v>
      </c>
      <c r="H87">
        <v>0.61499999999999999</v>
      </c>
      <c r="I87">
        <v>0.36399999999999999</v>
      </c>
      <c r="J87">
        <v>1.2999999999999999E-2</v>
      </c>
      <c r="K87">
        <v>8.0000000000000002E-3</v>
      </c>
      <c r="L87">
        <v>0.14299999999999999</v>
      </c>
      <c r="M87">
        <v>1</v>
      </c>
      <c r="N87">
        <v>1</v>
      </c>
      <c r="O87">
        <v>0.61499999999999999</v>
      </c>
      <c r="P87">
        <v>0.36399999999999999</v>
      </c>
      <c r="Q87">
        <v>1.2999999999999999E-2</v>
      </c>
      <c r="R87">
        <v>8.0000000000000002E-3</v>
      </c>
      <c r="S87">
        <v>0.14299999999999999</v>
      </c>
      <c r="T87">
        <v>1</v>
      </c>
      <c r="U87">
        <v>1</v>
      </c>
    </row>
    <row r="88" spans="1:21" x14ac:dyDescent="0.55000000000000004">
      <c r="A88" t="s">
        <v>86</v>
      </c>
      <c r="B88">
        <v>-29279.828000000001</v>
      </c>
      <c r="C88">
        <v>-29270.966</v>
      </c>
      <c r="D88">
        <v>-29270.721000000001</v>
      </c>
      <c r="E88">
        <v>17.725000000000001</v>
      </c>
      <c r="F88">
        <v>0.48799999999999999</v>
      </c>
      <c r="G88">
        <v>0.48482081759974499</v>
      </c>
      <c r="H88">
        <v>0.46700000000000003</v>
      </c>
      <c r="I88">
        <v>0.41599999999999998</v>
      </c>
      <c r="J88">
        <v>6.2E-2</v>
      </c>
      <c r="K88">
        <v>5.5E-2</v>
      </c>
      <c r="L88">
        <v>0.15</v>
      </c>
      <c r="M88">
        <v>1</v>
      </c>
      <c r="N88">
        <v>1</v>
      </c>
      <c r="O88">
        <v>0.47499999999999998</v>
      </c>
      <c r="P88">
        <v>0.42099999999999999</v>
      </c>
      <c r="Q88">
        <v>5.5E-2</v>
      </c>
      <c r="R88">
        <v>4.9000000000000002E-2</v>
      </c>
      <c r="S88">
        <v>0.152</v>
      </c>
      <c r="T88">
        <v>1</v>
      </c>
      <c r="U88">
        <v>1.3440000000000001</v>
      </c>
    </row>
    <row r="89" spans="1:21" x14ac:dyDescent="0.55000000000000004">
      <c r="A89" t="s">
        <v>87</v>
      </c>
      <c r="B89">
        <v>-5473.0140000000001</v>
      </c>
      <c r="C89">
        <v>-5456.4880000000003</v>
      </c>
      <c r="D89">
        <v>-5456.45</v>
      </c>
      <c r="E89">
        <v>33.052</v>
      </c>
      <c r="F89">
        <v>7.3999999999999996E-2</v>
      </c>
      <c r="G89">
        <v>0.78559940570325504</v>
      </c>
      <c r="H89">
        <v>0.95699999999999996</v>
      </c>
      <c r="I89">
        <v>3.0000000000000001E-3</v>
      </c>
      <c r="J89">
        <v>0.04</v>
      </c>
      <c r="K89">
        <v>0</v>
      </c>
      <c r="L89">
        <v>7.0000000000000001E-3</v>
      </c>
      <c r="M89">
        <v>1</v>
      </c>
      <c r="N89">
        <v>1</v>
      </c>
      <c r="O89">
        <v>0.96</v>
      </c>
      <c r="P89">
        <v>3.0000000000000001E-3</v>
      </c>
      <c r="Q89">
        <v>3.6999999999999998E-2</v>
      </c>
      <c r="R89">
        <v>0</v>
      </c>
      <c r="S89">
        <v>7.0000000000000001E-3</v>
      </c>
      <c r="T89">
        <v>1</v>
      </c>
      <c r="U89">
        <v>1.143</v>
      </c>
    </row>
    <row r="90" spans="1:21" x14ac:dyDescent="0.55000000000000004">
      <c r="A90" t="s">
        <v>88</v>
      </c>
      <c r="B90">
        <v>-13723.367</v>
      </c>
      <c r="C90">
        <v>-13719.615</v>
      </c>
      <c r="D90">
        <v>-13719.615</v>
      </c>
      <c r="E90">
        <v>7.5039999999999996</v>
      </c>
      <c r="F90">
        <v>0</v>
      </c>
      <c r="G90">
        <v>1</v>
      </c>
      <c r="H90">
        <v>0.94699999999999995</v>
      </c>
      <c r="I90">
        <v>2.3E-2</v>
      </c>
      <c r="J90">
        <v>2.9000000000000001E-2</v>
      </c>
      <c r="K90">
        <v>1E-3</v>
      </c>
      <c r="L90">
        <v>1.6E-2</v>
      </c>
      <c r="M90">
        <v>1</v>
      </c>
      <c r="N90">
        <v>1</v>
      </c>
      <c r="O90">
        <v>0.94699999999999995</v>
      </c>
      <c r="P90">
        <v>2.3E-2</v>
      </c>
      <c r="Q90">
        <v>2.9000000000000001E-2</v>
      </c>
      <c r="R90">
        <v>1E-3</v>
      </c>
      <c r="S90">
        <v>1.6E-2</v>
      </c>
      <c r="T90">
        <v>1</v>
      </c>
      <c r="U90">
        <v>1</v>
      </c>
    </row>
    <row r="91" spans="1:21" x14ac:dyDescent="0.55000000000000004">
      <c r="A91" t="s">
        <v>89</v>
      </c>
      <c r="B91">
        <v>-85697.19</v>
      </c>
      <c r="C91">
        <v>-85697.19</v>
      </c>
      <c r="D91">
        <v>-85692.159</v>
      </c>
      <c r="E91">
        <v>0</v>
      </c>
      <c r="F91">
        <v>10.061</v>
      </c>
      <c r="G91">
        <v>1.51441004021663E-3</v>
      </c>
      <c r="H91">
        <v>0.33600000000000002</v>
      </c>
      <c r="I91">
        <v>0.66400000000000003</v>
      </c>
      <c r="J91">
        <v>0</v>
      </c>
      <c r="K91">
        <v>0</v>
      </c>
      <c r="L91">
        <v>0.17799999999999999</v>
      </c>
      <c r="M91">
        <v>1</v>
      </c>
      <c r="N91">
        <v>1</v>
      </c>
      <c r="O91">
        <v>0.33400000000000002</v>
      </c>
      <c r="P91">
        <v>0.65900000000000003</v>
      </c>
      <c r="Q91">
        <v>2E-3</v>
      </c>
      <c r="R91">
        <v>4.0000000000000001E-3</v>
      </c>
      <c r="S91">
        <v>0.17799999999999999</v>
      </c>
      <c r="T91">
        <v>1</v>
      </c>
      <c r="U91">
        <v>8.0470000000000006</v>
      </c>
    </row>
    <row r="92" spans="1:21" x14ac:dyDescent="0.55000000000000004">
      <c r="A92" t="s">
        <v>90</v>
      </c>
      <c r="B92">
        <v>-10298.4</v>
      </c>
      <c r="C92">
        <v>-10294.528</v>
      </c>
      <c r="D92">
        <v>-10294.252</v>
      </c>
      <c r="E92">
        <v>7.7439999999999998</v>
      </c>
      <c r="F92">
        <v>0.55300000000000005</v>
      </c>
      <c r="G92">
        <v>0.45709448011706999</v>
      </c>
      <c r="H92">
        <v>0.63200000000000001</v>
      </c>
      <c r="I92">
        <v>0.315</v>
      </c>
      <c r="J92">
        <v>3.5000000000000003E-2</v>
      </c>
      <c r="K92">
        <v>1.7999999999999999E-2</v>
      </c>
      <c r="L92">
        <v>9.1999999999999998E-2</v>
      </c>
      <c r="M92">
        <v>1</v>
      </c>
      <c r="N92">
        <v>1</v>
      </c>
      <c r="O92">
        <v>0.65200000000000002</v>
      </c>
      <c r="P92">
        <v>0.32400000000000001</v>
      </c>
      <c r="Q92">
        <v>1.6E-2</v>
      </c>
      <c r="R92">
        <v>8.0000000000000002E-3</v>
      </c>
      <c r="S92">
        <v>9.5000000000000001E-2</v>
      </c>
      <c r="T92">
        <v>1</v>
      </c>
      <c r="U92">
        <v>2.2879999999999998</v>
      </c>
    </row>
    <row r="93" spans="1:21" x14ac:dyDescent="0.55000000000000004">
      <c r="A93" t="s">
        <v>91</v>
      </c>
      <c r="B93">
        <v>-41377.449999999997</v>
      </c>
      <c r="C93">
        <v>-41368.550000000003</v>
      </c>
      <c r="D93">
        <v>-41368.550000000003</v>
      </c>
      <c r="E93">
        <v>17.8</v>
      </c>
      <c r="F93">
        <v>0</v>
      </c>
      <c r="G93">
        <v>1</v>
      </c>
      <c r="H93">
        <v>0.66400000000000003</v>
      </c>
      <c r="I93">
        <v>0.29399999999999998</v>
      </c>
      <c r="J93">
        <v>2.9000000000000001E-2</v>
      </c>
      <c r="K93">
        <v>1.2999999999999999E-2</v>
      </c>
      <c r="L93">
        <v>9.9000000000000005E-2</v>
      </c>
      <c r="M93">
        <v>1</v>
      </c>
      <c r="N93">
        <v>1</v>
      </c>
      <c r="O93">
        <v>0.66400000000000003</v>
      </c>
      <c r="P93">
        <v>0.29399999999999998</v>
      </c>
      <c r="Q93">
        <v>2.9000000000000001E-2</v>
      </c>
      <c r="R93">
        <v>1.2999999999999999E-2</v>
      </c>
      <c r="S93">
        <v>9.9000000000000005E-2</v>
      </c>
      <c r="T93">
        <v>1</v>
      </c>
      <c r="U93">
        <v>1</v>
      </c>
    </row>
    <row r="94" spans="1:21" x14ac:dyDescent="0.55000000000000004">
      <c r="A94" t="s">
        <v>92</v>
      </c>
      <c r="B94">
        <v>-18149.036</v>
      </c>
      <c r="C94">
        <v>-18145.346000000001</v>
      </c>
      <c r="D94">
        <v>-18145.346000000001</v>
      </c>
      <c r="E94">
        <v>7.38</v>
      </c>
      <c r="F94">
        <v>0</v>
      </c>
      <c r="G94">
        <v>1</v>
      </c>
      <c r="H94">
        <v>0.83499999999999996</v>
      </c>
      <c r="I94">
        <v>0.14000000000000001</v>
      </c>
      <c r="J94">
        <v>2.1999999999999999E-2</v>
      </c>
      <c r="K94">
        <v>4.0000000000000001E-3</v>
      </c>
      <c r="L94">
        <v>8.3000000000000004E-2</v>
      </c>
      <c r="M94">
        <v>1</v>
      </c>
      <c r="N94">
        <v>1</v>
      </c>
      <c r="O94">
        <v>0.83499999999999996</v>
      </c>
      <c r="P94">
        <v>0.14000000000000001</v>
      </c>
      <c r="Q94">
        <v>2.1999999999999999E-2</v>
      </c>
      <c r="R94">
        <v>4.0000000000000001E-3</v>
      </c>
      <c r="S94">
        <v>8.3000000000000004E-2</v>
      </c>
      <c r="T94">
        <v>1</v>
      </c>
      <c r="U94">
        <v>1</v>
      </c>
    </row>
    <row r="95" spans="1:21" x14ac:dyDescent="0.55000000000000004">
      <c r="A95" t="s">
        <v>93</v>
      </c>
      <c r="B95">
        <v>-224825.91699999999</v>
      </c>
      <c r="C95">
        <v>-224767.51500000001</v>
      </c>
      <c r="D95">
        <v>-224767.51500000001</v>
      </c>
      <c r="E95">
        <v>116.804</v>
      </c>
      <c r="F95">
        <v>0</v>
      </c>
      <c r="G95">
        <v>1</v>
      </c>
      <c r="H95">
        <v>0.60399999999999998</v>
      </c>
      <c r="I95">
        <v>0.32800000000000001</v>
      </c>
      <c r="J95">
        <v>4.3999999999999997E-2</v>
      </c>
      <c r="K95">
        <v>2.4E-2</v>
      </c>
      <c r="L95">
        <v>0.105</v>
      </c>
      <c r="M95">
        <v>1</v>
      </c>
      <c r="N95">
        <v>1</v>
      </c>
      <c r="O95">
        <v>0.60399999999999998</v>
      </c>
      <c r="P95">
        <v>0.32800000000000001</v>
      </c>
      <c r="Q95">
        <v>4.3999999999999997E-2</v>
      </c>
      <c r="R95">
        <v>2.4E-2</v>
      </c>
      <c r="S95">
        <v>0.105</v>
      </c>
      <c r="T95">
        <v>1</v>
      </c>
      <c r="U95">
        <v>1</v>
      </c>
    </row>
    <row r="96" spans="1:21" x14ac:dyDescent="0.55000000000000004">
      <c r="A96" t="s">
        <v>94</v>
      </c>
      <c r="B96">
        <v>-74415.554000000004</v>
      </c>
      <c r="C96">
        <v>-74405.756999999998</v>
      </c>
      <c r="D96">
        <v>-74405.756999999998</v>
      </c>
      <c r="E96">
        <v>19.594000000000001</v>
      </c>
      <c r="F96">
        <v>0</v>
      </c>
      <c r="G96">
        <v>1</v>
      </c>
      <c r="H96">
        <v>0.746</v>
      </c>
      <c r="I96">
        <v>0.222</v>
      </c>
      <c r="J96">
        <v>2.5000000000000001E-2</v>
      </c>
      <c r="K96">
        <v>7.0000000000000001E-3</v>
      </c>
      <c r="L96">
        <v>0.104</v>
      </c>
      <c r="M96">
        <v>1</v>
      </c>
      <c r="N96">
        <v>1</v>
      </c>
      <c r="O96">
        <v>0.746</v>
      </c>
      <c r="P96">
        <v>0.222</v>
      </c>
      <c r="Q96">
        <v>2.5000000000000001E-2</v>
      </c>
      <c r="R96">
        <v>7.0000000000000001E-3</v>
      </c>
      <c r="S96">
        <v>0.104</v>
      </c>
      <c r="T96">
        <v>1</v>
      </c>
      <c r="U96">
        <v>1</v>
      </c>
    </row>
    <row r="97" spans="1:21" x14ac:dyDescent="0.55000000000000004">
      <c r="A97" t="s">
        <v>95</v>
      </c>
      <c r="B97">
        <v>-100620.485</v>
      </c>
      <c r="C97">
        <v>-100576.317</v>
      </c>
      <c r="D97">
        <v>-100576.317</v>
      </c>
      <c r="E97">
        <v>88.335999999999999</v>
      </c>
      <c r="F97">
        <v>0</v>
      </c>
      <c r="G97">
        <v>1</v>
      </c>
      <c r="H97">
        <v>0.91100000000000003</v>
      </c>
      <c r="I97">
        <v>4.9000000000000002E-2</v>
      </c>
      <c r="J97">
        <v>3.6999999999999998E-2</v>
      </c>
      <c r="K97">
        <v>2E-3</v>
      </c>
      <c r="L97">
        <v>2.5999999999999999E-2</v>
      </c>
      <c r="M97">
        <v>1</v>
      </c>
      <c r="N97">
        <v>1</v>
      </c>
      <c r="O97">
        <v>0.91100000000000003</v>
      </c>
      <c r="P97">
        <v>4.9000000000000002E-2</v>
      </c>
      <c r="Q97">
        <v>3.6999999999999998E-2</v>
      </c>
      <c r="R97">
        <v>2E-3</v>
      </c>
      <c r="S97">
        <v>2.5999999999999999E-2</v>
      </c>
      <c r="T97">
        <v>1</v>
      </c>
      <c r="U97">
        <v>1</v>
      </c>
    </row>
    <row r="98" spans="1:21" x14ac:dyDescent="0.55000000000000004">
      <c r="A98" t="s">
        <v>96</v>
      </c>
      <c r="B98">
        <v>-37051.506000000001</v>
      </c>
      <c r="C98">
        <v>-36996.108</v>
      </c>
      <c r="D98">
        <v>-36996.108</v>
      </c>
      <c r="E98">
        <v>110.79600000000001</v>
      </c>
      <c r="F98">
        <v>0</v>
      </c>
      <c r="G98">
        <v>1</v>
      </c>
      <c r="H98">
        <v>0.74399999999999999</v>
      </c>
      <c r="I98">
        <v>0.155</v>
      </c>
      <c r="J98">
        <v>8.4000000000000005E-2</v>
      </c>
      <c r="K98">
        <v>1.7000000000000001E-2</v>
      </c>
      <c r="L98">
        <v>0.08</v>
      </c>
      <c r="M98">
        <v>1</v>
      </c>
      <c r="N98">
        <v>1</v>
      </c>
      <c r="O98">
        <v>0.74399999999999999</v>
      </c>
      <c r="P98">
        <v>0.155</v>
      </c>
      <c r="Q98">
        <v>8.4000000000000005E-2</v>
      </c>
      <c r="R98">
        <v>1.7000000000000001E-2</v>
      </c>
      <c r="S98">
        <v>0.08</v>
      </c>
      <c r="T98">
        <v>1</v>
      </c>
      <c r="U98">
        <v>1</v>
      </c>
    </row>
    <row r="99" spans="1:21" x14ac:dyDescent="0.55000000000000004">
      <c r="A99" t="s">
        <v>97</v>
      </c>
      <c r="B99">
        <v>-35166.957999999999</v>
      </c>
      <c r="C99">
        <v>-35149.033000000003</v>
      </c>
      <c r="D99">
        <v>-35147.849000000002</v>
      </c>
      <c r="E99">
        <v>35.848999999999997</v>
      </c>
      <c r="F99">
        <v>2.3679999999999999</v>
      </c>
      <c r="G99">
        <v>0.12384562685554699</v>
      </c>
      <c r="H99">
        <v>0.80200000000000005</v>
      </c>
      <c r="I99">
        <v>0.17799999999999999</v>
      </c>
      <c r="J99">
        <v>1.7000000000000001E-2</v>
      </c>
      <c r="K99">
        <v>4.0000000000000001E-3</v>
      </c>
      <c r="L99">
        <v>4.8000000000000001E-2</v>
      </c>
      <c r="M99">
        <v>1</v>
      </c>
      <c r="N99">
        <v>1</v>
      </c>
      <c r="O99">
        <v>0.80800000000000005</v>
      </c>
      <c r="P99">
        <v>0.17899999999999999</v>
      </c>
      <c r="Q99">
        <v>0.01</v>
      </c>
      <c r="R99">
        <v>2E-3</v>
      </c>
      <c r="S99">
        <v>4.8000000000000001E-2</v>
      </c>
      <c r="T99">
        <v>1</v>
      </c>
      <c r="U99">
        <v>1.7350000000000001</v>
      </c>
    </row>
    <row r="100" spans="1:21" x14ac:dyDescent="0.55000000000000004">
      <c r="A100" t="s">
        <v>98</v>
      </c>
      <c r="B100">
        <v>-22635.062000000002</v>
      </c>
      <c r="C100">
        <v>-22618.455000000002</v>
      </c>
      <c r="D100">
        <v>-22618.455000000002</v>
      </c>
      <c r="E100">
        <v>33.213999999999999</v>
      </c>
      <c r="F100">
        <v>0</v>
      </c>
      <c r="G100">
        <v>1</v>
      </c>
      <c r="H100">
        <v>0.52400000000000002</v>
      </c>
      <c r="I100">
        <v>0.30099999999999999</v>
      </c>
      <c r="J100">
        <v>0.111</v>
      </c>
      <c r="K100">
        <v>6.4000000000000001E-2</v>
      </c>
      <c r="L100">
        <v>0.13100000000000001</v>
      </c>
      <c r="M100">
        <v>1</v>
      </c>
      <c r="N100">
        <v>1</v>
      </c>
      <c r="O100">
        <v>0.52400000000000002</v>
      </c>
      <c r="P100">
        <v>0.30099999999999999</v>
      </c>
      <c r="Q100">
        <v>0.111</v>
      </c>
      <c r="R100">
        <v>6.4000000000000001E-2</v>
      </c>
      <c r="S100">
        <v>0.13100000000000001</v>
      </c>
      <c r="T100">
        <v>1</v>
      </c>
      <c r="U100">
        <v>1</v>
      </c>
    </row>
    <row r="101" spans="1:21" x14ac:dyDescent="0.55000000000000004">
      <c r="A101" t="s">
        <v>99</v>
      </c>
      <c r="B101">
        <v>-14129.615</v>
      </c>
      <c r="C101">
        <v>-14084.217000000001</v>
      </c>
      <c r="D101">
        <v>-14084.217000000001</v>
      </c>
      <c r="E101">
        <v>90.796999999999997</v>
      </c>
      <c r="F101">
        <v>0</v>
      </c>
      <c r="G101">
        <v>1</v>
      </c>
      <c r="H101">
        <v>0.63600000000000001</v>
      </c>
      <c r="I101">
        <v>0.12</v>
      </c>
      <c r="J101">
        <v>0.20499999999999999</v>
      </c>
      <c r="K101">
        <v>3.9E-2</v>
      </c>
      <c r="L101">
        <v>0.09</v>
      </c>
      <c r="M101">
        <v>1</v>
      </c>
      <c r="N101">
        <v>1</v>
      </c>
      <c r="O101">
        <v>0.63600000000000001</v>
      </c>
      <c r="P101">
        <v>0.12</v>
      </c>
      <c r="Q101">
        <v>0.20499999999999999</v>
      </c>
      <c r="R101">
        <v>3.9E-2</v>
      </c>
      <c r="S101">
        <v>0.09</v>
      </c>
      <c r="T101">
        <v>1</v>
      </c>
      <c r="U101">
        <v>1</v>
      </c>
    </row>
    <row r="102" spans="1:21" x14ac:dyDescent="0.55000000000000004">
      <c r="A102" t="s">
        <v>100</v>
      </c>
      <c r="B102">
        <v>-97420.811000000002</v>
      </c>
      <c r="C102">
        <v>-97408.267000000007</v>
      </c>
      <c r="D102">
        <v>-97408.267000000007</v>
      </c>
      <c r="E102">
        <v>25.088999999999999</v>
      </c>
      <c r="F102">
        <v>0</v>
      </c>
      <c r="G102">
        <v>1</v>
      </c>
      <c r="H102">
        <v>0.58699999999999997</v>
      </c>
      <c r="I102">
        <v>0.38400000000000001</v>
      </c>
      <c r="J102">
        <v>1.7000000000000001E-2</v>
      </c>
      <c r="K102">
        <v>1.0999999999999999E-2</v>
      </c>
      <c r="L102">
        <v>0.08</v>
      </c>
      <c r="M102">
        <v>1</v>
      </c>
      <c r="N102">
        <v>1</v>
      </c>
      <c r="O102">
        <v>0.58699999999999997</v>
      </c>
      <c r="P102">
        <v>0.38400000000000001</v>
      </c>
      <c r="Q102">
        <v>1.7000000000000001E-2</v>
      </c>
      <c r="R102">
        <v>1.0999999999999999E-2</v>
      </c>
      <c r="S102">
        <v>0.08</v>
      </c>
      <c r="T102">
        <v>1</v>
      </c>
      <c r="U102">
        <v>1</v>
      </c>
    </row>
    <row r="103" spans="1:21" x14ac:dyDescent="0.55000000000000004">
      <c r="A103" t="s">
        <v>101</v>
      </c>
      <c r="B103">
        <v>-21135.148000000001</v>
      </c>
      <c r="C103">
        <v>-21066.292000000001</v>
      </c>
      <c r="D103">
        <v>-21065.583999999999</v>
      </c>
      <c r="E103">
        <v>137.71199999999999</v>
      </c>
      <c r="F103">
        <v>1.4179999999999999</v>
      </c>
      <c r="G103">
        <v>0.23373287392671499</v>
      </c>
      <c r="H103">
        <v>0.72699999999999998</v>
      </c>
      <c r="I103">
        <v>8.4000000000000005E-2</v>
      </c>
      <c r="J103">
        <v>0.16900000000000001</v>
      </c>
      <c r="K103">
        <v>0.02</v>
      </c>
      <c r="L103">
        <v>6.0999999999999999E-2</v>
      </c>
      <c r="M103">
        <v>1</v>
      </c>
      <c r="N103">
        <v>1</v>
      </c>
      <c r="O103">
        <v>0.749</v>
      </c>
      <c r="P103">
        <v>8.5999999999999993E-2</v>
      </c>
      <c r="Q103">
        <v>0.14799999999999999</v>
      </c>
      <c r="R103">
        <v>1.7000000000000001E-2</v>
      </c>
      <c r="S103">
        <v>6.0999999999999999E-2</v>
      </c>
      <c r="T103">
        <v>1</v>
      </c>
      <c r="U103">
        <v>1.2509999999999999</v>
      </c>
    </row>
    <row r="104" spans="1:21" x14ac:dyDescent="0.55000000000000004">
      <c r="A104" t="s">
        <v>102</v>
      </c>
      <c r="B104">
        <v>-6430.7870000000003</v>
      </c>
      <c r="C104">
        <v>-6425.1909999999998</v>
      </c>
      <c r="D104">
        <v>-6425.1909999999998</v>
      </c>
      <c r="E104">
        <v>11.191000000000001</v>
      </c>
      <c r="F104">
        <v>0</v>
      </c>
      <c r="G104">
        <v>1</v>
      </c>
      <c r="H104">
        <v>0.91400000000000003</v>
      </c>
      <c r="I104">
        <v>5.0999999999999997E-2</v>
      </c>
      <c r="J104">
        <v>3.3000000000000002E-2</v>
      </c>
      <c r="K104">
        <v>2E-3</v>
      </c>
      <c r="L104">
        <v>1.4999999999999999E-2</v>
      </c>
      <c r="M104">
        <v>1</v>
      </c>
      <c r="N104">
        <v>1</v>
      </c>
      <c r="O104">
        <v>0.91400000000000003</v>
      </c>
      <c r="P104">
        <v>5.0999999999999997E-2</v>
      </c>
      <c r="Q104">
        <v>3.3000000000000002E-2</v>
      </c>
      <c r="R104">
        <v>2E-3</v>
      </c>
      <c r="S104">
        <v>1.4999999999999999E-2</v>
      </c>
      <c r="T104">
        <v>1</v>
      </c>
      <c r="U104">
        <v>1</v>
      </c>
    </row>
    <row r="105" spans="1:21" x14ac:dyDescent="0.55000000000000004">
      <c r="A105" t="s">
        <v>103</v>
      </c>
      <c r="B105">
        <v>-19790.645</v>
      </c>
      <c r="C105">
        <v>-19756.902999999998</v>
      </c>
      <c r="D105">
        <v>-19756.902999999998</v>
      </c>
      <c r="E105">
        <v>67.483999999999995</v>
      </c>
      <c r="F105">
        <v>0</v>
      </c>
      <c r="G105">
        <v>1</v>
      </c>
      <c r="H105">
        <v>0.77300000000000002</v>
      </c>
      <c r="I105">
        <v>9.4E-2</v>
      </c>
      <c r="J105">
        <v>0.11799999999999999</v>
      </c>
      <c r="K105">
        <v>1.4E-2</v>
      </c>
      <c r="L105">
        <v>7.9000000000000001E-2</v>
      </c>
      <c r="M105">
        <v>1</v>
      </c>
      <c r="N105">
        <v>1</v>
      </c>
      <c r="O105">
        <v>0.77300000000000002</v>
      </c>
      <c r="P105">
        <v>9.4E-2</v>
      </c>
      <c r="Q105">
        <v>0.11799999999999999</v>
      </c>
      <c r="R105">
        <v>1.4E-2</v>
      </c>
      <c r="S105">
        <v>7.9000000000000001E-2</v>
      </c>
      <c r="T105">
        <v>1</v>
      </c>
      <c r="U105">
        <v>1</v>
      </c>
    </row>
    <row r="106" spans="1:21" x14ac:dyDescent="0.55000000000000004">
      <c r="A106" t="s">
        <v>104</v>
      </c>
      <c r="B106">
        <v>-9790.9719999999998</v>
      </c>
      <c r="C106">
        <v>-9692.5159999999996</v>
      </c>
      <c r="D106">
        <v>-9690.1219999999994</v>
      </c>
      <c r="E106">
        <v>196.91300000000001</v>
      </c>
      <c r="F106">
        <v>4.7869999999999999</v>
      </c>
      <c r="G106">
        <v>2.8675329062619201E-2</v>
      </c>
      <c r="H106">
        <v>0.14599999999999999</v>
      </c>
      <c r="I106">
        <v>1.2999999999999999E-2</v>
      </c>
      <c r="J106">
        <v>0.77300000000000002</v>
      </c>
      <c r="K106">
        <v>6.8000000000000005E-2</v>
      </c>
      <c r="L106">
        <v>9.9000000000000005E-2</v>
      </c>
      <c r="M106">
        <v>1</v>
      </c>
      <c r="N106">
        <v>1</v>
      </c>
      <c r="O106">
        <v>0.3</v>
      </c>
      <c r="P106">
        <v>2.5999999999999999E-2</v>
      </c>
      <c r="Q106">
        <v>0.61899999999999999</v>
      </c>
      <c r="R106">
        <v>5.3999999999999999E-2</v>
      </c>
      <c r="S106">
        <v>9.9000000000000005E-2</v>
      </c>
      <c r="T106">
        <v>1</v>
      </c>
      <c r="U106">
        <v>1.619</v>
      </c>
    </row>
    <row r="107" spans="1:21" x14ac:dyDescent="0.55000000000000004">
      <c r="A107" t="s">
        <v>105</v>
      </c>
      <c r="B107">
        <v>-11857.236000000001</v>
      </c>
      <c r="C107">
        <v>-11857.236000000001</v>
      </c>
      <c r="D107">
        <v>-11857.236000000001</v>
      </c>
      <c r="E107">
        <v>0</v>
      </c>
      <c r="F107">
        <v>0</v>
      </c>
      <c r="G107">
        <v>1</v>
      </c>
      <c r="H107">
        <v>0.83899999999999997</v>
      </c>
      <c r="I107">
        <v>0.161</v>
      </c>
      <c r="J107">
        <v>0</v>
      </c>
      <c r="K107">
        <v>0</v>
      </c>
      <c r="L107">
        <v>5.2999999999999999E-2</v>
      </c>
      <c r="M107">
        <v>1</v>
      </c>
      <c r="N107">
        <v>1</v>
      </c>
      <c r="O107">
        <v>0.83899999999999997</v>
      </c>
      <c r="P107">
        <v>0.161</v>
      </c>
      <c r="Q107">
        <v>0</v>
      </c>
      <c r="R107">
        <v>0</v>
      </c>
      <c r="S107">
        <v>5.2999999999999999E-2</v>
      </c>
      <c r="T107">
        <v>1</v>
      </c>
      <c r="U107">
        <v>1</v>
      </c>
    </row>
    <row r="108" spans="1:21" x14ac:dyDescent="0.55000000000000004">
      <c r="A108" t="s">
        <v>106</v>
      </c>
      <c r="B108">
        <v>-31583.126</v>
      </c>
      <c r="C108">
        <v>-31549.554</v>
      </c>
      <c r="D108">
        <v>-31549.548999999999</v>
      </c>
      <c r="E108">
        <v>67.144000000000005</v>
      </c>
      <c r="F108">
        <v>0.01</v>
      </c>
      <c r="G108">
        <v>0.92034432544594202</v>
      </c>
      <c r="H108">
        <v>0.67400000000000004</v>
      </c>
      <c r="I108">
        <v>0.20899999999999999</v>
      </c>
      <c r="J108">
        <v>8.8999999999999996E-2</v>
      </c>
      <c r="K108">
        <v>2.8000000000000001E-2</v>
      </c>
      <c r="L108">
        <v>6.3E-2</v>
      </c>
      <c r="M108">
        <v>1</v>
      </c>
      <c r="N108">
        <v>1</v>
      </c>
      <c r="O108">
        <v>0.67500000000000004</v>
      </c>
      <c r="P108">
        <v>0.21</v>
      </c>
      <c r="Q108">
        <v>8.7999999999999995E-2</v>
      </c>
      <c r="R108">
        <v>2.7E-2</v>
      </c>
      <c r="S108">
        <v>6.3E-2</v>
      </c>
      <c r="T108">
        <v>1</v>
      </c>
      <c r="U108">
        <v>1.022</v>
      </c>
    </row>
    <row r="109" spans="1:21" x14ac:dyDescent="0.55000000000000004">
      <c r="A109" t="s">
        <v>107</v>
      </c>
      <c r="B109">
        <v>-14855.482</v>
      </c>
      <c r="C109">
        <v>-14828.245000000001</v>
      </c>
      <c r="D109">
        <v>-14828.245000000001</v>
      </c>
      <c r="E109">
        <v>54.472999999999999</v>
      </c>
      <c r="F109">
        <v>0</v>
      </c>
      <c r="G109">
        <v>1</v>
      </c>
      <c r="H109">
        <v>0.79700000000000004</v>
      </c>
      <c r="I109">
        <v>9.1999999999999998E-2</v>
      </c>
      <c r="J109">
        <v>0.1</v>
      </c>
      <c r="K109">
        <v>1.2E-2</v>
      </c>
      <c r="L109">
        <v>3.6999999999999998E-2</v>
      </c>
      <c r="M109">
        <v>1</v>
      </c>
      <c r="N109">
        <v>1</v>
      </c>
      <c r="O109">
        <v>0.79700000000000004</v>
      </c>
      <c r="P109">
        <v>9.1999999999999998E-2</v>
      </c>
      <c r="Q109">
        <v>0.1</v>
      </c>
      <c r="R109">
        <v>1.2E-2</v>
      </c>
      <c r="S109">
        <v>3.6999999999999998E-2</v>
      </c>
      <c r="T109">
        <v>1</v>
      </c>
      <c r="U109">
        <v>1</v>
      </c>
    </row>
    <row r="110" spans="1:21" x14ac:dyDescent="0.55000000000000004">
      <c r="A110" t="s">
        <v>108</v>
      </c>
      <c r="B110">
        <v>-12075.362999999999</v>
      </c>
      <c r="C110">
        <v>-12073.482</v>
      </c>
      <c r="D110">
        <v>-12073.482</v>
      </c>
      <c r="E110">
        <v>3.762</v>
      </c>
      <c r="F110">
        <v>0</v>
      </c>
      <c r="G110">
        <v>1</v>
      </c>
      <c r="H110">
        <v>0.51300000000000001</v>
      </c>
      <c r="I110">
        <v>0.439</v>
      </c>
      <c r="J110">
        <v>2.5999999999999999E-2</v>
      </c>
      <c r="K110">
        <v>2.1999999999999999E-2</v>
      </c>
      <c r="L110">
        <v>9.0999999999999998E-2</v>
      </c>
      <c r="M110">
        <v>1</v>
      </c>
      <c r="N110">
        <v>1</v>
      </c>
      <c r="O110">
        <v>0.51300000000000001</v>
      </c>
      <c r="P110">
        <v>0.439</v>
      </c>
      <c r="Q110">
        <v>2.5999999999999999E-2</v>
      </c>
      <c r="R110">
        <v>2.1999999999999999E-2</v>
      </c>
      <c r="S110">
        <v>9.0999999999999998E-2</v>
      </c>
      <c r="T110">
        <v>1</v>
      </c>
      <c r="U110">
        <v>1</v>
      </c>
    </row>
    <row r="111" spans="1:21" x14ac:dyDescent="0.55000000000000004">
      <c r="A111" t="s">
        <v>109</v>
      </c>
      <c r="B111">
        <v>-38146.565999999999</v>
      </c>
      <c r="C111">
        <v>-38146.565999999999</v>
      </c>
      <c r="D111">
        <v>-38146.565999999999</v>
      </c>
      <c r="E111">
        <v>0</v>
      </c>
      <c r="F111">
        <v>0</v>
      </c>
      <c r="G111">
        <v>1</v>
      </c>
      <c r="H111">
        <v>0.68100000000000005</v>
      </c>
      <c r="I111">
        <v>0.31900000000000001</v>
      </c>
      <c r="J111">
        <v>0</v>
      </c>
      <c r="K111">
        <v>0</v>
      </c>
      <c r="L111">
        <v>5.3999999999999999E-2</v>
      </c>
      <c r="M111">
        <v>1</v>
      </c>
      <c r="N111">
        <v>1</v>
      </c>
      <c r="O111">
        <v>0.68100000000000005</v>
      </c>
      <c r="P111">
        <v>0.31900000000000001</v>
      </c>
      <c r="Q111">
        <v>0</v>
      </c>
      <c r="R111">
        <v>0</v>
      </c>
      <c r="S111">
        <v>5.3999999999999999E-2</v>
      </c>
      <c r="T111">
        <v>1</v>
      </c>
      <c r="U111">
        <v>1</v>
      </c>
    </row>
    <row r="112" spans="1:21" x14ac:dyDescent="0.55000000000000004">
      <c r="A112" t="s">
        <v>110</v>
      </c>
      <c r="B112">
        <v>-5437.9009999999998</v>
      </c>
      <c r="C112">
        <v>-5436.2460000000001</v>
      </c>
      <c r="D112">
        <v>-5436.2460000000001</v>
      </c>
      <c r="E112">
        <v>3.3090000000000002</v>
      </c>
      <c r="F112">
        <v>0</v>
      </c>
      <c r="G112">
        <v>1</v>
      </c>
      <c r="H112">
        <v>0.97899999999999998</v>
      </c>
      <c r="I112">
        <v>4.0000000000000001E-3</v>
      </c>
      <c r="J112">
        <v>1.7000000000000001E-2</v>
      </c>
      <c r="K112">
        <v>0</v>
      </c>
      <c r="L112">
        <v>0.01</v>
      </c>
      <c r="M112">
        <v>1</v>
      </c>
      <c r="N112">
        <v>1</v>
      </c>
      <c r="O112">
        <v>0.97899999999999998</v>
      </c>
      <c r="P112">
        <v>4.0000000000000001E-3</v>
      </c>
      <c r="Q112">
        <v>1.7000000000000001E-2</v>
      </c>
      <c r="R112">
        <v>0</v>
      </c>
      <c r="S112">
        <v>0.01</v>
      </c>
      <c r="T112">
        <v>1</v>
      </c>
      <c r="U112">
        <v>1</v>
      </c>
    </row>
    <row r="113" spans="1:21" x14ac:dyDescent="0.55000000000000004">
      <c r="A113" t="s">
        <v>111</v>
      </c>
      <c r="B113">
        <v>-20702.670999999998</v>
      </c>
      <c r="C113">
        <v>-20698.316999999999</v>
      </c>
      <c r="D113">
        <v>-20698.316999999999</v>
      </c>
      <c r="E113">
        <v>8.7080000000000002</v>
      </c>
      <c r="F113">
        <v>0</v>
      </c>
      <c r="G113">
        <v>1</v>
      </c>
      <c r="H113">
        <v>0.89900000000000002</v>
      </c>
      <c r="I113">
        <v>7.6999999999999999E-2</v>
      </c>
      <c r="J113">
        <v>2.3E-2</v>
      </c>
      <c r="K113">
        <v>2E-3</v>
      </c>
      <c r="L113">
        <v>2.5999999999999999E-2</v>
      </c>
      <c r="M113">
        <v>1</v>
      </c>
      <c r="N113">
        <v>1</v>
      </c>
      <c r="O113">
        <v>0.89900000000000002</v>
      </c>
      <c r="P113">
        <v>7.6999999999999999E-2</v>
      </c>
      <c r="Q113">
        <v>2.3E-2</v>
      </c>
      <c r="R113">
        <v>2E-3</v>
      </c>
      <c r="S113">
        <v>2.5999999999999999E-2</v>
      </c>
      <c r="T113">
        <v>1</v>
      </c>
      <c r="U113">
        <v>1</v>
      </c>
    </row>
    <row r="114" spans="1:21" x14ac:dyDescent="0.55000000000000004">
      <c r="A114" t="s">
        <v>112</v>
      </c>
      <c r="B114">
        <v>-123500.57</v>
      </c>
      <c r="C114">
        <v>-123498.223</v>
      </c>
      <c r="D114">
        <v>-123492.182</v>
      </c>
      <c r="E114">
        <v>4.6950000000000003</v>
      </c>
      <c r="F114">
        <v>12.082000000000001</v>
      </c>
      <c r="G114">
        <v>5.0910954755796901E-4</v>
      </c>
      <c r="H114">
        <v>0.35499999999999998</v>
      </c>
      <c r="I114">
        <v>0.61799999999999999</v>
      </c>
      <c r="J114">
        <v>0.01</v>
      </c>
      <c r="K114">
        <v>1.7000000000000001E-2</v>
      </c>
      <c r="L114">
        <v>9.0999999999999998E-2</v>
      </c>
      <c r="M114">
        <v>1</v>
      </c>
      <c r="N114">
        <v>1</v>
      </c>
      <c r="O114">
        <v>0.35899999999999999</v>
      </c>
      <c r="P114">
        <v>0.623</v>
      </c>
      <c r="Q114">
        <v>7.0000000000000001E-3</v>
      </c>
      <c r="R114">
        <v>1.2E-2</v>
      </c>
      <c r="S114">
        <v>9.1999999999999998E-2</v>
      </c>
      <c r="T114">
        <v>1</v>
      </c>
      <c r="U114">
        <v>4.3810000000000002</v>
      </c>
    </row>
    <row r="115" spans="1:21" x14ac:dyDescent="0.55000000000000004">
      <c r="A115" t="s">
        <v>113</v>
      </c>
      <c r="B115">
        <v>-83295.066999999995</v>
      </c>
      <c r="C115">
        <v>-83279.725999999995</v>
      </c>
      <c r="D115">
        <v>-83279.725999999995</v>
      </c>
      <c r="E115">
        <v>30.683</v>
      </c>
      <c r="F115">
        <v>0</v>
      </c>
      <c r="G115">
        <v>1</v>
      </c>
      <c r="H115">
        <v>0.52800000000000002</v>
      </c>
      <c r="I115">
        <v>0.372</v>
      </c>
      <c r="J115">
        <v>5.8999999999999997E-2</v>
      </c>
      <c r="K115">
        <v>4.2000000000000003E-2</v>
      </c>
      <c r="L115">
        <v>0.19900000000000001</v>
      </c>
      <c r="M115">
        <v>1</v>
      </c>
      <c r="N115">
        <v>1</v>
      </c>
      <c r="O115">
        <v>0.52800000000000002</v>
      </c>
      <c r="P115">
        <v>0.372</v>
      </c>
      <c r="Q115">
        <v>5.8999999999999997E-2</v>
      </c>
      <c r="R115">
        <v>4.2000000000000003E-2</v>
      </c>
      <c r="S115">
        <v>0.19900000000000001</v>
      </c>
      <c r="T115">
        <v>1</v>
      </c>
      <c r="U115">
        <v>1</v>
      </c>
    </row>
    <row r="116" spans="1:21" x14ac:dyDescent="0.55000000000000004">
      <c r="A116" t="s">
        <v>114</v>
      </c>
      <c r="B116">
        <v>-7851.3270000000002</v>
      </c>
      <c r="C116">
        <v>-7842.4059999999999</v>
      </c>
      <c r="D116">
        <v>-7842.4059999999999</v>
      </c>
      <c r="E116">
        <v>17.841000000000001</v>
      </c>
      <c r="F116">
        <v>0</v>
      </c>
      <c r="G116">
        <v>1</v>
      </c>
      <c r="H116">
        <v>0.501</v>
      </c>
      <c r="I116">
        <v>0.318</v>
      </c>
      <c r="J116">
        <v>0.111</v>
      </c>
      <c r="K116">
        <v>7.0000000000000007E-2</v>
      </c>
      <c r="L116">
        <v>0.11</v>
      </c>
      <c r="M116">
        <v>1</v>
      </c>
      <c r="N116">
        <v>1</v>
      </c>
      <c r="O116">
        <v>0.501</v>
      </c>
      <c r="P116">
        <v>0.318</v>
      </c>
      <c r="Q116">
        <v>0.111</v>
      </c>
      <c r="R116">
        <v>7.0000000000000007E-2</v>
      </c>
      <c r="S116">
        <v>0.11</v>
      </c>
      <c r="T116">
        <v>1</v>
      </c>
      <c r="U116">
        <v>1</v>
      </c>
    </row>
    <row r="117" spans="1:21" x14ac:dyDescent="0.55000000000000004">
      <c r="A117" t="s">
        <v>115</v>
      </c>
      <c r="B117">
        <v>-15263.761</v>
      </c>
      <c r="C117">
        <v>-15249.96</v>
      </c>
      <c r="D117">
        <v>-15249.96</v>
      </c>
      <c r="E117">
        <v>27.603000000000002</v>
      </c>
      <c r="F117">
        <v>0</v>
      </c>
      <c r="G117">
        <v>1</v>
      </c>
      <c r="H117">
        <v>0.878</v>
      </c>
      <c r="I117">
        <v>5.8999999999999997E-2</v>
      </c>
      <c r="J117">
        <v>5.8999999999999997E-2</v>
      </c>
      <c r="K117">
        <v>4.0000000000000001E-3</v>
      </c>
      <c r="L117">
        <v>2.7E-2</v>
      </c>
      <c r="M117">
        <v>1</v>
      </c>
      <c r="N117">
        <v>1</v>
      </c>
      <c r="O117">
        <v>0.878</v>
      </c>
      <c r="P117">
        <v>5.8999999999999997E-2</v>
      </c>
      <c r="Q117">
        <v>5.8999999999999997E-2</v>
      </c>
      <c r="R117">
        <v>4.0000000000000001E-3</v>
      </c>
      <c r="S117">
        <v>2.7E-2</v>
      </c>
      <c r="T117">
        <v>1</v>
      </c>
      <c r="U117">
        <v>1</v>
      </c>
    </row>
    <row r="118" spans="1:21" x14ac:dyDescent="0.55000000000000004">
      <c r="A118" t="s">
        <v>116</v>
      </c>
      <c r="B118">
        <v>-6859.25</v>
      </c>
      <c r="C118">
        <v>-6858.6570000000002</v>
      </c>
      <c r="D118">
        <v>-6858.6570000000002</v>
      </c>
      <c r="E118">
        <v>1.1859999999999999</v>
      </c>
      <c r="F118">
        <v>0</v>
      </c>
      <c r="G118">
        <v>1</v>
      </c>
      <c r="H118">
        <v>0.75900000000000001</v>
      </c>
      <c r="I118">
        <v>0.192</v>
      </c>
      <c r="J118">
        <v>3.9E-2</v>
      </c>
      <c r="K118">
        <v>0.01</v>
      </c>
      <c r="L118">
        <v>5.7000000000000002E-2</v>
      </c>
      <c r="M118">
        <v>1</v>
      </c>
      <c r="N118">
        <v>1</v>
      </c>
      <c r="O118">
        <v>0.75900000000000001</v>
      </c>
      <c r="P118">
        <v>0.192</v>
      </c>
      <c r="Q118">
        <v>3.9E-2</v>
      </c>
      <c r="R118">
        <v>0.01</v>
      </c>
      <c r="S118">
        <v>5.7000000000000002E-2</v>
      </c>
      <c r="T118">
        <v>1</v>
      </c>
      <c r="U118">
        <v>1</v>
      </c>
    </row>
    <row r="119" spans="1:21" x14ac:dyDescent="0.55000000000000004">
      <c r="A119" t="s">
        <v>117</v>
      </c>
      <c r="B119">
        <v>-5919.3829999999998</v>
      </c>
      <c r="C119">
        <v>-5901.61</v>
      </c>
      <c r="D119">
        <v>-5901.09</v>
      </c>
      <c r="E119">
        <v>35.546999999999997</v>
      </c>
      <c r="F119">
        <v>1.0389999999999999</v>
      </c>
      <c r="G119">
        <v>0.30805415953434601</v>
      </c>
      <c r="H119">
        <v>0.76100000000000001</v>
      </c>
      <c r="I119">
        <v>5.8999999999999997E-2</v>
      </c>
      <c r="J119">
        <v>0.16700000000000001</v>
      </c>
      <c r="K119">
        <v>1.2999999999999999E-2</v>
      </c>
      <c r="L119">
        <v>4.2999999999999997E-2</v>
      </c>
      <c r="M119">
        <v>1</v>
      </c>
      <c r="N119">
        <v>1</v>
      </c>
      <c r="O119">
        <v>0.80100000000000005</v>
      </c>
      <c r="P119">
        <v>6.0999999999999999E-2</v>
      </c>
      <c r="Q119">
        <v>0.128</v>
      </c>
      <c r="R119">
        <v>0.01</v>
      </c>
      <c r="S119">
        <v>4.2999999999999997E-2</v>
      </c>
      <c r="T119">
        <v>1</v>
      </c>
      <c r="U119">
        <v>1.4970000000000001</v>
      </c>
    </row>
    <row r="120" spans="1:21" x14ac:dyDescent="0.55000000000000004">
      <c r="A120" t="s">
        <v>118</v>
      </c>
      <c r="B120">
        <v>-5806.1090000000004</v>
      </c>
      <c r="C120">
        <v>-5803.6869999999999</v>
      </c>
      <c r="D120">
        <v>-5803.6869999999999</v>
      </c>
      <c r="E120">
        <v>4.8440000000000003</v>
      </c>
      <c r="F120">
        <v>0</v>
      </c>
      <c r="G120">
        <v>1</v>
      </c>
      <c r="H120">
        <v>0.97699999999999998</v>
      </c>
      <c r="I120">
        <v>0.01</v>
      </c>
      <c r="J120">
        <v>1.2999999999999999E-2</v>
      </c>
      <c r="K120">
        <v>0</v>
      </c>
      <c r="L120">
        <v>8.0000000000000002E-3</v>
      </c>
      <c r="M120">
        <v>1</v>
      </c>
      <c r="N120">
        <v>1</v>
      </c>
      <c r="O120">
        <v>0.97699999999999998</v>
      </c>
      <c r="P120">
        <v>0.01</v>
      </c>
      <c r="Q120">
        <v>1.2999999999999999E-2</v>
      </c>
      <c r="R120">
        <v>0</v>
      </c>
      <c r="S120">
        <v>8.0000000000000002E-3</v>
      </c>
      <c r="T120">
        <v>1</v>
      </c>
      <c r="U120">
        <v>1</v>
      </c>
    </row>
    <row r="121" spans="1:21" x14ac:dyDescent="0.55000000000000004">
      <c r="A121" t="s">
        <v>119</v>
      </c>
      <c r="B121">
        <v>-33391.684999999998</v>
      </c>
      <c r="C121">
        <v>-33387.766000000003</v>
      </c>
      <c r="D121">
        <v>-33386.775999999998</v>
      </c>
      <c r="E121">
        <v>7.8369999999999997</v>
      </c>
      <c r="F121">
        <v>1.98</v>
      </c>
      <c r="G121">
        <v>0.15939040677403399</v>
      </c>
      <c r="H121">
        <v>0.497</v>
      </c>
      <c r="I121">
        <v>0.45400000000000001</v>
      </c>
      <c r="J121">
        <v>2.5999999999999999E-2</v>
      </c>
      <c r="K121">
        <v>2.4E-2</v>
      </c>
      <c r="L121">
        <v>0.112</v>
      </c>
      <c r="M121">
        <v>1</v>
      </c>
      <c r="N121">
        <v>1</v>
      </c>
      <c r="O121">
        <v>0.502</v>
      </c>
      <c r="P121">
        <v>0.46</v>
      </c>
      <c r="Q121">
        <v>1.9E-2</v>
      </c>
      <c r="R121">
        <v>1.7999999999999999E-2</v>
      </c>
      <c r="S121">
        <v>0.113</v>
      </c>
      <c r="T121">
        <v>1</v>
      </c>
      <c r="U121">
        <v>1.9119999999999999</v>
      </c>
    </row>
    <row r="122" spans="1:21" x14ac:dyDescent="0.55000000000000004">
      <c r="A122" t="s">
        <v>120</v>
      </c>
      <c r="B122">
        <v>-8388.5990000000002</v>
      </c>
      <c r="C122">
        <v>-8388.5990000000002</v>
      </c>
      <c r="D122">
        <v>-8388.5990000000002</v>
      </c>
      <c r="E122">
        <v>0</v>
      </c>
      <c r="F122">
        <v>0</v>
      </c>
      <c r="G122">
        <v>1</v>
      </c>
      <c r="H122">
        <v>0.89100000000000001</v>
      </c>
      <c r="I122">
        <v>0.109</v>
      </c>
      <c r="J122">
        <v>0</v>
      </c>
      <c r="K122">
        <v>0</v>
      </c>
      <c r="L122">
        <v>3.9E-2</v>
      </c>
      <c r="M122">
        <v>1</v>
      </c>
      <c r="N122">
        <v>1</v>
      </c>
      <c r="O122">
        <v>0.89100000000000001</v>
      </c>
      <c r="P122">
        <v>0.109</v>
      </c>
      <c r="Q122">
        <v>0</v>
      </c>
      <c r="R122">
        <v>0</v>
      </c>
      <c r="S122">
        <v>3.9E-2</v>
      </c>
      <c r="T122">
        <v>1</v>
      </c>
      <c r="U122">
        <v>1</v>
      </c>
    </row>
    <row r="123" spans="1:21" x14ac:dyDescent="0.55000000000000004">
      <c r="A123" t="s">
        <v>121</v>
      </c>
      <c r="B123">
        <v>-44074.813000000002</v>
      </c>
      <c r="C123">
        <v>-44061.269</v>
      </c>
      <c r="D123">
        <v>-44061.266000000003</v>
      </c>
      <c r="E123">
        <v>27.088999999999999</v>
      </c>
      <c r="F123">
        <v>5.0000000000000001E-3</v>
      </c>
      <c r="G123">
        <v>0.94362802220298303</v>
      </c>
      <c r="H123">
        <v>0.628</v>
      </c>
      <c r="I123">
        <v>0.30099999999999999</v>
      </c>
      <c r="J123">
        <v>4.8000000000000001E-2</v>
      </c>
      <c r="K123">
        <v>2.3E-2</v>
      </c>
      <c r="L123">
        <v>0.14699999999999999</v>
      </c>
      <c r="M123">
        <v>1</v>
      </c>
      <c r="N123">
        <v>1</v>
      </c>
      <c r="O123">
        <v>0.629</v>
      </c>
      <c r="P123">
        <v>0.30199999999999999</v>
      </c>
      <c r="Q123">
        <v>4.7E-2</v>
      </c>
      <c r="R123">
        <v>2.1999999999999999E-2</v>
      </c>
      <c r="S123">
        <v>0.14699999999999999</v>
      </c>
      <c r="T123">
        <v>1</v>
      </c>
      <c r="U123">
        <v>1.02</v>
      </c>
    </row>
    <row r="124" spans="1:21" x14ac:dyDescent="0.55000000000000004">
      <c r="A124" t="s">
        <v>122</v>
      </c>
      <c r="B124">
        <v>-33290.995000000003</v>
      </c>
      <c r="C124">
        <v>-33278.868000000002</v>
      </c>
      <c r="D124">
        <v>-33278.868000000002</v>
      </c>
      <c r="E124">
        <v>24.254000000000001</v>
      </c>
      <c r="F124">
        <v>0</v>
      </c>
      <c r="G124">
        <v>1</v>
      </c>
      <c r="H124">
        <v>0.82399999999999995</v>
      </c>
      <c r="I124">
        <v>0.14000000000000001</v>
      </c>
      <c r="J124">
        <v>3.1E-2</v>
      </c>
      <c r="K124">
        <v>5.0000000000000001E-3</v>
      </c>
      <c r="L124">
        <v>6.6000000000000003E-2</v>
      </c>
      <c r="M124">
        <v>1</v>
      </c>
      <c r="N124">
        <v>1</v>
      </c>
      <c r="O124">
        <v>0.82399999999999995</v>
      </c>
      <c r="P124">
        <v>0.14000000000000001</v>
      </c>
      <c r="Q124">
        <v>3.1E-2</v>
      </c>
      <c r="R124">
        <v>5.0000000000000001E-3</v>
      </c>
      <c r="S124">
        <v>6.6000000000000003E-2</v>
      </c>
      <c r="T124">
        <v>1</v>
      </c>
      <c r="U124">
        <v>1</v>
      </c>
    </row>
    <row r="125" spans="1:21" x14ac:dyDescent="0.55000000000000004">
      <c r="A125" t="s">
        <v>123</v>
      </c>
      <c r="B125">
        <v>-9289.3889999999992</v>
      </c>
      <c r="C125">
        <v>-9289.3889999999992</v>
      </c>
      <c r="D125">
        <v>-9289.3889999999992</v>
      </c>
      <c r="E125">
        <v>0</v>
      </c>
      <c r="F125">
        <v>0</v>
      </c>
      <c r="G125">
        <v>1</v>
      </c>
      <c r="H125">
        <v>0.93300000000000005</v>
      </c>
      <c r="I125">
        <v>6.7000000000000004E-2</v>
      </c>
      <c r="J125">
        <v>0</v>
      </c>
      <c r="K125">
        <v>0</v>
      </c>
      <c r="L125">
        <v>4.3999999999999997E-2</v>
      </c>
      <c r="M125">
        <v>1</v>
      </c>
      <c r="N125">
        <v>1</v>
      </c>
      <c r="O125">
        <v>0.93300000000000005</v>
      </c>
      <c r="P125">
        <v>6.7000000000000004E-2</v>
      </c>
      <c r="Q125">
        <v>0</v>
      </c>
      <c r="R125">
        <v>0</v>
      </c>
      <c r="S125">
        <v>4.3999999999999997E-2</v>
      </c>
      <c r="T125">
        <v>1</v>
      </c>
      <c r="U125">
        <v>1</v>
      </c>
    </row>
    <row r="126" spans="1:21" x14ac:dyDescent="0.55000000000000004">
      <c r="A126" t="s">
        <v>124</v>
      </c>
      <c r="B126">
        <v>-12845.268</v>
      </c>
      <c r="C126">
        <v>-12827.998</v>
      </c>
      <c r="D126">
        <v>-12823.543</v>
      </c>
      <c r="E126">
        <v>34.539000000000001</v>
      </c>
      <c r="F126">
        <v>8.9109999999999996</v>
      </c>
      <c r="G126">
        <v>2.8345800236154899E-3</v>
      </c>
      <c r="H126">
        <v>0.65800000000000003</v>
      </c>
      <c r="I126">
        <v>0.21099999999999999</v>
      </c>
      <c r="J126">
        <v>0.1</v>
      </c>
      <c r="K126">
        <v>3.2000000000000001E-2</v>
      </c>
      <c r="L126">
        <v>8.6999999999999994E-2</v>
      </c>
      <c r="M126">
        <v>1</v>
      </c>
      <c r="N126">
        <v>1</v>
      </c>
      <c r="O126">
        <v>0.67400000000000004</v>
      </c>
      <c r="P126">
        <v>0.21</v>
      </c>
      <c r="Q126">
        <v>8.7999999999999995E-2</v>
      </c>
      <c r="R126">
        <v>2.8000000000000001E-2</v>
      </c>
      <c r="S126">
        <v>9.0999999999999998E-2</v>
      </c>
      <c r="T126">
        <v>1</v>
      </c>
      <c r="U126">
        <v>2.335</v>
      </c>
    </row>
    <row r="127" spans="1:21" x14ac:dyDescent="0.55000000000000004">
      <c r="A127" t="s">
        <v>125</v>
      </c>
      <c r="B127">
        <v>-13367.168</v>
      </c>
      <c r="C127">
        <v>-13308.759</v>
      </c>
      <c r="D127">
        <v>-13308.759</v>
      </c>
      <c r="E127">
        <v>116.818</v>
      </c>
      <c r="F127">
        <v>0</v>
      </c>
      <c r="G127">
        <v>1</v>
      </c>
      <c r="H127">
        <v>0.39600000000000002</v>
      </c>
      <c r="I127">
        <v>8.4000000000000005E-2</v>
      </c>
      <c r="J127">
        <v>0.43</v>
      </c>
      <c r="K127">
        <v>9.0999999999999998E-2</v>
      </c>
      <c r="L127">
        <v>4.8000000000000001E-2</v>
      </c>
      <c r="M127">
        <v>1</v>
      </c>
      <c r="N127">
        <v>1</v>
      </c>
      <c r="O127">
        <v>0.39600000000000002</v>
      </c>
      <c r="P127">
        <v>8.4000000000000005E-2</v>
      </c>
      <c r="Q127">
        <v>0.43</v>
      </c>
      <c r="R127">
        <v>9.0999999999999998E-2</v>
      </c>
      <c r="S127">
        <v>4.8000000000000001E-2</v>
      </c>
      <c r="T127">
        <v>1</v>
      </c>
      <c r="U127">
        <v>1</v>
      </c>
    </row>
    <row r="128" spans="1:21" x14ac:dyDescent="0.55000000000000004">
      <c r="A128" t="s">
        <v>126</v>
      </c>
      <c r="B128">
        <v>-19744.114000000001</v>
      </c>
      <c r="C128">
        <v>-19736.5</v>
      </c>
      <c r="D128">
        <v>-19735.808000000001</v>
      </c>
      <c r="E128">
        <v>15.23</v>
      </c>
      <c r="F128">
        <v>1.3819999999999999</v>
      </c>
      <c r="G128">
        <v>0.23976076817922801</v>
      </c>
      <c r="H128">
        <v>0.49</v>
      </c>
      <c r="I128">
        <v>0.33</v>
      </c>
      <c r="J128">
        <v>0.108</v>
      </c>
      <c r="K128">
        <v>7.1999999999999995E-2</v>
      </c>
      <c r="L128">
        <v>0.16800000000000001</v>
      </c>
      <c r="M128">
        <v>1</v>
      </c>
      <c r="N128">
        <v>1</v>
      </c>
      <c r="O128">
        <v>0.53100000000000003</v>
      </c>
      <c r="P128">
        <v>0.35499999999999998</v>
      </c>
      <c r="Q128">
        <v>6.8000000000000005E-2</v>
      </c>
      <c r="R128">
        <v>4.4999999999999998E-2</v>
      </c>
      <c r="S128">
        <v>0.16900000000000001</v>
      </c>
      <c r="T128">
        <v>1</v>
      </c>
      <c r="U128">
        <v>1.7669999999999999</v>
      </c>
    </row>
    <row r="129" spans="1:21" x14ac:dyDescent="0.55000000000000004">
      <c r="A129" t="s">
        <v>127</v>
      </c>
      <c r="B129">
        <v>-9335.884</v>
      </c>
      <c r="C129">
        <v>-9333.8989999999994</v>
      </c>
      <c r="D129">
        <v>-9332.1720000000005</v>
      </c>
      <c r="E129">
        <v>3.97</v>
      </c>
      <c r="F129">
        <v>3.4529999999999998</v>
      </c>
      <c r="G129">
        <v>6.3137074985939207E-2</v>
      </c>
      <c r="H129">
        <v>0.65300000000000002</v>
      </c>
      <c r="I129">
        <v>0.28299999999999997</v>
      </c>
      <c r="J129">
        <v>4.3999999999999997E-2</v>
      </c>
      <c r="K129">
        <v>1.9E-2</v>
      </c>
      <c r="L129">
        <v>0.154</v>
      </c>
      <c r="M129">
        <v>1</v>
      </c>
      <c r="N129">
        <v>1</v>
      </c>
      <c r="O129">
        <v>0.68700000000000006</v>
      </c>
      <c r="P129">
        <v>0.29899999999999999</v>
      </c>
      <c r="Q129">
        <v>0.01</v>
      </c>
      <c r="R129">
        <v>4.0000000000000001E-3</v>
      </c>
      <c r="S129">
        <v>0.158</v>
      </c>
      <c r="T129">
        <v>1</v>
      </c>
      <c r="U129">
        <v>12.294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F2E9-B253-4B31-8D31-6431B6F93321}">
  <dimension ref="A1:V79"/>
  <sheetViews>
    <sheetView workbookViewId="0">
      <selection activeCell="I26" sqref="I26"/>
    </sheetView>
  </sheetViews>
  <sheetFormatPr defaultRowHeight="14.4" x14ac:dyDescent="0.55000000000000004"/>
  <sheetData>
    <row r="1" spans="1:22" x14ac:dyDescent="0.55000000000000004">
      <c r="A1" t="s">
        <v>128</v>
      </c>
      <c r="B1" t="s">
        <v>129</v>
      </c>
      <c r="C1" t="s">
        <v>130</v>
      </c>
      <c r="D1" t="s">
        <v>131</v>
      </c>
      <c r="E1" t="s">
        <v>149</v>
      </c>
      <c r="F1" t="s">
        <v>150</v>
      </c>
      <c r="G1" t="s">
        <v>151</v>
      </c>
      <c r="H1" t="s">
        <v>152</v>
      </c>
      <c r="I1" t="s">
        <v>135</v>
      </c>
      <c r="J1" t="s">
        <v>136</v>
      </c>
      <c r="K1" t="s">
        <v>137</v>
      </c>
      <c r="L1" t="s">
        <v>138</v>
      </c>
      <c r="M1" t="s">
        <v>139</v>
      </c>
      <c r="N1" t="s">
        <v>140</v>
      </c>
      <c r="O1" t="s">
        <v>141</v>
      </c>
      <c r="P1" t="s">
        <v>142</v>
      </c>
      <c r="Q1" t="s">
        <v>143</v>
      </c>
      <c r="R1" t="s">
        <v>144</v>
      </c>
      <c r="S1" t="s">
        <v>145</v>
      </c>
      <c r="T1" t="s">
        <v>147</v>
      </c>
      <c r="U1" t="s">
        <v>146</v>
      </c>
      <c r="V1" t="s">
        <v>148</v>
      </c>
    </row>
    <row r="2" spans="1:22" x14ac:dyDescent="0.55000000000000004">
      <c r="A2" t="s">
        <v>4</v>
      </c>
      <c r="B2">
        <v>-107442.264</v>
      </c>
      <c r="C2">
        <v>-107422.19500000001</v>
      </c>
      <c r="D2">
        <v>-107422.19500000001</v>
      </c>
      <c r="E2">
        <v>40.137999999977183</v>
      </c>
      <c r="F2">
        <v>0</v>
      </c>
      <c r="G2">
        <v>2.3664067232699013E-10</v>
      </c>
      <c r="H2">
        <v>1</v>
      </c>
      <c r="I2">
        <v>0.55000000000000004</v>
      </c>
      <c r="J2">
        <v>0.40799999999999997</v>
      </c>
      <c r="K2">
        <v>2.4E-2</v>
      </c>
      <c r="L2">
        <v>1.7999999999999999E-2</v>
      </c>
      <c r="M2">
        <v>7.9000000000000001E-2</v>
      </c>
      <c r="N2">
        <v>1</v>
      </c>
      <c r="O2">
        <v>1</v>
      </c>
      <c r="P2">
        <v>0.55000000000000004</v>
      </c>
      <c r="Q2">
        <v>0.40799999999999997</v>
      </c>
      <c r="R2">
        <v>2.4E-2</v>
      </c>
      <c r="S2">
        <v>1.7999999999999999E-2</v>
      </c>
      <c r="T2">
        <v>7.9000000000000001E-2</v>
      </c>
      <c r="U2">
        <v>1</v>
      </c>
      <c r="V2">
        <v>1</v>
      </c>
    </row>
    <row r="3" spans="1:22" x14ac:dyDescent="0.55000000000000004">
      <c r="A3" t="s">
        <v>5</v>
      </c>
      <c r="B3">
        <v>-101899.155</v>
      </c>
      <c r="C3">
        <v>-101898.213</v>
      </c>
      <c r="D3">
        <v>-101897.75900000001</v>
      </c>
      <c r="E3">
        <v>1.8839999999909196</v>
      </c>
      <c r="F3">
        <v>0.90799999999580905</v>
      </c>
      <c r="G3">
        <v>0.1698802172528279</v>
      </c>
      <c r="H3">
        <v>0.34064563502997774</v>
      </c>
      <c r="I3">
        <v>0.34200000000000003</v>
      </c>
      <c r="J3">
        <v>0.63800000000000001</v>
      </c>
      <c r="K3">
        <v>7.0000000000000001E-3</v>
      </c>
      <c r="L3">
        <v>1.2999999999999999E-2</v>
      </c>
      <c r="M3">
        <v>0.13900000000000001</v>
      </c>
      <c r="N3">
        <v>1</v>
      </c>
      <c r="O3">
        <v>1</v>
      </c>
      <c r="P3">
        <v>0.34300000000000003</v>
      </c>
      <c r="Q3">
        <v>0.64100000000000001</v>
      </c>
      <c r="R3">
        <v>6.0000000000000001E-3</v>
      </c>
      <c r="S3">
        <v>0.01</v>
      </c>
      <c r="T3">
        <v>0.14000000000000001</v>
      </c>
      <c r="U3">
        <v>1</v>
      </c>
      <c r="V3">
        <v>2.95</v>
      </c>
    </row>
    <row r="4" spans="1:22" x14ac:dyDescent="0.55000000000000004">
      <c r="A4" t="s">
        <v>8</v>
      </c>
      <c r="B4">
        <v>-15126.287</v>
      </c>
      <c r="C4">
        <v>-15125.839</v>
      </c>
      <c r="D4">
        <v>-15125.839</v>
      </c>
      <c r="E4">
        <v>0.89600000000064028</v>
      </c>
      <c r="F4">
        <v>0</v>
      </c>
      <c r="G4">
        <v>0.34385652726276189</v>
      </c>
      <c r="H4">
        <v>1</v>
      </c>
      <c r="I4">
        <v>0.77200000000000002</v>
      </c>
      <c r="J4">
        <v>0.217</v>
      </c>
      <c r="K4">
        <v>8.0000000000000002E-3</v>
      </c>
      <c r="L4">
        <v>2E-3</v>
      </c>
      <c r="M4">
        <v>5.5E-2</v>
      </c>
      <c r="N4">
        <v>1</v>
      </c>
      <c r="O4">
        <v>1</v>
      </c>
      <c r="P4">
        <v>0.77200000000000002</v>
      </c>
      <c r="Q4">
        <v>0.217</v>
      </c>
      <c r="R4">
        <v>8.0000000000000002E-3</v>
      </c>
      <c r="S4">
        <v>2E-3</v>
      </c>
      <c r="T4">
        <v>5.5E-2</v>
      </c>
      <c r="U4">
        <v>1</v>
      </c>
      <c r="V4">
        <v>1</v>
      </c>
    </row>
    <row r="5" spans="1:22" x14ac:dyDescent="0.55000000000000004">
      <c r="A5" t="s">
        <v>9</v>
      </c>
      <c r="B5">
        <v>-10837.494000000001</v>
      </c>
      <c r="C5">
        <v>-10834.085999999999</v>
      </c>
      <c r="D5">
        <v>-10834.085999999999</v>
      </c>
      <c r="E5">
        <v>6.816000000002532</v>
      </c>
      <c r="F5">
        <v>0</v>
      </c>
      <c r="G5">
        <v>9.0344698623147281E-3</v>
      </c>
      <c r="H5">
        <v>1</v>
      </c>
      <c r="I5">
        <v>0.93400000000000005</v>
      </c>
      <c r="J5">
        <v>5.1999999999999998E-2</v>
      </c>
      <c r="K5">
        <v>1.4E-2</v>
      </c>
      <c r="L5">
        <v>1E-3</v>
      </c>
      <c r="M5">
        <v>0.03</v>
      </c>
      <c r="N5">
        <v>1</v>
      </c>
      <c r="O5">
        <v>1</v>
      </c>
      <c r="P5">
        <v>0.93400000000000005</v>
      </c>
      <c r="Q5">
        <v>5.1999999999999998E-2</v>
      </c>
      <c r="R5">
        <v>1.4E-2</v>
      </c>
      <c r="S5">
        <v>1E-3</v>
      </c>
      <c r="T5">
        <v>0.03</v>
      </c>
      <c r="U5">
        <v>1</v>
      </c>
      <c r="V5">
        <v>1</v>
      </c>
    </row>
    <row r="6" spans="1:22" x14ac:dyDescent="0.55000000000000004">
      <c r="A6" t="s">
        <v>11</v>
      </c>
      <c r="B6">
        <v>-13951.064</v>
      </c>
      <c r="C6">
        <v>-13947.933000000001</v>
      </c>
      <c r="D6">
        <v>-13947.804</v>
      </c>
      <c r="E6">
        <v>6.2619999999988067</v>
      </c>
      <c r="F6">
        <v>0.25800000000162981</v>
      </c>
      <c r="G6">
        <v>1.2335486898136712E-2</v>
      </c>
      <c r="H6">
        <v>0.61149752286685133</v>
      </c>
      <c r="I6">
        <v>0.81599999999999995</v>
      </c>
      <c r="J6">
        <v>0.157</v>
      </c>
      <c r="K6">
        <v>2.3E-2</v>
      </c>
      <c r="L6">
        <v>4.0000000000000001E-3</v>
      </c>
      <c r="M6">
        <v>5.6000000000000001E-2</v>
      </c>
      <c r="N6">
        <v>1</v>
      </c>
      <c r="O6">
        <v>1</v>
      </c>
      <c r="P6">
        <v>0.82</v>
      </c>
      <c r="Q6">
        <v>0.158</v>
      </c>
      <c r="R6">
        <v>1.7999999999999999E-2</v>
      </c>
      <c r="S6">
        <v>4.0000000000000001E-3</v>
      </c>
      <c r="T6">
        <v>5.6000000000000001E-2</v>
      </c>
      <c r="U6">
        <v>1</v>
      </c>
      <c r="V6">
        <v>1.3640000000000001</v>
      </c>
    </row>
    <row r="7" spans="1:22" x14ac:dyDescent="0.55000000000000004">
      <c r="A7" t="s">
        <v>12</v>
      </c>
      <c r="B7">
        <v>-9400.7450000000008</v>
      </c>
      <c r="C7">
        <v>-9400.7450000000008</v>
      </c>
      <c r="D7">
        <v>-9400.7450000000008</v>
      </c>
      <c r="E7">
        <v>0</v>
      </c>
      <c r="F7">
        <v>0</v>
      </c>
      <c r="G7">
        <v>1</v>
      </c>
      <c r="H7">
        <v>1</v>
      </c>
      <c r="I7">
        <v>0.88600000000000001</v>
      </c>
      <c r="J7">
        <v>0.114</v>
      </c>
      <c r="K7">
        <v>0</v>
      </c>
      <c r="L7">
        <v>0</v>
      </c>
      <c r="M7">
        <v>4.4999999999999998E-2</v>
      </c>
      <c r="N7">
        <v>1</v>
      </c>
      <c r="O7">
        <v>1</v>
      </c>
      <c r="P7">
        <v>0.88600000000000001</v>
      </c>
      <c r="Q7">
        <v>0.114</v>
      </c>
      <c r="R7">
        <v>0</v>
      </c>
      <c r="S7">
        <v>0</v>
      </c>
      <c r="T7">
        <v>4.4999999999999998E-2</v>
      </c>
      <c r="U7">
        <v>1</v>
      </c>
      <c r="V7">
        <v>1</v>
      </c>
    </row>
    <row r="8" spans="1:22" x14ac:dyDescent="0.55000000000000004">
      <c r="A8" t="s">
        <v>13</v>
      </c>
      <c r="B8">
        <v>-65507.038</v>
      </c>
      <c r="C8">
        <v>-65456.656999999999</v>
      </c>
      <c r="D8">
        <v>-65456.656999999999</v>
      </c>
      <c r="E8">
        <v>100.76200000000244</v>
      </c>
      <c r="F8">
        <v>0</v>
      </c>
      <c r="G8">
        <v>1.0372735897189809E-23</v>
      </c>
      <c r="H8">
        <v>1</v>
      </c>
      <c r="I8">
        <v>0.74</v>
      </c>
      <c r="J8">
        <v>0.21199999999999999</v>
      </c>
      <c r="K8">
        <v>3.6999999999999998E-2</v>
      </c>
      <c r="L8">
        <v>1.0999999999999999E-2</v>
      </c>
      <c r="M8">
        <v>6.0999999999999999E-2</v>
      </c>
      <c r="N8">
        <v>1</v>
      </c>
      <c r="O8">
        <v>1</v>
      </c>
      <c r="P8">
        <v>0.74</v>
      </c>
      <c r="Q8">
        <v>0.21199999999999999</v>
      </c>
      <c r="R8">
        <v>3.6999999999999998E-2</v>
      </c>
      <c r="S8">
        <v>1.0999999999999999E-2</v>
      </c>
      <c r="T8">
        <v>6.0999999999999999E-2</v>
      </c>
      <c r="U8">
        <v>1</v>
      </c>
      <c r="V8">
        <v>1</v>
      </c>
    </row>
    <row r="9" spans="1:22" x14ac:dyDescent="0.55000000000000004">
      <c r="A9" t="s">
        <v>14</v>
      </c>
      <c r="B9">
        <v>-44459.559000000001</v>
      </c>
      <c r="C9">
        <v>-44453.652000000002</v>
      </c>
      <c r="D9">
        <v>-44453.652000000002</v>
      </c>
      <c r="E9">
        <v>11.813999999998487</v>
      </c>
      <c r="F9">
        <v>0</v>
      </c>
      <c r="G9">
        <v>5.8786998119536268E-4</v>
      </c>
      <c r="H9">
        <v>1</v>
      </c>
      <c r="I9">
        <v>0.51200000000000001</v>
      </c>
      <c r="J9">
        <v>0.438</v>
      </c>
      <c r="K9">
        <v>2.7E-2</v>
      </c>
      <c r="L9">
        <v>2.3E-2</v>
      </c>
      <c r="M9">
        <v>0.113</v>
      </c>
      <c r="N9">
        <v>1</v>
      </c>
      <c r="O9">
        <v>1</v>
      </c>
      <c r="P9">
        <v>0.51200000000000001</v>
      </c>
      <c r="Q9">
        <v>0.438</v>
      </c>
      <c r="R9">
        <v>2.7E-2</v>
      </c>
      <c r="S9">
        <v>2.3E-2</v>
      </c>
      <c r="T9">
        <v>0.113</v>
      </c>
      <c r="U9">
        <v>1</v>
      </c>
      <c r="V9">
        <v>1</v>
      </c>
    </row>
    <row r="10" spans="1:22" x14ac:dyDescent="0.55000000000000004">
      <c r="A10" t="s">
        <v>15</v>
      </c>
      <c r="B10">
        <v>-27954.737000000001</v>
      </c>
      <c r="C10">
        <v>-27946.565999999999</v>
      </c>
      <c r="D10">
        <v>-27946.282999999999</v>
      </c>
      <c r="E10">
        <v>16.342000000004191</v>
      </c>
      <c r="F10">
        <v>0.56599999999889405</v>
      </c>
      <c r="G10">
        <v>5.2878906333687263E-5</v>
      </c>
      <c r="H10">
        <v>0.45185280238520348</v>
      </c>
      <c r="I10">
        <v>0.41599999999999998</v>
      </c>
      <c r="J10">
        <v>0.47</v>
      </c>
      <c r="K10">
        <v>5.2999999999999999E-2</v>
      </c>
      <c r="L10">
        <v>0.06</v>
      </c>
      <c r="M10">
        <v>0.17</v>
      </c>
      <c r="N10">
        <v>1</v>
      </c>
      <c r="O10">
        <v>1</v>
      </c>
      <c r="P10">
        <v>0.432</v>
      </c>
      <c r="Q10">
        <v>0.48499999999999999</v>
      </c>
      <c r="R10">
        <v>3.9E-2</v>
      </c>
      <c r="S10">
        <v>4.3999999999999997E-2</v>
      </c>
      <c r="T10">
        <v>0.17299999999999999</v>
      </c>
      <c r="U10">
        <v>1</v>
      </c>
      <c r="V10">
        <v>1.3660000000000001</v>
      </c>
    </row>
    <row r="11" spans="1:22" x14ac:dyDescent="0.55000000000000004">
      <c r="A11" t="s">
        <v>16</v>
      </c>
      <c r="B11">
        <v>-28237.687999999998</v>
      </c>
      <c r="C11">
        <v>-28231.927</v>
      </c>
      <c r="D11">
        <v>-28227.679</v>
      </c>
      <c r="E11">
        <v>11.521999999997206</v>
      </c>
      <c r="F11">
        <v>8.4959999999991851</v>
      </c>
      <c r="G11">
        <v>6.8777353888773774E-4</v>
      </c>
      <c r="H11">
        <v>3.5592809873536586E-3</v>
      </c>
      <c r="I11">
        <v>0.41299999999999998</v>
      </c>
      <c r="J11">
        <v>0.50800000000000001</v>
      </c>
      <c r="K11">
        <v>3.5999999999999997E-2</v>
      </c>
      <c r="L11">
        <v>4.3999999999999997E-2</v>
      </c>
      <c r="M11">
        <v>0.13600000000000001</v>
      </c>
      <c r="N11">
        <v>1</v>
      </c>
      <c r="O11">
        <v>1</v>
      </c>
      <c r="P11">
        <v>0.41899999999999998</v>
      </c>
      <c r="Q11">
        <v>0.505</v>
      </c>
      <c r="R11">
        <v>3.5000000000000003E-2</v>
      </c>
      <c r="S11">
        <v>4.2000000000000003E-2</v>
      </c>
      <c r="T11">
        <v>0.14199999999999999</v>
      </c>
      <c r="U11">
        <v>1</v>
      </c>
      <c r="V11">
        <v>3.0329999999999999</v>
      </c>
    </row>
    <row r="12" spans="1:22" x14ac:dyDescent="0.55000000000000004">
      <c r="A12" t="s">
        <v>17</v>
      </c>
      <c r="B12">
        <v>-19320.621999999999</v>
      </c>
      <c r="C12">
        <v>-19317.713</v>
      </c>
      <c r="D12">
        <v>-19317.713</v>
      </c>
      <c r="E12">
        <v>5.8179999999993015</v>
      </c>
      <c r="F12">
        <v>0</v>
      </c>
      <c r="G12">
        <v>1.5862972478818564E-2</v>
      </c>
      <c r="H12">
        <v>1</v>
      </c>
      <c r="I12">
        <v>0.44600000000000001</v>
      </c>
      <c r="J12">
        <v>0.49299999999999999</v>
      </c>
      <c r="K12">
        <v>2.9000000000000001E-2</v>
      </c>
      <c r="L12">
        <v>3.2000000000000001E-2</v>
      </c>
      <c r="M12">
        <v>0.11</v>
      </c>
      <c r="N12">
        <v>1</v>
      </c>
      <c r="O12">
        <v>1</v>
      </c>
      <c r="P12">
        <v>0.44600000000000001</v>
      </c>
      <c r="Q12">
        <v>0.49299999999999999</v>
      </c>
      <c r="R12">
        <v>2.9000000000000001E-2</v>
      </c>
      <c r="S12">
        <v>3.2000000000000001E-2</v>
      </c>
      <c r="T12">
        <v>0.11</v>
      </c>
      <c r="U12">
        <v>1</v>
      </c>
      <c r="V12">
        <v>1</v>
      </c>
    </row>
    <row r="13" spans="1:22" x14ac:dyDescent="0.55000000000000004">
      <c r="A13" t="s">
        <v>18</v>
      </c>
      <c r="B13">
        <v>-10600.785</v>
      </c>
      <c r="C13">
        <v>-10600.656000000001</v>
      </c>
      <c r="D13">
        <v>-10600.656000000001</v>
      </c>
      <c r="E13">
        <v>0.25799999999799184</v>
      </c>
      <c r="F13">
        <v>0</v>
      </c>
      <c r="G13">
        <v>0.61149752286936288</v>
      </c>
      <c r="H13">
        <v>1</v>
      </c>
      <c r="I13">
        <v>0.75600000000000001</v>
      </c>
      <c r="J13">
        <v>0.23400000000000001</v>
      </c>
      <c r="K13">
        <v>8.0000000000000002E-3</v>
      </c>
      <c r="L13">
        <v>2E-3</v>
      </c>
      <c r="M13">
        <v>0.127</v>
      </c>
      <c r="N13">
        <v>1</v>
      </c>
      <c r="O13">
        <v>1</v>
      </c>
      <c r="P13">
        <v>0.75600000000000001</v>
      </c>
      <c r="Q13">
        <v>0.23400000000000001</v>
      </c>
      <c r="R13">
        <v>8.0000000000000002E-3</v>
      </c>
      <c r="S13">
        <v>2E-3</v>
      </c>
      <c r="T13">
        <v>0.127</v>
      </c>
      <c r="U13">
        <v>1</v>
      </c>
      <c r="V13">
        <v>1</v>
      </c>
    </row>
    <row r="14" spans="1:22" x14ac:dyDescent="0.55000000000000004">
      <c r="A14" t="s">
        <v>19</v>
      </c>
      <c r="B14">
        <v>-19141.460999999999</v>
      </c>
      <c r="C14">
        <v>-19141.232</v>
      </c>
      <c r="D14">
        <v>-19136.871999999999</v>
      </c>
      <c r="E14">
        <v>0.45799999999871943</v>
      </c>
      <c r="F14">
        <v>8.7200000000011642</v>
      </c>
      <c r="G14">
        <v>0.49856016208086984</v>
      </c>
      <c r="H14">
        <v>3.147380415722083E-3</v>
      </c>
      <c r="I14">
        <v>0.47099999999999997</v>
      </c>
      <c r="J14">
        <v>0.498</v>
      </c>
      <c r="K14">
        <v>1.4999999999999999E-2</v>
      </c>
      <c r="L14">
        <v>1.6E-2</v>
      </c>
      <c r="M14">
        <v>0.14599999999999999</v>
      </c>
      <c r="N14">
        <v>1</v>
      </c>
      <c r="O14">
        <v>1</v>
      </c>
      <c r="P14">
        <v>0.46700000000000003</v>
      </c>
      <c r="Q14">
        <v>0.49099999999999999</v>
      </c>
      <c r="R14">
        <v>0.02</v>
      </c>
      <c r="S14">
        <v>2.1000000000000001E-2</v>
      </c>
      <c r="T14">
        <v>0.14699999999999999</v>
      </c>
      <c r="U14">
        <v>1</v>
      </c>
      <c r="V14">
        <v>16.724</v>
      </c>
    </row>
    <row r="15" spans="1:22" x14ac:dyDescent="0.55000000000000004">
      <c r="A15" t="s">
        <v>20</v>
      </c>
      <c r="B15">
        <v>-306791.13500000001</v>
      </c>
      <c r="C15">
        <v>-306737.50900000002</v>
      </c>
      <c r="D15">
        <v>-306700.761</v>
      </c>
      <c r="E15">
        <v>107.25199999997858</v>
      </c>
      <c r="F15">
        <v>73.496000000042841</v>
      </c>
      <c r="G15">
        <v>3.9201483075954204E-25</v>
      </c>
      <c r="H15">
        <v>1.0084031114738118E-17</v>
      </c>
      <c r="I15">
        <v>0.26500000000000001</v>
      </c>
      <c r="J15">
        <v>0.45400000000000001</v>
      </c>
      <c r="K15">
        <v>0.104</v>
      </c>
      <c r="L15">
        <v>0.17699999999999999</v>
      </c>
      <c r="M15">
        <v>0.36599999999999999</v>
      </c>
      <c r="N15">
        <v>1</v>
      </c>
      <c r="O15">
        <v>1</v>
      </c>
      <c r="P15">
        <v>0.311</v>
      </c>
      <c r="Q15">
        <v>0.52600000000000002</v>
      </c>
      <c r="R15">
        <v>6.0999999999999999E-2</v>
      </c>
      <c r="S15">
        <v>0.10199999999999999</v>
      </c>
      <c r="T15">
        <v>0.377</v>
      </c>
      <c r="U15">
        <v>1</v>
      </c>
      <c r="V15">
        <v>2.11</v>
      </c>
    </row>
    <row r="16" spans="1:22" x14ac:dyDescent="0.55000000000000004">
      <c r="A16" t="s">
        <v>21</v>
      </c>
      <c r="B16">
        <v>-64965.692000000003</v>
      </c>
      <c r="C16">
        <v>-64957.031000000003</v>
      </c>
      <c r="D16">
        <v>-64931.258000000002</v>
      </c>
      <c r="E16">
        <v>17.322000000000116</v>
      </c>
      <c r="F16">
        <v>51.546000000002095</v>
      </c>
      <c r="G16">
        <v>3.1551285978579755E-5</v>
      </c>
      <c r="H16">
        <v>6.9939040137996651E-13</v>
      </c>
      <c r="I16">
        <v>0.24199999999999999</v>
      </c>
      <c r="J16">
        <v>0.57499999999999996</v>
      </c>
      <c r="K16">
        <v>5.3999999999999999E-2</v>
      </c>
      <c r="L16">
        <v>0.129</v>
      </c>
      <c r="M16">
        <v>0.23499999999999999</v>
      </c>
      <c r="N16">
        <v>1</v>
      </c>
      <c r="O16">
        <v>1</v>
      </c>
      <c r="P16">
        <v>0.23599999999999999</v>
      </c>
      <c r="Q16">
        <v>0.55200000000000005</v>
      </c>
      <c r="R16">
        <v>6.3E-2</v>
      </c>
      <c r="S16">
        <v>0.14799999999999999</v>
      </c>
      <c r="T16">
        <v>0.24099999999999999</v>
      </c>
      <c r="U16">
        <v>1</v>
      </c>
      <c r="V16">
        <v>2.4049999999999998</v>
      </c>
    </row>
    <row r="17" spans="1:22" x14ac:dyDescent="0.55000000000000004">
      <c r="A17" t="s">
        <v>22</v>
      </c>
      <c r="B17">
        <v>-9939.9549999999999</v>
      </c>
      <c r="C17">
        <v>-9935.1200000000008</v>
      </c>
      <c r="D17">
        <v>-9935.1200000000008</v>
      </c>
      <c r="E17">
        <v>9.6699999999982538</v>
      </c>
      <c r="F17">
        <v>0</v>
      </c>
      <c r="G17">
        <v>1.8730131284849592E-3</v>
      </c>
      <c r="H17">
        <v>1</v>
      </c>
      <c r="I17">
        <v>0.81899999999999995</v>
      </c>
      <c r="J17">
        <v>0.14499999999999999</v>
      </c>
      <c r="K17">
        <v>3.1E-2</v>
      </c>
      <c r="L17">
        <v>5.0000000000000001E-3</v>
      </c>
      <c r="M17">
        <v>7.9000000000000001E-2</v>
      </c>
      <c r="N17">
        <v>1</v>
      </c>
      <c r="O17">
        <v>1</v>
      </c>
      <c r="P17">
        <v>0.81899999999999995</v>
      </c>
      <c r="Q17">
        <v>0.14499999999999999</v>
      </c>
      <c r="R17">
        <v>3.1E-2</v>
      </c>
      <c r="S17">
        <v>5.0000000000000001E-3</v>
      </c>
      <c r="T17">
        <v>7.9000000000000001E-2</v>
      </c>
      <c r="U17">
        <v>1</v>
      </c>
      <c r="V17">
        <v>1</v>
      </c>
    </row>
    <row r="18" spans="1:22" x14ac:dyDescent="0.55000000000000004">
      <c r="A18" t="s">
        <v>23</v>
      </c>
      <c r="B18">
        <v>-41866.256999999998</v>
      </c>
      <c r="C18">
        <v>-41855.402000000002</v>
      </c>
      <c r="D18">
        <v>-41855.402000000002</v>
      </c>
      <c r="E18">
        <v>21.709999999991851</v>
      </c>
      <c r="F18">
        <v>0</v>
      </c>
      <c r="G18">
        <v>3.1713379610366253E-6</v>
      </c>
      <c r="H18">
        <v>1</v>
      </c>
      <c r="I18">
        <v>0.53400000000000003</v>
      </c>
      <c r="J18">
        <v>0.34699999999999998</v>
      </c>
      <c r="K18">
        <v>7.2999999999999995E-2</v>
      </c>
      <c r="L18">
        <v>4.7E-2</v>
      </c>
      <c r="M18">
        <v>0.19</v>
      </c>
      <c r="N18">
        <v>1</v>
      </c>
      <c r="O18">
        <v>1</v>
      </c>
      <c r="P18">
        <v>0.53400000000000003</v>
      </c>
      <c r="Q18">
        <v>0.34699999999999998</v>
      </c>
      <c r="R18">
        <v>7.2999999999999995E-2</v>
      </c>
      <c r="S18">
        <v>4.7E-2</v>
      </c>
      <c r="T18">
        <v>0.19</v>
      </c>
      <c r="U18">
        <v>1</v>
      </c>
      <c r="V18">
        <v>1</v>
      </c>
    </row>
    <row r="19" spans="1:22" x14ac:dyDescent="0.55000000000000004">
      <c r="A19" t="s">
        <v>24</v>
      </c>
      <c r="B19">
        <v>-27565.628000000001</v>
      </c>
      <c r="C19">
        <v>-27557.705999999998</v>
      </c>
      <c r="D19">
        <v>-27557.705999999998</v>
      </c>
      <c r="E19">
        <v>15.844000000004598</v>
      </c>
      <c r="F19">
        <v>0</v>
      </c>
      <c r="G19">
        <v>6.8784285249943346E-5</v>
      </c>
      <c r="H19">
        <v>1</v>
      </c>
      <c r="I19">
        <v>0.67900000000000005</v>
      </c>
      <c r="J19">
        <v>0.27200000000000002</v>
      </c>
      <c r="K19">
        <v>3.5000000000000003E-2</v>
      </c>
      <c r="L19">
        <v>1.4E-2</v>
      </c>
      <c r="M19">
        <v>0.11600000000000001</v>
      </c>
      <c r="N19">
        <v>1</v>
      </c>
      <c r="O19">
        <v>1</v>
      </c>
      <c r="P19">
        <v>0.67900000000000005</v>
      </c>
      <c r="Q19">
        <v>0.27200000000000002</v>
      </c>
      <c r="R19">
        <v>3.5000000000000003E-2</v>
      </c>
      <c r="S19">
        <v>1.4E-2</v>
      </c>
      <c r="T19">
        <v>0.11600000000000001</v>
      </c>
      <c r="U19">
        <v>1</v>
      </c>
      <c r="V19">
        <v>1</v>
      </c>
    </row>
    <row r="20" spans="1:22" x14ac:dyDescent="0.55000000000000004">
      <c r="A20" t="s">
        <v>25</v>
      </c>
      <c r="B20">
        <v>-54008.762000000002</v>
      </c>
      <c r="C20">
        <v>-54002.3</v>
      </c>
      <c r="D20">
        <v>-54001.362000000001</v>
      </c>
      <c r="E20">
        <v>12.923999999999069</v>
      </c>
      <c r="F20">
        <v>1.8760000000038417</v>
      </c>
      <c r="G20">
        <v>3.2439590935854799E-4</v>
      </c>
      <c r="H20">
        <v>0.1707894711219777</v>
      </c>
      <c r="I20">
        <v>0.58699999999999997</v>
      </c>
      <c r="J20">
        <v>0.35399999999999998</v>
      </c>
      <c r="K20">
        <v>3.6999999999999998E-2</v>
      </c>
      <c r="L20">
        <v>2.1999999999999999E-2</v>
      </c>
      <c r="M20">
        <v>0.16</v>
      </c>
      <c r="N20">
        <v>1</v>
      </c>
      <c r="O20">
        <v>1</v>
      </c>
      <c r="P20">
        <v>0.60399999999999998</v>
      </c>
      <c r="Q20">
        <v>0.36199999999999999</v>
      </c>
      <c r="R20">
        <v>2.1000000000000001E-2</v>
      </c>
      <c r="S20">
        <v>1.2999999999999999E-2</v>
      </c>
      <c r="T20">
        <v>0.161</v>
      </c>
      <c r="U20">
        <v>1</v>
      </c>
      <c r="V20">
        <v>1.82</v>
      </c>
    </row>
    <row r="21" spans="1:22" x14ac:dyDescent="0.55000000000000004">
      <c r="A21" t="s">
        <v>26</v>
      </c>
      <c r="B21">
        <v>-85205.394</v>
      </c>
      <c r="C21">
        <v>-85199.051999999996</v>
      </c>
      <c r="D21">
        <v>-85199.051999999996</v>
      </c>
      <c r="E21">
        <v>12.684000000008382</v>
      </c>
      <c r="F21">
        <v>0</v>
      </c>
      <c r="G21">
        <v>3.6879777409083004E-4</v>
      </c>
      <c r="H21">
        <v>1</v>
      </c>
      <c r="I21">
        <v>0.71799999999999997</v>
      </c>
      <c r="J21">
        <v>0.25900000000000001</v>
      </c>
      <c r="K21">
        <v>1.7000000000000001E-2</v>
      </c>
      <c r="L21">
        <v>6.0000000000000001E-3</v>
      </c>
      <c r="M21">
        <v>9.0999999999999998E-2</v>
      </c>
      <c r="N21">
        <v>1</v>
      </c>
      <c r="O21">
        <v>1</v>
      </c>
      <c r="P21">
        <v>0.71799999999999997</v>
      </c>
      <c r="Q21">
        <v>0.25900000000000001</v>
      </c>
      <c r="R21">
        <v>1.7000000000000001E-2</v>
      </c>
      <c r="S21">
        <v>6.0000000000000001E-3</v>
      </c>
      <c r="T21">
        <v>9.0999999999999998E-2</v>
      </c>
      <c r="U21">
        <v>1</v>
      </c>
      <c r="V21">
        <v>1</v>
      </c>
    </row>
    <row r="22" spans="1:22" x14ac:dyDescent="0.55000000000000004">
      <c r="A22" t="s">
        <v>29</v>
      </c>
      <c r="B22">
        <v>-23990.416000000001</v>
      </c>
      <c r="C22">
        <v>-23981.780999999999</v>
      </c>
      <c r="D22">
        <v>-23981.780999999999</v>
      </c>
      <c r="E22">
        <v>17.270000000004075</v>
      </c>
      <c r="F22">
        <v>0</v>
      </c>
      <c r="G22">
        <v>3.2426623734612243E-5</v>
      </c>
      <c r="H22">
        <v>1</v>
      </c>
      <c r="I22">
        <v>0.89100000000000001</v>
      </c>
      <c r="J22">
        <v>7.9000000000000001E-2</v>
      </c>
      <c r="K22">
        <v>2.8000000000000001E-2</v>
      </c>
      <c r="L22">
        <v>2E-3</v>
      </c>
      <c r="M22">
        <v>5.7000000000000002E-2</v>
      </c>
      <c r="N22">
        <v>1</v>
      </c>
      <c r="O22">
        <v>1</v>
      </c>
      <c r="P22">
        <v>0.89100000000000001</v>
      </c>
      <c r="Q22">
        <v>7.9000000000000001E-2</v>
      </c>
      <c r="R22">
        <v>2.8000000000000001E-2</v>
      </c>
      <c r="S22">
        <v>2E-3</v>
      </c>
      <c r="T22">
        <v>5.7000000000000002E-2</v>
      </c>
      <c r="U22">
        <v>1</v>
      </c>
      <c r="V22">
        <v>1</v>
      </c>
    </row>
    <row r="23" spans="1:22" x14ac:dyDescent="0.55000000000000004">
      <c r="A23" t="s">
        <v>30</v>
      </c>
      <c r="B23">
        <v>-30141.445</v>
      </c>
      <c r="C23">
        <v>-30140.120999999999</v>
      </c>
      <c r="D23">
        <v>-30140.120999999999</v>
      </c>
      <c r="E23">
        <v>2.6480000000010477</v>
      </c>
      <c r="F23">
        <v>0</v>
      </c>
      <c r="G23">
        <v>0.10368026570043117</v>
      </c>
      <c r="H23">
        <v>1</v>
      </c>
      <c r="I23">
        <v>0.58099999999999996</v>
      </c>
      <c r="J23">
        <v>0.40400000000000003</v>
      </c>
      <c r="K23">
        <v>8.9999999999999993E-3</v>
      </c>
      <c r="L23">
        <v>6.0000000000000001E-3</v>
      </c>
      <c r="M23">
        <v>7.4999999999999997E-2</v>
      </c>
      <c r="N23">
        <v>1</v>
      </c>
      <c r="O23">
        <v>1</v>
      </c>
      <c r="P23">
        <v>0.58099999999999996</v>
      </c>
      <c r="Q23">
        <v>0.40400000000000003</v>
      </c>
      <c r="R23">
        <v>8.9999999999999993E-3</v>
      </c>
      <c r="S23">
        <v>6.0000000000000001E-3</v>
      </c>
      <c r="T23">
        <v>7.4999999999999997E-2</v>
      </c>
      <c r="U23">
        <v>1</v>
      </c>
      <c r="V23">
        <v>1</v>
      </c>
    </row>
    <row r="24" spans="1:22" x14ac:dyDescent="0.55000000000000004">
      <c r="A24" t="s">
        <v>36</v>
      </c>
      <c r="B24">
        <v>-25515.452000000001</v>
      </c>
      <c r="C24">
        <v>-25505.632000000001</v>
      </c>
      <c r="D24">
        <v>-25505.632000000001</v>
      </c>
      <c r="E24">
        <v>19.639999999999418</v>
      </c>
      <c r="F24">
        <v>0</v>
      </c>
      <c r="G24">
        <v>9.3491319446821697E-6</v>
      </c>
      <c r="H24">
        <v>1</v>
      </c>
      <c r="I24">
        <v>0.71099999999999997</v>
      </c>
      <c r="J24">
        <v>0.23</v>
      </c>
      <c r="K24">
        <v>4.4999999999999998E-2</v>
      </c>
      <c r="L24">
        <v>1.4E-2</v>
      </c>
      <c r="M24">
        <v>7.9000000000000001E-2</v>
      </c>
      <c r="N24">
        <v>1</v>
      </c>
      <c r="O24">
        <v>1</v>
      </c>
      <c r="P24">
        <v>0.71099999999999997</v>
      </c>
      <c r="Q24">
        <v>0.23</v>
      </c>
      <c r="R24">
        <v>4.4999999999999998E-2</v>
      </c>
      <c r="S24">
        <v>1.4E-2</v>
      </c>
      <c r="T24">
        <v>7.9000000000000001E-2</v>
      </c>
      <c r="U24">
        <v>1</v>
      </c>
      <c r="V24">
        <v>1</v>
      </c>
    </row>
    <row r="25" spans="1:22" x14ac:dyDescent="0.55000000000000004">
      <c r="A25" t="s">
        <v>37</v>
      </c>
      <c r="B25">
        <v>-63314.661999999997</v>
      </c>
      <c r="C25">
        <v>-63312.334999999999</v>
      </c>
      <c r="D25">
        <v>-63312.334999999999</v>
      </c>
      <c r="E25">
        <v>4.6539999999949941</v>
      </c>
      <c r="F25">
        <v>0</v>
      </c>
      <c r="G25">
        <v>3.0981273580163921E-2</v>
      </c>
      <c r="H25">
        <v>1</v>
      </c>
      <c r="I25">
        <v>0.63</v>
      </c>
      <c r="J25">
        <v>0.33800000000000002</v>
      </c>
      <c r="K25">
        <v>2.1000000000000001E-2</v>
      </c>
      <c r="L25">
        <v>1.0999999999999999E-2</v>
      </c>
      <c r="M25">
        <v>0.15</v>
      </c>
      <c r="N25">
        <v>1</v>
      </c>
      <c r="O25">
        <v>1</v>
      </c>
      <c r="P25">
        <v>0.63</v>
      </c>
      <c r="Q25">
        <v>0.33800000000000002</v>
      </c>
      <c r="R25">
        <v>2.1000000000000001E-2</v>
      </c>
      <c r="S25">
        <v>1.0999999999999999E-2</v>
      </c>
      <c r="T25">
        <v>0.15</v>
      </c>
      <c r="U25">
        <v>1</v>
      </c>
      <c r="V25">
        <v>1</v>
      </c>
    </row>
    <row r="26" spans="1:22" x14ac:dyDescent="0.55000000000000004">
      <c r="A26" t="s">
        <v>38</v>
      </c>
      <c r="B26">
        <v>-18282.464</v>
      </c>
      <c r="C26">
        <v>-18256.492999999999</v>
      </c>
      <c r="D26">
        <v>-18256.492999999999</v>
      </c>
      <c r="E26">
        <v>51.942000000002736</v>
      </c>
      <c r="F26">
        <v>0</v>
      </c>
      <c r="G26">
        <v>5.7164484478795631E-13</v>
      </c>
      <c r="H26">
        <v>1</v>
      </c>
      <c r="I26">
        <v>0.66600000000000004</v>
      </c>
      <c r="J26">
        <v>0.20699999999999999</v>
      </c>
      <c r="K26">
        <v>9.7000000000000003E-2</v>
      </c>
      <c r="L26">
        <v>0.03</v>
      </c>
      <c r="M26">
        <v>0.08</v>
      </c>
      <c r="N26">
        <v>1</v>
      </c>
      <c r="O26">
        <v>1</v>
      </c>
      <c r="P26">
        <v>0.66600000000000004</v>
      </c>
      <c r="Q26">
        <v>0.20699999999999999</v>
      </c>
      <c r="R26">
        <v>9.7000000000000003E-2</v>
      </c>
      <c r="S26">
        <v>0.03</v>
      </c>
      <c r="T26">
        <v>0.08</v>
      </c>
      <c r="U26">
        <v>1</v>
      </c>
      <c r="V26">
        <v>1</v>
      </c>
    </row>
    <row r="27" spans="1:22" x14ac:dyDescent="0.55000000000000004">
      <c r="A27" t="s">
        <v>39</v>
      </c>
      <c r="B27">
        <v>-24541.254000000001</v>
      </c>
      <c r="C27">
        <v>-24539.852999999999</v>
      </c>
      <c r="D27">
        <v>-24539.852999999999</v>
      </c>
      <c r="E27">
        <v>2.8020000000033178</v>
      </c>
      <c r="F27">
        <v>0</v>
      </c>
      <c r="G27">
        <v>9.4146802442677327E-2</v>
      </c>
      <c r="H27">
        <v>1</v>
      </c>
      <c r="I27">
        <v>0.45400000000000001</v>
      </c>
      <c r="J27">
        <v>0.47799999999999998</v>
      </c>
      <c r="K27">
        <v>3.3000000000000002E-2</v>
      </c>
      <c r="L27">
        <v>3.5000000000000003E-2</v>
      </c>
      <c r="M27">
        <v>0.185</v>
      </c>
      <c r="N27">
        <v>1</v>
      </c>
      <c r="O27">
        <v>1</v>
      </c>
      <c r="P27">
        <v>0.45400000000000001</v>
      </c>
      <c r="Q27">
        <v>0.47799999999999998</v>
      </c>
      <c r="R27">
        <v>3.3000000000000002E-2</v>
      </c>
      <c r="S27">
        <v>3.5000000000000003E-2</v>
      </c>
      <c r="T27">
        <v>0.185</v>
      </c>
      <c r="U27">
        <v>1</v>
      </c>
      <c r="V27">
        <v>1</v>
      </c>
    </row>
    <row r="28" spans="1:22" x14ac:dyDescent="0.55000000000000004">
      <c r="A28" t="s">
        <v>40</v>
      </c>
      <c r="B28">
        <v>-19434.821</v>
      </c>
      <c r="C28">
        <v>-19429.295999999998</v>
      </c>
      <c r="D28">
        <v>-19429.217000000001</v>
      </c>
      <c r="E28">
        <v>11.05000000000291</v>
      </c>
      <c r="F28">
        <v>0.15799999999580905</v>
      </c>
      <c r="G28">
        <v>8.8687198503939186E-4</v>
      </c>
      <c r="H28">
        <v>0.69100458280014387</v>
      </c>
      <c r="I28">
        <v>0.53</v>
      </c>
      <c r="J28">
        <v>0.40300000000000002</v>
      </c>
      <c r="K28">
        <v>3.7999999999999999E-2</v>
      </c>
      <c r="L28">
        <v>2.9000000000000001E-2</v>
      </c>
      <c r="M28">
        <v>0.109</v>
      </c>
      <c r="N28">
        <v>1</v>
      </c>
      <c r="O28">
        <v>1</v>
      </c>
      <c r="P28">
        <v>0.53900000000000003</v>
      </c>
      <c r="Q28">
        <v>0.40799999999999997</v>
      </c>
      <c r="R28">
        <v>0.03</v>
      </c>
      <c r="S28">
        <v>2.3E-2</v>
      </c>
      <c r="T28">
        <v>0.11</v>
      </c>
      <c r="U28">
        <v>1</v>
      </c>
      <c r="V28">
        <v>1.2889999999999999</v>
      </c>
    </row>
    <row r="29" spans="1:22" x14ac:dyDescent="0.55000000000000004">
      <c r="A29" t="s">
        <v>41</v>
      </c>
      <c r="B29">
        <v>-37466.684000000001</v>
      </c>
      <c r="C29">
        <v>-37458.451999999997</v>
      </c>
      <c r="D29">
        <v>-37458.451999999997</v>
      </c>
      <c r="E29">
        <v>16.464000000007218</v>
      </c>
      <c r="F29">
        <v>0</v>
      </c>
      <c r="G29">
        <v>4.9582669920949309E-5</v>
      </c>
      <c r="H29">
        <v>1</v>
      </c>
      <c r="I29">
        <v>0.49399999999999999</v>
      </c>
      <c r="J29">
        <v>0.40100000000000002</v>
      </c>
      <c r="K29">
        <v>5.8000000000000003E-2</v>
      </c>
      <c r="L29">
        <v>4.7E-2</v>
      </c>
      <c r="M29">
        <v>0.191</v>
      </c>
      <c r="N29">
        <v>1</v>
      </c>
      <c r="O29">
        <v>1</v>
      </c>
      <c r="P29">
        <v>0.49399999999999999</v>
      </c>
      <c r="Q29">
        <v>0.40100000000000002</v>
      </c>
      <c r="R29">
        <v>5.8000000000000003E-2</v>
      </c>
      <c r="S29">
        <v>4.7E-2</v>
      </c>
      <c r="T29">
        <v>0.191</v>
      </c>
      <c r="U29">
        <v>1</v>
      </c>
      <c r="V29">
        <v>1</v>
      </c>
    </row>
    <row r="30" spans="1:22" x14ac:dyDescent="0.55000000000000004">
      <c r="A30" t="s">
        <v>42</v>
      </c>
      <c r="B30">
        <v>-6475.0360000000001</v>
      </c>
      <c r="C30">
        <v>-6472.9830000000002</v>
      </c>
      <c r="D30">
        <v>-6472.6949999999997</v>
      </c>
      <c r="E30">
        <v>4.1059999999997672</v>
      </c>
      <c r="F30">
        <v>0.57600000000093132</v>
      </c>
      <c r="G30">
        <v>4.2731314252985944E-2</v>
      </c>
      <c r="H30">
        <v>0.44788447826374483</v>
      </c>
      <c r="I30">
        <v>0.68600000000000005</v>
      </c>
      <c r="J30">
        <v>0.254</v>
      </c>
      <c r="K30">
        <v>4.2999999999999997E-2</v>
      </c>
      <c r="L30">
        <v>1.6E-2</v>
      </c>
      <c r="M30">
        <v>0.11799999999999999</v>
      </c>
      <c r="N30">
        <v>1</v>
      </c>
      <c r="O30">
        <v>1</v>
      </c>
      <c r="P30">
        <v>0.70599999999999996</v>
      </c>
      <c r="Q30">
        <v>0.25900000000000001</v>
      </c>
      <c r="R30">
        <v>2.5999999999999999E-2</v>
      </c>
      <c r="S30">
        <v>8.9999999999999993E-3</v>
      </c>
      <c r="T30">
        <v>0.12</v>
      </c>
      <c r="U30">
        <v>1</v>
      </c>
      <c r="V30">
        <v>1.7809999999999999</v>
      </c>
    </row>
    <row r="31" spans="1:22" x14ac:dyDescent="0.55000000000000004">
      <c r="A31" t="s">
        <v>44</v>
      </c>
      <c r="B31">
        <v>-5632.33</v>
      </c>
      <c r="C31">
        <v>-5632.0280000000002</v>
      </c>
      <c r="D31">
        <v>-5632.0280000000002</v>
      </c>
      <c r="E31">
        <v>0.60399999999935972</v>
      </c>
      <c r="F31">
        <v>0</v>
      </c>
      <c r="G31">
        <v>0.43705590190324145</v>
      </c>
      <c r="H31">
        <v>1</v>
      </c>
      <c r="I31">
        <v>0.63</v>
      </c>
      <c r="J31">
        <v>0.35199999999999998</v>
      </c>
      <c r="K31">
        <v>1.0999999999999999E-2</v>
      </c>
      <c r="L31">
        <v>6.0000000000000001E-3</v>
      </c>
      <c r="M31">
        <v>4.8000000000000001E-2</v>
      </c>
      <c r="N31">
        <v>1</v>
      </c>
      <c r="O31">
        <v>1</v>
      </c>
      <c r="P31">
        <v>0.63</v>
      </c>
      <c r="Q31">
        <v>0.35199999999999998</v>
      </c>
      <c r="R31">
        <v>1.0999999999999999E-2</v>
      </c>
      <c r="S31">
        <v>6.0000000000000001E-3</v>
      </c>
      <c r="T31">
        <v>4.8000000000000001E-2</v>
      </c>
      <c r="U31">
        <v>1</v>
      </c>
      <c r="V31">
        <v>1</v>
      </c>
    </row>
    <row r="32" spans="1:22" x14ac:dyDescent="0.55000000000000004">
      <c r="A32" t="s">
        <v>45</v>
      </c>
      <c r="B32">
        <v>-15649.07</v>
      </c>
      <c r="C32">
        <v>-15645.634</v>
      </c>
      <c r="D32">
        <v>-15645.634</v>
      </c>
      <c r="E32">
        <v>6.8719999999993888</v>
      </c>
      <c r="F32">
        <v>0</v>
      </c>
      <c r="G32">
        <v>8.7556609728486941E-3</v>
      </c>
      <c r="H32">
        <v>1</v>
      </c>
      <c r="I32">
        <v>0.67200000000000004</v>
      </c>
      <c r="J32">
        <v>0.28299999999999997</v>
      </c>
      <c r="K32">
        <v>3.2000000000000001E-2</v>
      </c>
      <c r="L32">
        <v>1.2999999999999999E-2</v>
      </c>
      <c r="M32">
        <v>0.14399999999999999</v>
      </c>
      <c r="N32">
        <v>1</v>
      </c>
      <c r="O32">
        <v>1</v>
      </c>
      <c r="P32">
        <v>0.67200000000000004</v>
      </c>
      <c r="Q32">
        <v>0.28299999999999997</v>
      </c>
      <c r="R32">
        <v>3.2000000000000001E-2</v>
      </c>
      <c r="S32">
        <v>1.2999999999999999E-2</v>
      </c>
      <c r="T32">
        <v>0.14399999999999999</v>
      </c>
      <c r="U32">
        <v>1</v>
      </c>
      <c r="V32">
        <v>1</v>
      </c>
    </row>
    <row r="33" spans="1:22" x14ac:dyDescent="0.55000000000000004">
      <c r="A33" t="s">
        <v>46</v>
      </c>
      <c r="B33">
        <v>-17416.637999999999</v>
      </c>
      <c r="C33">
        <v>-17413.712</v>
      </c>
      <c r="D33">
        <v>-17413.712</v>
      </c>
      <c r="E33">
        <v>5.8519999999989523</v>
      </c>
      <c r="F33">
        <v>0</v>
      </c>
      <c r="G33">
        <v>1.5559358415120527E-2</v>
      </c>
      <c r="H33">
        <v>1</v>
      </c>
      <c r="I33">
        <v>0.876</v>
      </c>
      <c r="J33">
        <v>0.109</v>
      </c>
      <c r="K33">
        <v>1.2999999999999999E-2</v>
      </c>
      <c r="L33">
        <v>2E-3</v>
      </c>
      <c r="M33">
        <v>4.7E-2</v>
      </c>
      <c r="N33">
        <v>1</v>
      </c>
      <c r="O33">
        <v>1</v>
      </c>
      <c r="P33">
        <v>0.876</v>
      </c>
      <c r="Q33">
        <v>0.109</v>
      </c>
      <c r="R33">
        <v>1.2999999999999999E-2</v>
      </c>
      <c r="S33">
        <v>2E-3</v>
      </c>
      <c r="T33">
        <v>4.7E-2</v>
      </c>
      <c r="U33">
        <v>1</v>
      </c>
      <c r="V33">
        <v>1</v>
      </c>
    </row>
    <row r="34" spans="1:22" x14ac:dyDescent="0.55000000000000004">
      <c r="A34" t="s">
        <v>48</v>
      </c>
      <c r="B34">
        <v>-109200.745</v>
      </c>
      <c r="C34">
        <v>-109153.083</v>
      </c>
      <c r="D34">
        <v>-109153.083</v>
      </c>
      <c r="E34">
        <v>95.323999999993248</v>
      </c>
      <c r="F34">
        <v>0</v>
      </c>
      <c r="G34">
        <v>1.6164157751457115E-22</v>
      </c>
      <c r="H34">
        <v>1</v>
      </c>
      <c r="I34">
        <v>0.47599999999999998</v>
      </c>
      <c r="J34">
        <v>0.378</v>
      </c>
      <c r="K34">
        <v>8.2000000000000003E-2</v>
      </c>
      <c r="L34">
        <v>6.5000000000000002E-2</v>
      </c>
      <c r="M34">
        <v>0.154</v>
      </c>
      <c r="N34">
        <v>1</v>
      </c>
      <c r="O34">
        <v>1</v>
      </c>
      <c r="P34">
        <v>0.47599999999999998</v>
      </c>
      <c r="Q34">
        <v>0.378</v>
      </c>
      <c r="R34">
        <v>8.2000000000000003E-2</v>
      </c>
      <c r="S34">
        <v>6.5000000000000002E-2</v>
      </c>
      <c r="T34">
        <v>0.154</v>
      </c>
      <c r="U34">
        <v>1</v>
      </c>
      <c r="V34">
        <v>1</v>
      </c>
    </row>
    <row r="35" spans="1:22" x14ac:dyDescent="0.55000000000000004">
      <c r="A35" t="s">
        <v>49</v>
      </c>
      <c r="B35">
        <v>-28326.448</v>
      </c>
      <c r="C35">
        <v>-28319.935000000001</v>
      </c>
      <c r="D35">
        <v>-28319.935000000001</v>
      </c>
      <c r="E35">
        <v>13.025999999998021</v>
      </c>
      <c r="F35">
        <v>0</v>
      </c>
      <c r="G35">
        <v>3.0719599588848601E-4</v>
      </c>
      <c r="H35">
        <v>1</v>
      </c>
      <c r="I35">
        <v>0.65200000000000002</v>
      </c>
      <c r="J35">
        <v>0.26600000000000001</v>
      </c>
      <c r="K35">
        <v>5.8000000000000003E-2</v>
      </c>
      <c r="L35">
        <v>2.4E-2</v>
      </c>
      <c r="M35">
        <v>0.157</v>
      </c>
      <c r="N35">
        <v>1</v>
      </c>
      <c r="O35">
        <v>1</v>
      </c>
      <c r="P35">
        <v>0.65200000000000002</v>
      </c>
      <c r="Q35">
        <v>0.26600000000000001</v>
      </c>
      <c r="R35">
        <v>5.8000000000000003E-2</v>
      </c>
      <c r="S35">
        <v>2.4E-2</v>
      </c>
      <c r="T35">
        <v>0.157</v>
      </c>
      <c r="U35">
        <v>1</v>
      </c>
      <c r="V35">
        <v>1</v>
      </c>
    </row>
    <row r="36" spans="1:22" x14ac:dyDescent="0.55000000000000004">
      <c r="A36" t="s">
        <v>50</v>
      </c>
      <c r="B36">
        <v>-10799.137000000001</v>
      </c>
      <c r="C36">
        <v>-10794.004000000001</v>
      </c>
      <c r="D36">
        <v>-10794.004000000001</v>
      </c>
      <c r="E36">
        <v>10.265999999999622</v>
      </c>
      <c r="F36">
        <v>0</v>
      </c>
      <c r="G36">
        <v>1.3550426993978119E-3</v>
      </c>
      <c r="H36">
        <v>1</v>
      </c>
      <c r="I36">
        <v>0.628</v>
      </c>
      <c r="J36">
        <v>0.313</v>
      </c>
      <c r="K36">
        <v>0.04</v>
      </c>
      <c r="L36">
        <v>0.02</v>
      </c>
      <c r="M36">
        <v>6.5000000000000002E-2</v>
      </c>
      <c r="N36">
        <v>1</v>
      </c>
      <c r="O36">
        <v>1</v>
      </c>
      <c r="P36">
        <v>0.628</v>
      </c>
      <c r="Q36">
        <v>0.313</v>
      </c>
      <c r="R36">
        <v>0.04</v>
      </c>
      <c r="S36">
        <v>0.02</v>
      </c>
      <c r="T36">
        <v>6.5000000000000002E-2</v>
      </c>
      <c r="U36">
        <v>1</v>
      </c>
      <c r="V36">
        <v>1</v>
      </c>
    </row>
    <row r="37" spans="1:22" x14ac:dyDescent="0.55000000000000004">
      <c r="A37" t="s">
        <v>51</v>
      </c>
      <c r="B37">
        <v>-48845.014999999999</v>
      </c>
      <c r="C37">
        <v>-48825.286</v>
      </c>
      <c r="D37">
        <v>-48824.457000000002</v>
      </c>
      <c r="E37">
        <v>39.457999999998719</v>
      </c>
      <c r="F37">
        <v>1.657999999995809</v>
      </c>
      <c r="G37">
        <v>3.3519170689423699E-10</v>
      </c>
      <c r="H37">
        <v>0.19787357631913277</v>
      </c>
      <c r="I37">
        <v>0.39400000000000002</v>
      </c>
      <c r="J37">
        <v>0.374</v>
      </c>
      <c r="K37">
        <v>0.11899999999999999</v>
      </c>
      <c r="L37">
        <v>0.113</v>
      </c>
      <c r="M37">
        <v>0.222</v>
      </c>
      <c r="N37">
        <v>1</v>
      </c>
      <c r="O37">
        <v>1</v>
      </c>
      <c r="P37">
        <v>0.432</v>
      </c>
      <c r="Q37">
        <v>0.40400000000000003</v>
      </c>
      <c r="R37">
        <v>8.5000000000000006E-2</v>
      </c>
      <c r="S37">
        <v>7.9000000000000001E-2</v>
      </c>
      <c r="T37">
        <v>0.22500000000000001</v>
      </c>
      <c r="U37">
        <v>1</v>
      </c>
      <c r="V37">
        <v>1.4330000000000001</v>
      </c>
    </row>
    <row r="38" spans="1:22" x14ac:dyDescent="0.55000000000000004">
      <c r="A38" t="s">
        <v>53</v>
      </c>
      <c r="B38">
        <v>-156591.10699999999</v>
      </c>
      <c r="C38">
        <v>-156494.54300000001</v>
      </c>
      <c r="D38">
        <v>-156494.54300000001</v>
      </c>
      <c r="E38">
        <v>193.12799999996787</v>
      </c>
      <c r="F38">
        <v>0</v>
      </c>
      <c r="G38">
        <v>6.6006201756264228E-44</v>
      </c>
      <c r="H38">
        <v>1</v>
      </c>
      <c r="I38">
        <v>0.72399999999999998</v>
      </c>
      <c r="J38">
        <v>0.20499999999999999</v>
      </c>
      <c r="K38">
        <v>5.6000000000000001E-2</v>
      </c>
      <c r="L38">
        <v>1.6E-2</v>
      </c>
      <c r="M38">
        <v>7.3999999999999996E-2</v>
      </c>
      <c r="N38">
        <v>1</v>
      </c>
      <c r="O38">
        <v>1</v>
      </c>
      <c r="P38">
        <v>0.72399999999999998</v>
      </c>
      <c r="Q38">
        <v>0.20499999999999999</v>
      </c>
      <c r="R38">
        <v>5.6000000000000001E-2</v>
      </c>
      <c r="S38">
        <v>1.6E-2</v>
      </c>
      <c r="T38">
        <v>7.3999999999999996E-2</v>
      </c>
      <c r="U38">
        <v>1</v>
      </c>
      <c r="V38">
        <v>1</v>
      </c>
    </row>
    <row r="39" spans="1:22" x14ac:dyDescent="0.55000000000000004">
      <c r="A39" t="s">
        <v>54</v>
      </c>
      <c r="B39">
        <v>-65546.168999999994</v>
      </c>
      <c r="C39">
        <v>-65534.567000000003</v>
      </c>
      <c r="D39">
        <v>-65534.567000000003</v>
      </c>
      <c r="E39">
        <v>23.203999999983353</v>
      </c>
      <c r="F39">
        <v>0</v>
      </c>
      <c r="G39">
        <v>1.4569396957324667E-6</v>
      </c>
      <c r="H39">
        <v>1</v>
      </c>
      <c r="I39">
        <v>0.80800000000000005</v>
      </c>
      <c r="J39">
        <v>0.155</v>
      </c>
      <c r="K39">
        <v>0.03</v>
      </c>
      <c r="L39">
        <v>6.0000000000000001E-3</v>
      </c>
      <c r="M39">
        <v>0.104</v>
      </c>
      <c r="N39">
        <v>1</v>
      </c>
      <c r="O39">
        <v>1</v>
      </c>
      <c r="P39">
        <v>0.80800000000000005</v>
      </c>
      <c r="Q39">
        <v>0.155</v>
      </c>
      <c r="R39">
        <v>0.03</v>
      </c>
      <c r="S39">
        <v>6.0000000000000001E-3</v>
      </c>
      <c r="T39">
        <v>0.104</v>
      </c>
      <c r="U39">
        <v>1</v>
      </c>
      <c r="V39">
        <v>1</v>
      </c>
    </row>
    <row r="40" spans="1:22" x14ac:dyDescent="0.55000000000000004">
      <c r="A40" t="s">
        <v>56</v>
      </c>
      <c r="B40">
        <v>-30800.436000000002</v>
      </c>
      <c r="C40">
        <v>-30794.895</v>
      </c>
      <c r="D40">
        <v>-30792.966</v>
      </c>
      <c r="E40">
        <v>11.082000000002154</v>
      </c>
      <c r="F40">
        <v>3.8580000000001746</v>
      </c>
      <c r="G40">
        <v>8.7169732654663972E-4</v>
      </c>
      <c r="H40">
        <v>4.9509311992009197E-2</v>
      </c>
      <c r="I40">
        <v>0.44600000000000001</v>
      </c>
      <c r="J40">
        <v>0.47599999999999998</v>
      </c>
      <c r="K40">
        <v>3.7999999999999999E-2</v>
      </c>
      <c r="L40">
        <v>0.04</v>
      </c>
      <c r="M40">
        <v>0.154</v>
      </c>
      <c r="N40">
        <v>1</v>
      </c>
      <c r="O40">
        <v>1</v>
      </c>
      <c r="P40">
        <v>0.46600000000000003</v>
      </c>
      <c r="Q40">
        <v>0.49299999999999999</v>
      </c>
      <c r="R40">
        <v>0.02</v>
      </c>
      <c r="S40">
        <v>2.1000000000000001E-2</v>
      </c>
      <c r="T40">
        <v>0.158</v>
      </c>
      <c r="U40">
        <v>1</v>
      </c>
      <c r="V40">
        <v>2.6259999999999999</v>
      </c>
    </row>
    <row r="41" spans="1:22" x14ac:dyDescent="0.55000000000000004">
      <c r="A41" t="s">
        <v>58</v>
      </c>
      <c r="B41">
        <v>-9084.9009999999998</v>
      </c>
      <c r="C41">
        <v>-9067.9959999999992</v>
      </c>
      <c r="D41">
        <v>-9067.9959999999992</v>
      </c>
      <c r="E41">
        <v>33.81000000000131</v>
      </c>
      <c r="F41">
        <v>0</v>
      </c>
      <c r="G41">
        <v>6.0765709862243203E-9</v>
      </c>
      <c r="H41">
        <v>1</v>
      </c>
      <c r="I41">
        <v>0.90900000000000003</v>
      </c>
      <c r="J41">
        <v>5.3999999999999999E-2</v>
      </c>
      <c r="K41">
        <v>3.4000000000000002E-2</v>
      </c>
      <c r="L41">
        <v>2E-3</v>
      </c>
      <c r="M41">
        <v>3.2000000000000001E-2</v>
      </c>
      <c r="N41">
        <v>1</v>
      </c>
      <c r="O41">
        <v>1</v>
      </c>
      <c r="P41">
        <v>0.90900000000000003</v>
      </c>
      <c r="Q41">
        <v>5.3999999999999999E-2</v>
      </c>
      <c r="R41">
        <v>3.4000000000000002E-2</v>
      </c>
      <c r="S41">
        <v>2E-3</v>
      </c>
      <c r="T41">
        <v>3.2000000000000001E-2</v>
      </c>
      <c r="U41">
        <v>1</v>
      </c>
      <c r="V41">
        <v>1</v>
      </c>
    </row>
    <row r="42" spans="1:22" x14ac:dyDescent="0.55000000000000004">
      <c r="A42" t="s">
        <v>59</v>
      </c>
      <c r="B42">
        <v>-17221.578000000001</v>
      </c>
      <c r="C42">
        <v>-17220.115000000002</v>
      </c>
      <c r="D42">
        <v>-17220.115000000002</v>
      </c>
      <c r="E42">
        <v>2.9259999999994761</v>
      </c>
      <c r="F42">
        <v>0</v>
      </c>
      <c r="G42">
        <v>8.7163206132266635E-2</v>
      </c>
      <c r="H42">
        <v>1</v>
      </c>
      <c r="I42">
        <v>0.95</v>
      </c>
      <c r="J42">
        <v>4.3999999999999997E-2</v>
      </c>
      <c r="K42">
        <v>6.0000000000000001E-3</v>
      </c>
      <c r="L42">
        <v>0</v>
      </c>
      <c r="M42">
        <v>3.2000000000000001E-2</v>
      </c>
      <c r="N42">
        <v>1</v>
      </c>
      <c r="O42">
        <v>1</v>
      </c>
      <c r="P42">
        <v>0.95</v>
      </c>
      <c r="Q42">
        <v>4.3999999999999997E-2</v>
      </c>
      <c r="R42">
        <v>6.0000000000000001E-3</v>
      </c>
      <c r="S42">
        <v>0</v>
      </c>
      <c r="T42">
        <v>3.2000000000000001E-2</v>
      </c>
      <c r="U42">
        <v>1</v>
      </c>
      <c r="V42">
        <v>1</v>
      </c>
    </row>
    <row r="43" spans="1:22" x14ac:dyDescent="0.55000000000000004">
      <c r="A43" t="s">
        <v>60</v>
      </c>
      <c r="B43">
        <v>-44731.326999999997</v>
      </c>
      <c r="C43">
        <v>-44708.516000000003</v>
      </c>
      <c r="D43">
        <v>-44708.516000000003</v>
      </c>
      <c r="E43">
        <v>45.621999999988475</v>
      </c>
      <c r="F43">
        <v>0</v>
      </c>
      <c r="G43">
        <v>1.4342164606559956E-11</v>
      </c>
      <c r="H43">
        <v>1</v>
      </c>
      <c r="I43">
        <v>0.86299999999999999</v>
      </c>
      <c r="J43">
        <v>0.111</v>
      </c>
      <c r="K43">
        <v>2.3E-2</v>
      </c>
      <c r="L43">
        <v>3.0000000000000001E-3</v>
      </c>
      <c r="M43">
        <v>3.7999999999999999E-2</v>
      </c>
      <c r="N43">
        <v>1</v>
      </c>
      <c r="O43">
        <v>1</v>
      </c>
      <c r="P43">
        <v>0.86299999999999999</v>
      </c>
      <c r="Q43">
        <v>0.111</v>
      </c>
      <c r="R43">
        <v>2.3E-2</v>
      </c>
      <c r="S43">
        <v>3.0000000000000001E-3</v>
      </c>
      <c r="T43">
        <v>3.7999999999999999E-2</v>
      </c>
      <c r="U43">
        <v>1</v>
      </c>
      <c r="V43">
        <v>1</v>
      </c>
    </row>
    <row r="44" spans="1:22" x14ac:dyDescent="0.55000000000000004">
      <c r="A44" t="s">
        <v>62</v>
      </c>
      <c r="B44">
        <v>-12383.655000000001</v>
      </c>
      <c r="C44">
        <v>-12383.528</v>
      </c>
      <c r="D44">
        <v>-12383.528</v>
      </c>
      <c r="E44">
        <v>0.25400000000081491</v>
      </c>
      <c r="F44">
        <v>0</v>
      </c>
      <c r="G44">
        <v>0.6142725314596742</v>
      </c>
      <c r="H44">
        <v>1</v>
      </c>
      <c r="I44">
        <v>0.60399999999999998</v>
      </c>
      <c r="J44">
        <v>0.38</v>
      </c>
      <c r="K44">
        <v>0.01</v>
      </c>
      <c r="L44">
        <v>6.0000000000000001E-3</v>
      </c>
      <c r="M44">
        <v>0.13800000000000001</v>
      </c>
      <c r="N44">
        <v>1</v>
      </c>
      <c r="O44">
        <v>1</v>
      </c>
      <c r="P44">
        <v>0.60399999999999998</v>
      </c>
      <c r="Q44">
        <v>0.38</v>
      </c>
      <c r="R44">
        <v>0.01</v>
      </c>
      <c r="S44">
        <v>6.0000000000000001E-3</v>
      </c>
      <c r="T44">
        <v>0.13800000000000001</v>
      </c>
      <c r="U44">
        <v>1</v>
      </c>
      <c r="V44">
        <v>1</v>
      </c>
    </row>
    <row r="45" spans="1:22" x14ac:dyDescent="0.55000000000000004">
      <c r="A45" t="s">
        <v>63</v>
      </c>
      <c r="B45">
        <v>-16303.786</v>
      </c>
      <c r="C45">
        <v>-16298.99</v>
      </c>
      <c r="D45">
        <v>-16298.99</v>
      </c>
      <c r="E45">
        <v>9.592000000000553</v>
      </c>
      <c r="F45">
        <v>0</v>
      </c>
      <c r="G45">
        <v>1.9542696128383523E-3</v>
      </c>
      <c r="H45">
        <v>1</v>
      </c>
      <c r="I45">
        <v>0.52600000000000002</v>
      </c>
      <c r="J45">
        <v>0.39100000000000001</v>
      </c>
      <c r="K45">
        <v>4.7E-2</v>
      </c>
      <c r="L45">
        <v>3.5000000000000003E-2</v>
      </c>
      <c r="M45">
        <v>0.111</v>
      </c>
      <c r="N45">
        <v>1</v>
      </c>
      <c r="O45">
        <v>1</v>
      </c>
      <c r="P45">
        <v>0.52600000000000002</v>
      </c>
      <c r="Q45">
        <v>0.39100000000000001</v>
      </c>
      <c r="R45">
        <v>4.7E-2</v>
      </c>
      <c r="S45">
        <v>3.5000000000000003E-2</v>
      </c>
      <c r="T45">
        <v>0.111</v>
      </c>
      <c r="U45">
        <v>1</v>
      </c>
      <c r="V45">
        <v>1</v>
      </c>
    </row>
    <row r="46" spans="1:22" x14ac:dyDescent="0.55000000000000004">
      <c r="A46" t="s">
        <v>64</v>
      </c>
      <c r="B46">
        <v>-34409.023000000001</v>
      </c>
      <c r="C46">
        <v>-34396.898000000001</v>
      </c>
      <c r="D46">
        <v>-34396.898000000001</v>
      </c>
      <c r="E46">
        <v>24.25</v>
      </c>
      <c r="F46">
        <v>0</v>
      </c>
      <c r="G46">
        <v>8.4607083338525897E-7</v>
      </c>
      <c r="H46">
        <v>1</v>
      </c>
      <c r="I46">
        <v>0.65600000000000003</v>
      </c>
      <c r="J46">
        <v>0.27600000000000002</v>
      </c>
      <c r="K46">
        <v>4.8000000000000001E-2</v>
      </c>
      <c r="L46">
        <v>0.02</v>
      </c>
      <c r="M46">
        <v>0.115</v>
      </c>
      <c r="N46">
        <v>1</v>
      </c>
      <c r="O46">
        <v>1</v>
      </c>
      <c r="P46">
        <v>0.65600000000000003</v>
      </c>
      <c r="Q46">
        <v>0.27600000000000002</v>
      </c>
      <c r="R46">
        <v>4.8000000000000001E-2</v>
      </c>
      <c r="S46">
        <v>0.02</v>
      </c>
      <c r="T46">
        <v>0.115</v>
      </c>
      <c r="U46">
        <v>1</v>
      </c>
      <c r="V46">
        <v>1</v>
      </c>
    </row>
    <row r="47" spans="1:22" x14ac:dyDescent="0.55000000000000004">
      <c r="A47" t="s">
        <v>72</v>
      </c>
      <c r="B47">
        <v>-21364.151000000002</v>
      </c>
      <c r="C47">
        <v>-21359.580999999998</v>
      </c>
      <c r="D47">
        <v>-21359.580999999998</v>
      </c>
      <c r="E47">
        <v>9.1400000000066939</v>
      </c>
      <c r="F47">
        <v>0</v>
      </c>
      <c r="G47">
        <v>2.5008110209287769E-3</v>
      </c>
      <c r="H47">
        <v>1</v>
      </c>
      <c r="I47">
        <v>0.90400000000000003</v>
      </c>
      <c r="J47">
        <v>7.8E-2</v>
      </c>
      <c r="K47">
        <v>1.7000000000000001E-2</v>
      </c>
      <c r="L47">
        <v>1E-3</v>
      </c>
      <c r="M47">
        <v>5.0999999999999997E-2</v>
      </c>
      <c r="N47">
        <v>1</v>
      </c>
      <c r="O47">
        <v>1</v>
      </c>
      <c r="P47">
        <v>0.90400000000000003</v>
      </c>
      <c r="Q47">
        <v>7.8E-2</v>
      </c>
      <c r="R47">
        <v>1.7000000000000001E-2</v>
      </c>
      <c r="S47">
        <v>1E-3</v>
      </c>
      <c r="T47">
        <v>5.0999999999999997E-2</v>
      </c>
      <c r="U47">
        <v>1</v>
      </c>
      <c r="V47">
        <v>1</v>
      </c>
    </row>
    <row r="48" spans="1:22" x14ac:dyDescent="0.55000000000000004">
      <c r="A48" t="s">
        <v>73</v>
      </c>
      <c r="B48">
        <v>-3086.4490000000001</v>
      </c>
      <c r="C48">
        <v>-3086.4490000000001</v>
      </c>
      <c r="D48">
        <v>-3086.4490000000001</v>
      </c>
      <c r="E48">
        <v>0</v>
      </c>
      <c r="F48">
        <v>0</v>
      </c>
      <c r="G48">
        <v>1</v>
      </c>
      <c r="H48">
        <v>1</v>
      </c>
      <c r="I48">
        <v>0.58699999999999997</v>
      </c>
      <c r="J48">
        <v>0.41299999999999998</v>
      </c>
      <c r="K48">
        <v>0</v>
      </c>
      <c r="L48">
        <v>0</v>
      </c>
      <c r="M48">
        <v>0.114</v>
      </c>
      <c r="N48">
        <v>1</v>
      </c>
      <c r="O48">
        <v>1</v>
      </c>
      <c r="P48">
        <v>0.58699999999999997</v>
      </c>
      <c r="Q48">
        <v>0.41299999999999998</v>
      </c>
      <c r="R48">
        <v>0</v>
      </c>
      <c r="S48">
        <v>0</v>
      </c>
      <c r="T48">
        <v>0.114</v>
      </c>
      <c r="U48">
        <v>1</v>
      </c>
      <c r="V48">
        <v>1</v>
      </c>
    </row>
    <row r="49" spans="1:22" x14ac:dyDescent="0.55000000000000004">
      <c r="A49" t="s">
        <v>74</v>
      </c>
      <c r="B49">
        <v>-72236.81</v>
      </c>
      <c r="C49">
        <v>-72223.509999999995</v>
      </c>
      <c r="D49">
        <v>-72223.509999999995</v>
      </c>
      <c r="E49">
        <v>26.600000000005821</v>
      </c>
      <c r="F49">
        <v>0</v>
      </c>
      <c r="G49">
        <v>2.5024375340890029E-7</v>
      </c>
      <c r="H49">
        <v>1</v>
      </c>
      <c r="I49">
        <v>0.69699999999999995</v>
      </c>
      <c r="J49">
        <v>0.26500000000000001</v>
      </c>
      <c r="K49">
        <v>2.8000000000000001E-2</v>
      </c>
      <c r="L49">
        <v>1.0999999999999999E-2</v>
      </c>
      <c r="M49">
        <v>0.10299999999999999</v>
      </c>
      <c r="N49">
        <v>1</v>
      </c>
      <c r="O49">
        <v>1</v>
      </c>
      <c r="P49">
        <v>0.69699999999999995</v>
      </c>
      <c r="Q49">
        <v>0.26500000000000001</v>
      </c>
      <c r="R49">
        <v>2.8000000000000001E-2</v>
      </c>
      <c r="S49">
        <v>1.0999999999999999E-2</v>
      </c>
      <c r="T49">
        <v>0.10299999999999999</v>
      </c>
      <c r="U49">
        <v>1</v>
      </c>
      <c r="V49">
        <v>1</v>
      </c>
    </row>
    <row r="50" spans="1:22" x14ac:dyDescent="0.55000000000000004">
      <c r="A50" t="s">
        <v>75</v>
      </c>
      <c r="B50">
        <v>-13354.17</v>
      </c>
      <c r="C50">
        <v>-13351.743</v>
      </c>
      <c r="D50">
        <v>-13350.623</v>
      </c>
      <c r="E50">
        <v>4.8539999999993597</v>
      </c>
      <c r="F50">
        <v>2.2400000000016007</v>
      </c>
      <c r="G50">
        <v>2.7582098146363591E-2</v>
      </c>
      <c r="H50">
        <v>0.13448098014367588</v>
      </c>
      <c r="I50">
        <v>0.60799999999999998</v>
      </c>
      <c r="J50">
        <v>0.35599999999999998</v>
      </c>
      <c r="K50">
        <v>2.1999999999999999E-2</v>
      </c>
      <c r="L50">
        <v>1.2999999999999999E-2</v>
      </c>
      <c r="M50">
        <v>7.0999999999999994E-2</v>
      </c>
      <c r="N50">
        <v>1</v>
      </c>
      <c r="O50">
        <v>1</v>
      </c>
      <c r="P50">
        <v>0.62</v>
      </c>
      <c r="Q50">
        <v>0.36199999999999999</v>
      </c>
      <c r="R50">
        <v>1.0999999999999999E-2</v>
      </c>
      <c r="S50">
        <v>7.0000000000000001E-3</v>
      </c>
      <c r="T50">
        <v>7.2999999999999995E-2</v>
      </c>
      <c r="U50">
        <v>1</v>
      </c>
      <c r="V50">
        <v>3.0670000000000002</v>
      </c>
    </row>
    <row r="51" spans="1:22" x14ac:dyDescent="0.55000000000000004">
      <c r="A51" t="s">
        <v>80</v>
      </c>
      <c r="B51">
        <v>-14109.498</v>
      </c>
      <c r="C51">
        <v>-14107.297</v>
      </c>
      <c r="D51">
        <v>-14107.297</v>
      </c>
      <c r="E51">
        <v>4.4019999999982247</v>
      </c>
      <c r="F51">
        <v>0</v>
      </c>
      <c r="G51">
        <v>3.5896809503683902E-2</v>
      </c>
      <c r="H51">
        <v>1</v>
      </c>
      <c r="I51">
        <v>0.86799999999999999</v>
      </c>
      <c r="J51">
        <v>0.12</v>
      </c>
      <c r="K51">
        <v>0.01</v>
      </c>
      <c r="L51">
        <v>1E-3</v>
      </c>
      <c r="M51">
        <v>4.1000000000000002E-2</v>
      </c>
      <c r="N51">
        <v>1</v>
      </c>
      <c r="O51">
        <v>1</v>
      </c>
      <c r="P51">
        <v>0.86799999999999999</v>
      </c>
      <c r="Q51">
        <v>0.12</v>
      </c>
      <c r="R51">
        <v>0.01</v>
      </c>
      <c r="S51">
        <v>1E-3</v>
      </c>
      <c r="T51">
        <v>4.1000000000000002E-2</v>
      </c>
      <c r="U51">
        <v>1</v>
      </c>
      <c r="V51">
        <v>1</v>
      </c>
    </row>
    <row r="52" spans="1:22" x14ac:dyDescent="0.55000000000000004">
      <c r="A52" t="s">
        <v>82</v>
      </c>
      <c r="B52">
        <v>-54643.843000000001</v>
      </c>
      <c r="C52">
        <v>-54639.366000000002</v>
      </c>
      <c r="D52">
        <v>-54639.366000000002</v>
      </c>
      <c r="E52">
        <v>8.9539999999979045</v>
      </c>
      <c r="F52">
        <v>0</v>
      </c>
      <c r="G52">
        <v>2.768626981685526E-3</v>
      </c>
      <c r="H52">
        <v>1</v>
      </c>
      <c r="I52">
        <v>0.68</v>
      </c>
      <c r="J52">
        <v>0.28799999999999998</v>
      </c>
      <c r="K52">
        <v>2.1999999999999999E-2</v>
      </c>
      <c r="L52">
        <v>8.9999999999999993E-3</v>
      </c>
      <c r="M52">
        <v>9.0999999999999998E-2</v>
      </c>
      <c r="N52">
        <v>1</v>
      </c>
      <c r="O52">
        <v>1</v>
      </c>
      <c r="P52">
        <v>0.68</v>
      </c>
      <c r="Q52">
        <v>0.28799999999999998</v>
      </c>
      <c r="R52">
        <v>2.1999999999999999E-2</v>
      </c>
      <c r="S52">
        <v>8.9999999999999993E-3</v>
      </c>
      <c r="T52">
        <v>9.0999999999999998E-2</v>
      </c>
      <c r="U52">
        <v>1</v>
      </c>
      <c r="V52">
        <v>1</v>
      </c>
    </row>
    <row r="53" spans="1:22" x14ac:dyDescent="0.55000000000000004">
      <c r="A53" t="s">
        <v>83</v>
      </c>
      <c r="B53">
        <v>-9218.2180000000008</v>
      </c>
      <c r="C53">
        <v>-9212.1190000000006</v>
      </c>
      <c r="D53">
        <v>-9211.6440000000002</v>
      </c>
      <c r="E53">
        <v>12.19800000000032</v>
      </c>
      <c r="F53">
        <v>0.9500000000007276</v>
      </c>
      <c r="G53">
        <v>4.7840778237958113E-4</v>
      </c>
      <c r="H53">
        <v>0.32971929731249378</v>
      </c>
      <c r="I53">
        <v>0.91500000000000004</v>
      </c>
      <c r="J53">
        <v>7.4999999999999997E-2</v>
      </c>
      <c r="K53">
        <v>8.9999999999999993E-3</v>
      </c>
      <c r="L53">
        <v>1E-3</v>
      </c>
      <c r="M53">
        <v>2.7E-2</v>
      </c>
      <c r="N53">
        <v>1</v>
      </c>
      <c r="O53">
        <v>1</v>
      </c>
      <c r="P53">
        <v>0.91600000000000004</v>
      </c>
      <c r="Q53">
        <v>7.3999999999999996E-2</v>
      </c>
      <c r="R53">
        <v>8.0000000000000002E-3</v>
      </c>
      <c r="S53">
        <v>1E-3</v>
      </c>
      <c r="T53">
        <v>2.7E-2</v>
      </c>
      <c r="U53">
        <v>1</v>
      </c>
      <c r="V53">
        <v>1.752</v>
      </c>
    </row>
    <row r="54" spans="1:22" x14ac:dyDescent="0.55000000000000004">
      <c r="A54" t="s">
        <v>86</v>
      </c>
      <c r="B54">
        <v>-29279.828000000001</v>
      </c>
      <c r="C54">
        <v>-29270.966</v>
      </c>
      <c r="D54">
        <v>-29270.721000000001</v>
      </c>
      <c r="E54">
        <v>17.724000000001979</v>
      </c>
      <c r="F54">
        <v>0.48999999999796273</v>
      </c>
      <c r="G54">
        <v>2.5538411283339317E-5</v>
      </c>
      <c r="H54">
        <v>0.48392730444705467</v>
      </c>
      <c r="I54">
        <v>0.46700000000000003</v>
      </c>
      <c r="J54">
        <v>0.41599999999999998</v>
      </c>
      <c r="K54">
        <v>6.2E-2</v>
      </c>
      <c r="L54">
        <v>5.5E-2</v>
      </c>
      <c r="M54">
        <v>0.15</v>
      </c>
      <c r="N54">
        <v>1</v>
      </c>
      <c r="O54">
        <v>1</v>
      </c>
      <c r="P54">
        <v>0.47499999999999998</v>
      </c>
      <c r="Q54">
        <v>0.42099999999999999</v>
      </c>
      <c r="R54">
        <v>5.5E-2</v>
      </c>
      <c r="S54">
        <v>4.9000000000000002E-2</v>
      </c>
      <c r="T54">
        <v>0.152</v>
      </c>
      <c r="U54">
        <v>1</v>
      </c>
      <c r="V54">
        <v>1.3440000000000001</v>
      </c>
    </row>
    <row r="55" spans="1:22" x14ac:dyDescent="0.55000000000000004">
      <c r="A55" t="s">
        <v>90</v>
      </c>
      <c r="B55">
        <v>-10298.4</v>
      </c>
      <c r="C55">
        <v>-10294.528</v>
      </c>
      <c r="D55">
        <v>-10294.252</v>
      </c>
      <c r="E55">
        <v>7.7439999999987776</v>
      </c>
      <c r="F55">
        <v>0.55199999999967986</v>
      </c>
      <c r="G55">
        <v>5.3891294930508106E-3</v>
      </c>
      <c r="H55">
        <v>0.45750164483641031</v>
      </c>
      <c r="I55">
        <v>0.63200000000000001</v>
      </c>
      <c r="J55">
        <v>0.315</v>
      </c>
      <c r="K55">
        <v>3.5000000000000003E-2</v>
      </c>
      <c r="L55">
        <v>1.7999999999999999E-2</v>
      </c>
      <c r="M55">
        <v>9.1999999999999998E-2</v>
      </c>
      <c r="N55">
        <v>1</v>
      </c>
      <c r="O55">
        <v>1</v>
      </c>
      <c r="P55">
        <v>0.65200000000000002</v>
      </c>
      <c r="Q55">
        <v>0.32400000000000001</v>
      </c>
      <c r="R55">
        <v>1.6E-2</v>
      </c>
      <c r="S55">
        <v>8.0000000000000002E-3</v>
      </c>
      <c r="T55">
        <v>9.5000000000000001E-2</v>
      </c>
      <c r="U55">
        <v>1</v>
      </c>
      <c r="V55">
        <v>2.2879999999999998</v>
      </c>
    </row>
    <row r="56" spans="1:22" x14ac:dyDescent="0.55000000000000004">
      <c r="A56" t="s">
        <v>91</v>
      </c>
      <c r="B56">
        <v>-41377.449999999997</v>
      </c>
      <c r="C56">
        <v>-41368.550000000003</v>
      </c>
      <c r="D56">
        <v>-41368.550000000003</v>
      </c>
      <c r="E56">
        <v>17.799999999988358</v>
      </c>
      <c r="F56">
        <v>0</v>
      </c>
      <c r="G56">
        <v>2.4538324352908248E-5</v>
      </c>
      <c r="H56">
        <v>1</v>
      </c>
      <c r="I56">
        <v>0.66400000000000003</v>
      </c>
      <c r="J56">
        <v>0.29399999999999998</v>
      </c>
      <c r="K56">
        <v>2.9000000000000001E-2</v>
      </c>
      <c r="L56">
        <v>1.2999999999999999E-2</v>
      </c>
      <c r="M56">
        <v>9.9000000000000005E-2</v>
      </c>
      <c r="N56">
        <v>1</v>
      </c>
      <c r="O56">
        <v>1</v>
      </c>
      <c r="P56">
        <v>0.66400000000000003</v>
      </c>
      <c r="Q56">
        <v>0.29399999999999998</v>
      </c>
      <c r="R56">
        <v>2.9000000000000001E-2</v>
      </c>
      <c r="S56">
        <v>1.2999999999999999E-2</v>
      </c>
      <c r="T56">
        <v>9.9000000000000005E-2</v>
      </c>
      <c r="U56">
        <v>1</v>
      </c>
      <c r="V56">
        <v>1</v>
      </c>
    </row>
    <row r="57" spans="1:22" x14ac:dyDescent="0.55000000000000004">
      <c r="A57" t="s">
        <v>92</v>
      </c>
      <c r="B57">
        <v>-18149.036</v>
      </c>
      <c r="C57">
        <v>-18145.346000000001</v>
      </c>
      <c r="D57">
        <v>-18145.346000000001</v>
      </c>
      <c r="E57">
        <v>7.3799999999973807</v>
      </c>
      <c r="F57">
        <v>0</v>
      </c>
      <c r="G57">
        <v>6.5953170207957426E-3</v>
      </c>
      <c r="H57">
        <v>1</v>
      </c>
      <c r="I57">
        <v>0.83499999999999996</v>
      </c>
      <c r="J57">
        <v>0.14000000000000001</v>
      </c>
      <c r="K57">
        <v>2.1999999999999999E-2</v>
      </c>
      <c r="L57">
        <v>4.0000000000000001E-3</v>
      </c>
      <c r="M57">
        <v>8.3000000000000004E-2</v>
      </c>
      <c r="N57">
        <v>1</v>
      </c>
      <c r="O57">
        <v>1</v>
      </c>
      <c r="P57">
        <v>0.83499999999999996</v>
      </c>
      <c r="Q57">
        <v>0.14000000000000001</v>
      </c>
      <c r="R57">
        <v>2.1999999999999999E-2</v>
      </c>
      <c r="S57">
        <v>4.0000000000000001E-3</v>
      </c>
      <c r="T57">
        <v>8.3000000000000004E-2</v>
      </c>
      <c r="U57">
        <v>1</v>
      </c>
      <c r="V57">
        <v>1</v>
      </c>
    </row>
    <row r="58" spans="1:22" x14ac:dyDescent="0.55000000000000004">
      <c r="A58" t="s">
        <v>93</v>
      </c>
      <c r="B58">
        <v>-224825.91699999999</v>
      </c>
      <c r="C58">
        <v>-224767.51500000001</v>
      </c>
      <c r="D58">
        <v>-224767.51500000001</v>
      </c>
      <c r="E58">
        <v>116.80399999994552</v>
      </c>
      <c r="F58">
        <v>0</v>
      </c>
      <c r="G58">
        <v>3.1688606016934144E-27</v>
      </c>
      <c r="H58">
        <v>1</v>
      </c>
      <c r="I58">
        <v>0.60399999999999998</v>
      </c>
      <c r="J58">
        <v>0.32800000000000001</v>
      </c>
      <c r="K58">
        <v>4.3999999999999997E-2</v>
      </c>
      <c r="L58">
        <v>2.4E-2</v>
      </c>
      <c r="M58">
        <v>0.105</v>
      </c>
      <c r="N58">
        <v>1</v>
      </c>
      <c r="O58">
        <v>1</v>
      </c>
      <c r="P58">
        <v>0.60399999999999998</v>
      </c>
      <c r="Q58">
        <v>0.32800000000000001</v>
      </c>
      <c r="R58">
        <v>4.3999999999999997E-2</v>
      </c>
      <c r="S58">
        <v>2.4E-2</v>
      </c>
      <c r="T58">
        <v>0.105</v>
      </c>
      <c r="U58">
        <v>1</v>
      </c>
      <c r="V58">
        <v>1</v>
      </c>
    </row>
    <row r="59" spans="1:22" x14ac:dyDescent="0.55000000000000004">
      <c r="A59" t="s">
        <v>94</v>
      </c>
      <c r="B59">
        <v>-74415.554000000004</v>
      </c>
      <c r="C59">
        <v>-74405.756999999998</v>
      </c>
      <c r="D59">
        <v>-74405.756999999998</v>
      </c>
      <c r="E59">
        <v>19.594000000011874</v>
      </c>
      <c r="F59">
        <v>0</v>
      </c>
      <c r="G59">
        <v>9.5769482470709347E-6</v>
      </c>
      <c r="H59">
        <v>1</v>
      </c>
      <c r="I59">
        <v>0.746</v>
      </c>
      <c r="J59">
        <v>0.222</v>
      </c>
      <c r="K59">
        <v>2.5000000000000001E-2</v>
      </c>
      <c r="L59">
        <v>7.0000000000000001E-3</v>
      </c>
      <c r="M59">
        <v>0.104</v>
      </c>
      <c r="N59">
        <v>1</v>
      </c>
      <c r="O59">
        <v>1</v>
      </c>
      <c r="P59">
        <v>0.746</v>
      </c>
      <c r="Q59">
        <v>0.222</v>
      </c>
      <c r="R59">
        <v>2.5000000000000001E-2</v>
      </c>
      <c r="S59">
        <v>7.0000000000000001E-3</v>
      </c>
      <c r="T59">
        <v>0.104</v>
      </c>
      <c r="U59">
        <v>1</v>
      </c>
      <c r="V59">
        <v>1</v>
      </c>
    </row>
    <row r="60" spans="1:22" x14ac:dyDescent="0.55000000000000004">
      <c r="A60" t="s">
        <v>96</v>
      </c>
      <c r="B60">
        <v>-37051.506000000001</v>
      </c>
      <c r="C60">
        <v>-36996.108</v>
      </c>
      <c r="D60">
        <v>-36996.108</v>
      </c>
      <c r="E60">
        <v>110.7960000000021</v>
      </c>
      <c r="F60">
        <v>0</v>
      </c>
      <c r="G60">
        <v>6.558390741455508E-26</v>
      </c>
      <c r="H60">
        <v>1</v>
      </c>
      <c r="I60">
        <v>0.74399999999999999</v>
      </c>
      <c r="J60">
        <v>0.155</v>
      </c>
      <c r="K60">
        <v>8.4000000000000005E-2</v>
      </c>
      <c r="L60">
        <v>1.7000000000000001E-2</v>
      </c>
      <c r="M60">
        <v>0.08</v>
      </c>
      <c r="N60">
        <v>1</v>
      </c>
      <c r="O60">
        <v>1</v>
      </c>
      <c r="P60">
        <v>0.74399999999999999</v>
      </c>
      <c r="Q60">
        <v>0.155</v>
      </c>
      <c r="R60">
        <v>8.4000000000000005E-2</v>
      </c>
      <c r="S60">
        <v>1.7000000000000001E-2</v>
      </c>
      <c r="T60">
        <v>0.08</v>
      </c>
      <c r="U60">
        <v>1</v>
      </c>
      <c r="V60">
        <v>1</v>
      </c>
    </row>
    <row r="61" spans="1:22" x14ac:dyDescent="0.55000000000000004">
      <c r="A61" t="s">
        <v>97</v>
      </c>
      <c r="B61">
        <v>-35166.957999999999</v>
      </c>
      <c r="C61">
        <v>-35149.033000000003</v>
      </c>
      <c r="D61">
        <v>-35147.849000000002</v>
      </c>
      <c r="E61">
        <v>35.849999999991269</v>
      </c>
      <c r="F61">
        <v>2.3680000000022119</v>
      </c>
      <c r="G61">
        <v>2.1310803297391317E-9</v>
      </c>
      <c r="H61">
        <v>0.12384562685537248</v>
      </c>
      <c r="I61">
        <v>0.80200000000000005</v>
      </c>
      <c r="J61">
        <v>0.17799999999999999</v>
      </c>
      <c r="K61">
        <v>1.7000000000000001E-2</v>
      </c>
      <c r="L61">
        <v>4.0000000000000001E-3</v>
      </c>
      <c r="M61">
        <v>4.8000000000000001E-2</v>
      </c>
      <c r="N61">
        <v>1</v>
      </c>
      <c r="O61">
        <v>1</v>
      </c>
      <c r="P61">
        <v>0.80800000000000005</v>
      </c>
      <c r="Q61">
        <v>0.17899999999999999</v>
      </c>
      <c r="R61">
        <v>0.01</v>
      </c>
      <c r="S61">
        <v>2E-3</v>
      </c>
      <c r="T61">
        <v>4.8000000000000001E-2</v>
      </c>
      <c r="U61">
        <v>1</v>
      </c>
      <c r="V61">
        <v>1.7350000000000001</v>
      </c>
    </row>
    <row r="62" spans="1:22" x14ac:dyDescent="0.55000000000000004">
      <c r="A62" t="s">
        <v>98</v>
      </c>
      <c r="B62">
        <v>-22635.062000000002</v>
      </c>
      <c r="C62">
        <v>-22618.455000000002</v>
      </c>
      <c r="D62">
        <v>-22618.455000000002</v>
      </c>
      <c r="E62">
        <v>33.213999999999942</v>
      </c>
      <c r="F62">
        <v>0</v>
      </c>
      <c r="G62">
        <v>8.2554024912885269E-9</v>
      </c>
      <c r="H62">
        <v>1</v>
      </c>
      <c r="I62">
        <v>0.52400000000000002</v>
      </c>
      <c r="J62">
        <v>0.30099999999999999</v>
      </c>
      <c r="K62">
        <v>0.111</v>
      </c>
      <c r="L62">
        <v>6.4000000000000001E-2</v>
      </c>
      <c r="M62">
        <v>0.13100000000000001</v>
      </c>
      <c r="N62">
        <v>1</v>
      </c>
      <c r="O62">
        <v>1</v>
      </c>
      <c r="P62">
        <v>0.52400000000000002</v>
      </c>
      <c r="Q62">
        <v>0.30099999999999999</v>
      </c>
      <c r="R62">
        <v>0.111</v>
      </c>
      <c r="S62">
        <v>6.4000000000000001E-2</v>
      </c>
      <c r="T62">
        <v>0.13100000000000001</v>
      </c>
      <c r="U62">
        <v>1</v>
      </c>
      <c r="V62">
        <v>1</v>
      </c>
    </row>
    <row r="63" spans="1:22" x14ac:dyDescent="0.55000000000000004">
      <c r="A63" t="s">
        <v>100</v>
      </c>
      <c r="B63">
        <v>-97420.811000000002</v>
      </c>
      <c r="C63">
        <v>-97408.267000000007</v>
      </c>
      <c r="D63">
        <v>-97408.267000000007</v>
      </c>
      <c r="E63">
        <v>25.087999999988824</v>
      </c>
      <c r="F63">
        <v>0</v>
      </c>
      <c r="G63">
        <v>5.477265099409944E-7</v>
      </c>
      <c r="H63">
        <v>1</v>
      </c>
      <c r="I63">
        <v>0.58699999999999997</v>
      </c>
      <c r="J63">
        <v>0.38400000000000001</v>
      </c>
      <c r="K63">
        <v>1.7000000000000001E-2</v>
      </c>
      <c r="L63">
        <v>1.0999999999999999E-2</v>
      </c>
      <c r="M63">
        <v>0.08</v>
      </c>
      <c r="N63">
        <v>1</v>
      </c>
      <c r="O63">
        <v>1</v>
      </c>
      <c r="P63">
        <v>0.58699999999999997</v>
      </c>
      <c r="Q63">
        <v>0.38400000000000001</v>
      </c>
      <c r="R63">
        <v>1.7000000000000001E-2</v>
      </c>
      <c r="S63">
        <v>1.0999999999999999E-2</v>
      </c>
      <c r="T63">
        <v>0.08</v>
      </c>
      <c r="U63">
        <v>1</v>
      </c>
      <c r="V63">
        <v>1</v>
      </c>
    </row>
    <row r="64" spans="1:22" x14ac:dyDescent="0.55000000000000004">
      <c r="A64" t="s">
        <v>103</v>
      </c>
      <c r="B64">
        <v>-19790.645</v>
      </c>
      <c r="C64">
        <v>-19756.902999999998</v>
      </c>
      <c r="D64">
        <v>-19756.902999999998</v>
      </c>
      <c r="E64">
        <v>67.484000000004016</v>
      </c>
      <c r="F64">
        <v>0</v>
      </c>
      <c r="G64">
        <v>2.1240382708330534E-16</v>
      </c>
      <c r="H64">
        <v>1</v>
      </c>
      <c r="I64">
        <v>0.77300000000000002</v>
      </c>
      <c r="J64">
        <v>9.4E-2</v>
      </c>
      <c r="K64">
        <v>0.11799999999999999</v>
      </c>
      <c r="L64">
        <v>1.4E-2</v>
      </c>
      <c r="M64">
        <v>7.9000000000000001E-2</v>
      </c>
      <c r="N64">
        <v>1</v>
      </c>
      <c r="O64">
        <v>1</v>
      </c>
      <c r="P64">
        <v>0.77300000000000002</v>
      </c>
      <c r="Q64">
        <v>9.4E-2</v>
      </c>
      <c r="R64">
        <v>0.11799999999999999</v>
      </c>
      <c r="S64">
        <v>1.4E-2</v>
      </c>
      <c r="T64">
        <v>7.9000000000000001E-2</v>
      </c>
      <c r="U64">
        <v>1</v>
      </c>
      <c r="V64">
        <v>1</v>
      </c>
    </row>
    <row r="65" spans="1:22" x14ac:dyDescent="0.55000000000000004">
      <c r="A65" t="s">
        <v>107</v>
      </c>
      <c r="B65">
        <v>-14855.482</v>
      </c>
      <c r="C65">
        <v>-14828.245000000001</v>
      </c>
      <c r="D65">
        <v>-14828.245000000001</v>
      </c>
      <c r="E65">
        <v>54.473999999998341</v>
      </c>
      <c r="F65">
        <v>0</v>
      </c>
      <c r="G65">
        <v>1.5751815003018125E-13</v>
      </c>
      <c r="H65">
        <v>1</v>
      </c>
      <c r="I65">
        <v>0.79700000000000004</v>
      </c>
      <c r="J65">
        <v>9.1999999999999998E-2</v>
      </c>
      <c r="K65">
        <v>0.1</v>
      </c>
      <c r="L65">
        <v>1.2E-2</v>
      </c>
      <c r="M65">
        <v>3.6999999999999998E-2</v>
      </c>
      <c r="N65">
        <v>1</v>
      </c>
      <c r="O65">
        <v>1</v>
      </c>
      <c r="P65">
        <v>0.79700000000000004</v>
      </c>
      <c r="Q65">
        <v>9.1999999999999998E-2</v>
      </c>
      <c r="R65">
        <v>0.1</v>
      </c>
      <c r="S65">
        <v>1.2E-2</v>
      </c>
      <c r="T65">
        <v>3.6999999999999998E-2</v>
      </c>
      <c r="U65">
        <v>1</v>
      </c>
      <c r="V65">
        <v>1</v>
      </c>
    </row>
    <row r="66" spans="1:22" x14ac:dyDescent="0.55000000000000004">
      <c r="A66" t="s">
        <v>108</v>
      </c>
      <c r="B66">
        <v>-12075.362999999999</v>
      </c>
      <c r="C66">
        <v>-12073.482</v>
      </c>
      <c r="D66">
        <v>-12073.482</v>
      </c>
      <c r="E66">
        <v>3.7619999999988067</v>
      </c>
      <c r="F66">
        <v>0</v>
      </c>
      <c r="G66">
        <v>5.2429830866114503E-2</v>
      </c>
      <c r="H66">
        <v>1</v>
      </c>
      <c r="I66">
        <v>0.51300000000000001</v>
      </c>
      <c r="J66">
        <v>0.439</v>
      </c>
      <c r="K66">
        <v>2.5999999999999999E-2</v>
      </c>
      <c r="L66">
        <v>2.1999999999999999E-2</v>
      </c>
      <c r="M66">
        <v>9.0999999999999998E-2</v>
      </c>
      <c r="N66">
        <v>1</v>
      </c>
      <c r="O66">
        <v>1</v>
      </c>
      <c r="P66">
        <v>0.51300000000000001</v>
      </c>
      <c r="Q66">
        <v>0.439</v>
      </c>
      <c r="R66">
        <v>2.5999999999999999E-2</v>
      </c>
      <c r="S66">
        <v>2.1999999999999999E-2</v>
      </c>
      <c r="T66">
        <v>9.0999999999999998E-2</v>
      </c>
      <c r="U66">
        <v>1</v>
      </c>
      <c r="V66">
        <v>1</v>
      </c>
    </row>
    <row r="67" spans="1:22" x14ac:dyDescent="0.55000000000000004">
      <c r="A67" t="s">
        <v>112</v>
      </c>
      <c r="B67">
        <v>-123500.57</v>
      </c>
      <c r="C67">
        <v>-123498.223</v>
      </c>
      <c r="D67">
        <v>-123492.182</v>
      </c>
      <c r="E67">
        <v>4.6940000000176951</v>
      </c>
      <c r="F67">
        <v>12.081999999994878</v>
      </c>
      <c r="G67">
        <v>3.0268107254251872E-2</v>
      </c>
      <c r="H67">
        <v>5.0910954755936687E-4</v>
      </c>
      <c r="I67">
        <v>0.35499999999999998</v>
      </c>
      <c r="J67">
        <v>0.61799999999999999</v>
      </c>
      <c r="K67">
        <v>0.01</v>
      </c>
      <c r="L67">
        <v>1.7000000000000001E-2</v>
      </c>
      <c r="M67">
        <v>9.0999999999999998E-2</v>
      </c>
      <c r="N67">
        <v>1</v>
      </c>
      <c r="O67">
        <v>1</v>
      </c>
      <c r="P67">
        <v>0.35899999999999999</v>
      </c>
      <c r="Q67">
        <v>0.623</v>
      </c>
      <c r="R67">
        <v>7.0000000000000001E-3</v>
      </c>
      <c r="S67">
        <v>1.2E-2</v>
      </c>
      <c r="T67">
        <v>9.1999999999999998E-2</v>
      </c>
      <c r="U67">
        <v>1</v>
      </c>
      <c r="V67">
        <v>4.3810000000000002</v>
      </c>
    </row>
    <row r="68" spans="1:22" x14ac:dyDescent="0.55000000000000004">
      <c r="A68" t="s">
        <v>113</v>
      </c>
      <c r="B68">
        <v>-83295.066999999995</v>
      </c>
      <c r="C68">
        <v>-83279.725999999995</v>
      </c>
      <c r="D68">
        <v>-83279.725999999995</v>
      </c>
      <c r="E68">
        <v>30.682000000000698</v>
      </c>
      <c r="F68">
        <v>0</v>
      </c>
      <c r="G68">
        <v>3.0397185648436603E-8</v>
      </c>
      <c r="H68">
        <v>1</v>
      </c>
      <c r="I68">
        <v>0.52800000000000002</v>
      </c>
      <c r="J68">
        <v>0.372</v>
      </c>
      <c r="K68">
        <v>5.8999999999999997E-2</v>
      </c>
      <c r="L68">
        <v>4.2000000000000003E-2</v>
      </c>
      <c r="M68">
        <v>0.19900000000000001</v>
      </c>
      <c r="N68">
        <v>1</v>
      </c>
      <c r="O68">
        <v>1</v>
      </c>
      <c r="P68">
        <v>0.52800000000000002</v>
      </c>
      <c r="Q68">
        <v>0.372</v>
      </c>
      <c r="R68">
        <v>5.8999999999999997E-2</v>
      </c>
      <c r="S68">
        <v>4.2000000000000003E-2</v>
      </c>
      <c r="T68">
        <v>0.19900000000000001</v>
      </c>
      <c r="U68">
        <v>1</v>
      </c>
      <c r="V68">
        <v>1</v>
      </c>
    </row>
    <row r="69" spans="1:22" x14ac:dyDescent="0.55000000000000004">
      <c r="A69" t="s">
        <v>114</v>
      </c>
      <c r="B69">
        <v>-7851.3270000000002</v>
      </c>
      <c r="C69">
        <v>-7842.4059999999999</v>
      </c>
      <c r="D69">
        <v>-7842.4059999999999</v>
      </c>
      <c r="E69">
        <v>17.842000000000553</v>
      </c>
      <c r="F69">
        <v>0</v>
      </c>
      <c r="G69">
        <v>2.4002624790831978E-5</v>
      </c>
      <c r="H69">
        <v>1</v>
      </c>
      <c r="I69">
        <v>0.501</v>
      </c>
      <c r="J69">
        <v>0.318</v>
      </c>
      <c r="K69">
        <v>0.111</v>
      </c>
      <c r="L69">
        <v>7.0000000000000007E-2</v>
      </c>
      <c r="M69">
        <v>0.11</v>
      </c>
      <c r="N69">
        <v>1</v>
      </c>
      <c r="O69">
        <v>1</v>
      </c>
      <c r="P69">
        <v>0.501</v>
      </c>
      <c r="Q69">
        <v>0.318</v>
      </c>
      <c r="R69">
        <v>0.111</v>
      </c>
      <c r="S69">
        <v>7.0000000000000007E-2</v>
      </c>
      <c r="T69">
        <v>0.11</v>
      </c>
      <c r="U69">
        <v>1</v>
      </c>
      <c r="V69">
        <v>1</v>
      </c>
    </row>
    <row r="70" spans="1:22" x14ac:dyDescent="0.55000000000000004">
      <c r="A70" t="s">
        <v>116</v>
      </c>
      <c r="B70">
        <v>-6859.25</v>
      </c>
      <c r="C70">
        <v>-6858.6570000000002</v>
      </c>
      <c r="D70">
        <v>-6858.6570000000002</v>
      </c>
      <c r="E70">
        <v>1.1859999999996944</v>
      </c>
      <c r="F70">
        <v>0</v>
      </c>
      <c r="G70">
        <v>0.27613789106210512</v>
      </c>
      <c r="H70">
        <v>1</v>
      </c>
      <c r="I70">
        <v>0.75900000000000001</v>
      </c>
      <c r="J70">
        <v>0.192</v>
      </c>
      <c r="K70">
        <v>3.9E-2</v>
      </c>
      <c r="L70">
        <v>0.01</v>
      </c>
      <c r="M70">
        <v>5.7000000000000002E-2</v>
      </c>
      <c r="N70">
        <v>1</v>
      </c>
      <c r="O70">
        <v>1</v>
      </c>
      <c r="P70">
        <v>0.75900000000000001</v>
      </c>
      <c r="Q70">
        <v>0.192</v>
      </c>
      <c r="R70">
        <v>3.9E-2</v>
      </c>
      <c r="S70">
        <v>0.01</v>
      </c>
      <c r="T70">
        <v>5.7000000000000002E-2</v>
      </c>
      <c r="U70">
        <v>1</v>
      </c>
      <c r="V70">
        <v>1</v>
      </c>
    </row>
    <row r="71" spans="1:22" x14ac:dyDescent="0.55000000000000004">
      <c r="A71" t="s">
        <v>119</v>
      </c>
      <c r="B71">
        <v>-33391.684999999998</v>
      </c>
      <c r="C71">
        <v>-33387.766000000003</v>
      </c>
      <c r="D71">
        <v>-33386.775999999998</v>
      </c>
      <c r="E71">
        <v>7.8379999999888241</v>
      </c>
      <c r="F71">
        <v>1.9800000000104774</v>
      </c>
      <c r="G71">
        <v>5.1159177436313668E-3</v>
      </c>
      <c r="H71">
        <v>0.15939040677293012</v>
      </c>
      <c r="I71">
        <v>0.497</v>
      </c>
      <c r="J71">
        <v>0.45400000000000001</v>
      </c>
      <c r="K71">
        <v>2.5999999999999999E-2</v>
      </c>
      <c r="L71">
        <v>2.4E-2</v>
      </c>
      <c r="M71">
        <v>0.112</v>
      </c>
      <c r="N71">
        <v>1</v>
      </c>
      <c r="O71">
        <v>1</v>
      </c>
      <c r="P71">
        <v>0.502</v>
      </c>
      <c r="Q71">
        <v>0.46</v>
      </c>
      <c r="R71">
        <v>1.9E-2</v>
      </c>
      <c r="S71">
        <v>1.7999999999999999E-2</v>
      </c>
      <c r="T71">
        <v>0.113</v>
      </c>
      <c r="U71">
        <v>1</v>
      </c>
      <c r="V71">
        <v>1.9119999999999999</v>
      </c>
    </row>
    <row r="72" spans="1:22" x14ac:dyDescent="0.55000000000000004">
      <c r="A72" t="s">
        <v>120</v>
      </c>
      <c r="B72">
        <v>-8388.5990000000002</v>
      </c>
      <c r="C72">
        <v>-8388.5990000000002</v>
      </c>
      <c r="D72">
        <v>-8388.5990000000002</v>
      </c>
      <c r="E72">
        <v>0</v>
      </c>
      <c r="F72">
        <v>0</v>
      </c>
      <c r="G72">
        <v>1</v>
      </c>
      <c r="H72">
        <v>1</v>
      </c>
      <c r="I72">
        <v>0.89100000000000001</v>
      </c>
      <c r="J72">
        <v>0.109</v>
      </c>
      <c r="K72">
        <v>0</v>
      </c>
      <c r="L72">
        <v>0</v>
      </c>
      <c r="M72">
        <v>3.9E-2</v>
      </c>
      <c r="N72">
        <v>1</v>
      </c>
      <c r="O72">
        <v>1</v>
      </c>
      <c r="P72">
        <v>0.89100000000000001</v>
      </c>
      <c r="Q72">
        <v>0.109</v>
      </c>
      <c r="R72">
        <v>0</v>
      </c>
      <c r="S72">
        <v>0</v>
      </c>
      <c r="T72">
        <v>3.9E-2</v>
      </c>
      <c r="U72">
        <v>1</v>
      </c>
      <c r="V72">
        <v>1</v>
      </c>
    </row>
    <row r="73" spans="1:22" x14ac:dyDescent="0.55000000000000004">
      <c r="A73" t="s">
        <v>121</v>
      </c>
      <c r="B73">
        <v>-44074.813000000002</v>
      </c>
      <c r="C73">
        <v>-44061.269</v>
      </c>
      <c r="D73">
        <v>-44061.266000000003</v>
      </c>
      <c r="E73">
        <v>27.088000000003376</v>
      </c>
      <c r="F73">
        <v>5.9999999939464033E-3</v>
      </c>
      <c r="G73">
        <v>1.9440094927964808E-7</v>
      </c>
      <c r="H73">
        <v>0.93825787599592081</v>
      </c>
      <c r="I73">
        <v>0.628</v>
      </c>
      <c r="J73">
        <v>0.30099999999999999</v>
      </c>
      <c r="K73">
        <v>4.8000000000000001E-2</v>
      </c>
      <c r="L73">
        <v>2.3E-2</v>
      </c>
      <c r="M73">
        <v>0.14699999999999999</v>
      </c>
      <c r="N73">
        <v>1</v>
      </c>
      <c r="O73">
        <v>1</v>
      </c>
      <c r="P73">
        <v>0.629</v>
      </c>
      <c r="Q73">
        <v>0.30199999999999999</v>
      </c>
      <c r="R73">
        <v>4.7E-2</v>
      </c>
      <c r="S73">
        <v>2.1999999999999999E-2</v>
      </c>
      <c r="T73">
        <v>0.14699999999999999</v>
      </c>
      <c r="U73">
        <v>1</v>
      </c>
      <c r="V73">
        <v>1.02</v>
      </c>
    </row>
    <row r="74" spans="1:22" x14ac:dyDescent="0.55000000000000004">
      <c r="A74" t="s">
        <v>122</v>
      </c>
      <c r="B74">
        <v>-33290.995000000003</v>
      </c>
      <c r="C74">
        <v>-33278.868000000002</v>
      </c>
      <c r="D74">
        <v>-33278.868000000002</v>
      </c>
      <c r="E74">
        <v>24.254000000000815</v>
      </c>
      <c r="F74">
        <v>0</v>
      </c>
      <c r="G74">
        <v>8.4431557333410099E-7</v>
      </c>
      <c r="H74">
        <v>1</v>
      </c>
      <c r="I74">
        <v>0.82399999999999995</v>
      </c>
      <c r="J74">
        <v>0.14000000000000001</v>
      </c>
      <c r="K74">
        <v>3.1E-2</v>
      </c>
      <c r="L74">
        <v>5.0000000000000001E-3</v>
      </c>
      <c r="M74">
        <v>6.6000000000000003E-2</v>
      </c>
      <c r="N74">
        <v>1</v>
      </c>
      <c r="O74">
        <v>1</v>
      </c>
      <c r="P74">
        <v>0.82399999999999995</v>
      </c>
      <c r="Q74">
        <v>0.14000000000000001</v>
      </c>
      <c r="R74">
        <v>3.1E-2</v>
      </c>
      <c r="S74">
        <v>5.0000000000000001E-3</v>
      </c>
      <c r="T74">
        <v>6.6000000000000003E-2</v>
      </c>
      <c r="U74">
        <v>1</v>
      </c>
      <c r="V74">
        <v>1</v>
      </c>
    </row>
    <row r="75" spans="1:22" x14ac:dyDescent="0.55000000000000004">
      <c r="A75" t="s">
        <v>123</v>
      </c>
      <c r="B75">
        <v>-9289.3889999999992</v>
      </c>
      <c r="C75">
        <v>-9289.3889999999992</v>
      </c>
      <c r="D75">
        <v>-9289.3889999999992</v>
      </c>
      <c r="E75">
        <v>0</v>
      </c>
      <c r="F75">
        <v>0</v>
      </c>
      <c r="G75">
        <v>1</v>
      </c>
      <c r="H75">
        <v>1</v>
      </c>
      <c r="I75">
        <v>0.93300000000000005</v>
      </c>
      <c r="J75">
        <v>6.7000000000000004E-2</v>
      </c>
      <c r="K75">
        <v>0</v>
      </c>
      <c r="L75">
        <v>0</v>
      </c>
      <c r="M75">
        <v>4.3999999999999997E-2</v>
      </c>
      <c r="N75">
        <v>1</v>
      </c>
      <c r="O75">
        <v>1</v>
      </c>
      <c r="P75">
        <v>0.93300000000000005</v>
      </c>
      <c r="Q75">
        <v>6.7000000000000004E-2</v>
      </c>
      <c r="R75">
        <v>0</v>
      </c>
      <c r="S75">
        <v>0</v>
      </c>
      <c r="T75">
        <v>4.3999999999999997E-2</v>
      </c>
      <c r="U75">
        <v>1</v>
      </c>
      <c r="V75">
        <v>1</v>
      </c>
    </row>
    <row r="76" spans="1:22" x14ac:dyDescent="0.55000000000000004">
      <c r="A76" t="s">
        <v>124</v>
      </c>
      <c r="B76">
        <v>-12845.268</v>
      </c>
      <c r="C76">
        <v>-12827.998</v>
      </c>
      <c r="D76">
        <v>-12823.543</v>
      </c>
      <c r="E76">
        <v>34.540000000000873</v>
      </c>
      <c r="F76">
        <v>8.9099999999998545</v>
      </c>
      <c r="G76">
        <v>4.1758131281838058E-9</v>
      </c>
      <c r="H76">
        <v>2.836132655654907E-3</v>
      </c>
      <c r="I76">
        <v>0.65800000000000003</v>
      </c>
      <c r="J76">
        <v>0.21099999999999999</v>
      </c>
      <c r="K76">
        <v>0.1</v>
      </c>
      <c r="L76">
        <v>3.2000000000000001E-2</v>
      </c>
      <c r="M76">
        <v>8.6999999999999994E-2</v>
      </c>
      <c r="N76">
        <v>1</v>
      </c>
      <c r="O76">
        <v>1</v>
      </c>
      <c r="P76">
        <v>0.67400000000000004</v>
      </c>
      <c r="Q76">
        <v>0.21</v>
      </c>
      <c r="R76">
        <v>8.7999999999999995E-2</v>
      </c>
      <c r="S76">
        <v>2.8000000000000001E-2</v>
      </c>
      <c r="T76">
        <v>9.0999999999999998E-2</v>
      </c>
      <c r="U76">
        <v>1</v>
      </c>
      <c r="V76">
        <v>2.335</v>
      </c>
    </row>
    <row r="77" spans="1:22" x14ac:dyDescent="0.55000000000000004">
      <c r="A77" t="s">
        <v>125</v>
      </c>
      <c r="B77">
        <v>-13367.168</v>
      </c>
      <c r="C77">
        <v>-13308.759</v>
      </c>
      <c r="D77">
        <v>-13308.759</v>
      </c>
      <c r="E77">
        <v>116.8179999999993</v>
      </c>
      <c r="F77">
        <v>0</v>
      </c>
      <c r="G77">
        <v>3.1465705656112641E-27</v>
      </c>
      <c r="H77">
        <v>1</v>
      </c>
      <c r="I77">
        <v>0.39600000000000002</v>
      </c>
      <c r="J77">
        <v>8.4000000000000005E-2</v>
      </c>
      <c r="K77">
        <v>0.43</v>
      </c>
      <c r="L77">
        <v>9.0999999999999998E-2</v>
      </c>
      <c r="M77">
        <v>4.8000000000000001E-2</v>
      </c>
      <c r="N77">
        <v>1</v>
      </c>
      <c r="O77">
        <v>1</v>
      </c>
      <c r="P77">
        <v>0.39600000000000002</v>
      </c>
      <c r="Q77">
        <v>8.4000000000000005E-2</v>
      </c>
      <c r="R77">
        <v>0.43</v>
      </c>
      <c r="S77">
        <v>9.0999999999999998E-2</v>
      </c>
      <c r="T77">
        <v>4.8000000000000001E-2</v>
      </c>
      <c r="U77">
        <v>1</v>
      </c>
      <c r="V77">
        <v>1</v>
      </c>
    </row>
    <row r="78" spans="1:22" x14ac:dyDescent="0.55000000000000004">
      <c r="A78" t="s">
        <v>126</v>
      </c>
      <c r="B78">
        <v>-19744.114000000001</v>
      </c>
      <c r="C78">
        <v>-19736.5</v>
      </c>
      <c r="D78">
        <v>-19735.808000000001</v>
      </c>
      <c r="E78">
        <v>15.228000000002794</v>
      </c>
      <c r="F78">
        <v>1.3839999999981956</v>
      </c>
      <c r="G78">
        <v>9.528019968231453E-5</v>
      </c>
      <c r="H78">
        <v>0.23942097519360184</v>
      </c>
      <c r="I78">
        <v>0.49</v>
      </c>
      <c r="J78">
        <v>0.33</v>
      </c>
      <c r="K78">
        <v>0.108</v>
      </c>
      <c r="L78">
        <v>7.1999999999999995E-2</v>
      </c>
      <c r="M78">
        <v>0.16800000000000001</v>
      </c>
      <c r="N78">
        <v>1</v>
      </c>
      <c r="O78">
        <v>1</v>
      </c>
      <c r="P78">
        <v>0.53100000000000003</v>
      </c>
      <c r="Q78">
        <v>0.35499999999999998</v>
      </c>
      <c r="R78">
        <v>6.8000000000000005E-2</v>
      </c>
      <c r="S78">
        <v>4.4999999999999998E-2</v>
      </c>
      <c r="T78">
        <v>0.16900000000000001</v>
      </c>
      <c r="U78">
        <v>1</v>
      </c>
      <c r="V78">
        <v>1.7669999999999999</v>
      </c>
    </row>
    <row r="79" spans="1:22" x14ac:dyDescent="0.55000000000000004">
      <c r="A79" t="s">
        <v>127</v>
      </c>
      <c r="B79">
        <v>-9335.884</v>
      </c>
      <c r="C79">
        <v>-9333.8989999999994</v>
      </c>
      <c r="D79">
        <v>-9332.1720000000005</v>
      </c>
      <c r="E79">
        <v>3.9700000000011642</v>
      </c>
      <c r="F79">
        <v>3.4539999999979045</v>
      </c>
      <c r="G79">
        <v>4.6317772414520557E-2</v>
      </c>
      <c r="H79">
        <v>6.3098892663009318E-2</v>
      </c>
      <c r="I79">
        <v>0.65300000000000002</v>
      </c>
      <c r="J79">
        <v>0.28299999999999997</v>
      </c>
      <c r="K79">
        <v>4.3999999999999997E-2</v>
      </c>
      <c r="L79">
        <v>1.9E-2</v>
      </c>
      <c r="M79">
        <v>0.154</v>
      </c>
      <c r="N79">
        <v>1</v>
      </c>
      <c r="O79">
        <v>1</v>
      </c>
      <c r="P79">
        <v>0.68700000000000006</v>
      </c>
      <c r="Q79">
        <v>0.29899999999999999</v>
      </c>
      <c r="R79">
        <v>0.01</v>
      </c>
      <c r="S79">
        <v>4.0000000000000001E-3</v>
      </c>
      <c r="T79">
        <v>0.158</v>
      </c>
      <c r="U79">
        <v>1</v>
      </c>
      <c r="V79">
        <v>12.294</v>
      </c>
    </row>
  </sheetData>
  <conditionalFormatting sqref="G2:H79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98FC-75C5-42AB-AEC4-473894876667}">
  <dimension ref="A1:V31"/>
  <sheetViews>
    <sheetView workbookViewId="0">
      <selection activeCell="F14" sqref="F14"/>
    </sheetView>
  </sheetViews>
  <sheetFormatPr defaultRowHeight="14.4" x14ac:dyDescent="0.55000000000000004"/>
  <sheetData>
    <row r="1" spans="1:22" x14ac:dyDescent="0.55000000000000004">
      <c r="A1" t="s">
        <v>128</v>
      </c>
      <c r="B1" t="s">
        <v>129</v>
      </c>
      <c r="C1" t="s">
        <v>130</v>
      </c>
      <c r="D1" t="s">
        <v>131</v>
      </c>
      <c r="E1" t="s">
        <v>149</v>
      </c>
      <c r="F1" t="s">
        <v>150</v>
      </c>
      <c r="G1" t="s">
        <v>151</v>
      </c>
      <c r="H1" t="s">
        <v>152</v>
      </c>
      <c r="I1" t="s">
        <v>135</v>
      </c>
      <c r="J1" t="s">
        <v>136</v>
      </c>
      <c r="K1" t="s">
        <v>137</v>
      </c>
      <c r="L1" t="s">
        <v>138</v>
      </c>
      <c r="M1" t="s">
        <v>139</v>
      </c>
      <c r="N1" t="s">
        <v>140</v>
      </c>
      <c r="O1" t="s">
        <v>141</v>
      </c>
      <c r="P1" t="s">
        <v>142</v>
      </c>
      <c r="Q1" t="s">
        <v>143</v>
      </c>
      <c r="R1" t="s">
        <v>144</v>
      </c>
      <c r="S1" t="s">
        <v>145</v>
      </c>
      <c r="T1" t="s">
        <v>147</v>
      </c>
      <c r="U1" t="s">
        <v>146</v>
      </c>
      <c r="V1" t="s">
        <v>148</v>
      </c>
    </row>
    <row r="2" spans="1:22" x14ac:dyDescent="0.55000000000000004">
      <c r="A2" t="s">
        <v>0</v>
      </c>
      <c r="B2">
        <v>-34713.873</v>
      </c>
      <c r="C2">
        <v>-34657.072</v>
      </c>
      <c r="D2">
        <v>-34657.072</v>
      </c>
      <c r="E2">
        <v>113.60199999999895</v>
      </c>
      <c r="F2">
        <v>0</v>
      </c>
      <c r="G2">
        <v>1.592736558270233E-26</v>
      </c>
      <c r="H2">
        <v>1</v>
      </c>
      <c r="I2">
        <v>0.67500000000000004</v>
      </c>
      <c r="J2">
        <v>0.115</v>
      </c>
      <c r="K2">
        <v>0.17899999999999999</v>
      </c>
      <c r="L2">
        <v>3.1E-2</v>
      </c>
      <c r="M2">
        <v>6.2E-2</v>
      </c>
      <c r="N2">
        <v>1</v>
      </c>
      <c r="O2">
        <v>1</v>
      </c>
      <c r="P2">
        <v>0.67500000000000004</v>
      </c>
      <c r="Q2">
        <v>0.115</v>
      </c>
      <c r="R2">
        <v>0.17899999999999999</v>
      </c>
      <c r="S2">
        <v>3.1E-2</v>
      </c>
      <c r="T2">
        <v>6.2E-2</v>
      </c>
      <c r="U2">
        <v>1</v>
      </c>
      <c r="V2">
        <v>1</v>
      </c>
    </row>
    <row r="3" spans="1:22" x14ac:dyDescent="0.55000000000000004">
      <c r="A3" t="s">
        <v>1</v>
      </c>
      <c r="B3">
        <v>-14876.941999999999</v>
      </c>
      <c r="C3">
        <v>-14855.736000000001</v>
      </c>
      <c r="D3">
        <v>-14855.736000000001</v>
      </c>
      <c r="E3">
        <v>42.411999999996624</v>
      </c>
      <c r="F3">
        <v>0</v>
      </c>
      <c r="G3">
        <v>7.3935017788849352E-11</v>
      </c>
      <c r="H3">
        <v>1</v>
      </c>
      <c r="I3">
        <v>0.88100000000000001</v>
      </c>
      <c r="J3">
        <v>4.2000000000000003E-2</v>
      </c>
      <c r="K3">
        <v>7.3999999999999996E-2</v>
      </c>
      <c r="L3">
        <v>4.0000000000000001E-3</v>
      </c>
      <c r="M3">
        <v>1.6E-2</v>
      </c>
      <c r="N3">
        <v>1</v>
      </c>
      <c r="O3">
        <v>1</v>
      </c>
      <c r="P3">
        <v>0.88100000000000001</v>
      </c>
      <c r="Q3">
        <v>4.2000000000000003E-2</v>
      </c>
      <c r="R3">
        <v>7.3999999999999996E-2</v>
      </c>
      <c r="S3">
        <v>4.0000000000000001E-3</v>
      </c>
      <c r="T3">
        <v>1.6E-2</v>
      </c>
      <c r="U3">
        <v>1</v>
      </c>
      <c r="V3">
        <v>1</v>
      </c>
    </row>
    <row r="4" spans="1:22" x14ac:dyDescent="0.55000000000000004">
      <c r="A4" t="s">
        <v>3</v>
      </c>
      <c r="B4">
        <v>-14053.888999999999</v>
      </c>
      <c r="C4">
        <v>-14050.59</v>
      </c>
      <c r="D4">
        <v>-14050.59</v>
      </c>
      <c r="E4">
        <v>6.5979999999981374</v>
      </c>
      <c r="F4">
        <v>0</v>
      </c>
      <c r="G4">
        <v>1.0209338406105046E-2</v>
      </c>
      <c r="H4">
        <v>1</v>
      </c>
      <c r="I4">
        <v>0.82499999999999996</v>
      </c>
      <c r="J4">
        <v>0.13700000000000001</v>
      </c>
      <c r="K4">
        <v>3.2000000000000001E-2</v>
      </c>
      <c r="L4">
        <v>5.0000000000000001E-3</v>
      </c>
      <c r="M4">
        <v>4.2999999999999997E-2</v>
      </c>
      <c r="N4">
        <v>1</v>
      </c>
      <c r="O4">
        <v>1</v>
      </c>
      <c r="P4">
        <v>0.82499999999999996</v>
      </c>
      <c r="Q4">
        <v>0.13700000000000001</v>
      </c>
      <c r="R4">
        <v>3.2000000000000001E-2</v>
      </c>
      <c r="S4">
        <v>5.0000000000000001E-3</v>
      </c>
      <c r="T4">
        <v>4.2999999999999997E-2</v>
      </c>
      <c r="U4">
        <v>1</v>
      </c>
      <c r="V4">
        <v>1</v>
      </c>
    </row>
    <row r="5" spans="1:22" x14ac:dyDescent="0.55000000000000004">
      <c r="A5" t="s">
        <v>27</v>
      </c>
      <c r="B5">
        <v>-7424.4430000000002</v>
      </c>
      <c r="C5">
        <v>-7399.2560000000003</v>
      </c>
      <c r="D5">
        <v>-7399.2560000000003</v>
      </c>
      <c r="E5">
        <v>50.373999999999796</v>
      </c>
      <c r="F5">
        <v>0</v>
      </c>
      <c r="G5">
        <v>1.2706658145471002E-12</v>
      </c>
      <c r="H5">
        <v>1</v>
      </c>
      <c r="I5">
        <v>0.91</v>
      </c>
      <c r="J5">
        <v>1.4E-2</v>
      </c>
      <c r="K5">
        <v>7.4999999999999997E-2</v>
      </c>
      <c r="L5">
        <v>1E-3</v>
      </c>
      <c r="M5">
        <v>8.9999999999999993E-3</v>
      </c>
      <c r="N5">
        <v>1</v>
      </c>
      <c r="O5">
        <v>1</v>
      </c>
      <c r="P5">
        <v>0.91</v>
      </c>
      <c r="Q5">
        <v>1.4E-2</v>
      </c>
      <c r="R5">
        <v>7.4999999999999997E-2</v>
      </c>
      <c r="S5">
        <v>1E-3</v>
      </c>
      <c r="T5">
        <v>8.9999999999999993E-3</v>
      </c>
      <c r="U5">
        <v>1</v>
      </c>
      <c r="V5">
        <v>1</v>
      </c>
    </row>
    <row r="6" spans="1:22" x14ac:dyDescent="0.55000000000000004">
      <c r="A6" t="s">
        <v>28</v>
      </c>
      <c r="B6">
        <v>-33412.076000000001</v>
      </c>
      <c r="C6">
        <v>-33287.81</v>
      </c>
      <c r="D6">
        <v>-33281.89</v>
      </c>
      <c r="E6">
        <v>248.53200000000652</v>
      </c>
      <c r="F6">
        <v>11.839999999996508</v>
      </c>
      <c r="G6">
        <v>5.4260103199286868E-56</v>
      </c>
      <c r="H6">
        <v>5.7971825962521782E-4</v>
      </c>
      <c r="I6">
        <v>0.26400000000000001</v>
      </c>
      <c r="J6">
        <v>0.127</v>
      </c>
      <c r="K6">
        <v>0.41099999999999998</v>
      </c>
      <c r="L6">
        <v>0.19800000000000001</v>
      </c>
      <c r="M6">
        <v>8.2000000000000003E-2</v>
      </c>
      <c r="N6">
        <v>1</v>
      </c>
      <c r="O6">
        <v>1</v>
      </c>
      <c r="P6">
        <v>0.35299999999999998</v>
      </c>
      <c r="Q6">
        <v>0.16800000000000001</v>
      </c>
      <c r="R6">
        <v>0.32400000000000001</v>
      </c>
      <c r="S6">
        <v>0.154</v>
      </c>
      <c r="T6">
        <v>8.2000000000000003E-2</v>
      </c>
      <c r="U6">
        <v>1</v>
      </c>
      <c r="V6">
        <v>1.702</v>
      </c>
    </row>
    <row r="7" spans="1:22" x14ac:dyDescent="0.55000000000000004">
      <c r="A7" t="s">
        <v>31</v>
      </c>
      <c r="B7">
        <v>-10443.239</v>
      </c>
      <c r="C7">
        <v>-10438.870000000001</v>
      </c>
      <c r="D7">
        <v>-10438.870000000001</v>
      </c>
      <c r="E7">
        <v>8.7379999999975553</v>
      </c>
      <c r="F7">
        <v>0</v>
      </c>
      <c r="G7">
        <v>3.1164615240901901E-3</v>
      </c>
      <c r="H7">
        <v>1</v>
      </c>
      <c r="I7">
        <v>0.93799999999999994</v>
      </c>
      <c r="J7">
        <v>4.2000000000000003E-2</v>
      </c>
      <c r="K7">
        <v>1.9E-2</v>
      </c>
      <c r="L7">
        <v>1E-3</v>
      </c>
      <c r="M7">
        <v>1.2999999999999999E-2</v>
      </c>
      <c r="N7">
        <v>1</v>
      </c>
      <c r="O7">
        <v>1</v>
      </c>
      <c r="P7">
        <v>0.93799999999999994</v>
      </c>
      <c r="Q7">
        <v>4.2000000000000003E-2</v>
      </c>
      <c r="R7">
        <v>1.9E-2</v>
      </c>
      <c r="S7">
        <v>1E-3</v>
      </c>
      <c r="T7">
        <v>1.2999999999999999E-2</v>
      </c>
      <c r="U7">
        <v>1</v>
      </c>
      <c r="V7">
        <v>1</v>
      </c>
    </row>
    <row r="8" spans="1:22" ht="14.7" customHeight="1" x14ac:dyDescent="0.55000000000000004">
      <c r="A8" t="s">
        <v>55</v>
      </c>
      <c r="B8">
        <v>-15830.87</v>
      </c>
      <c r="C8">
        <v>-15802.075999999999</v>
      </c>
      <c r="D8">
        <v>-15800.701999999999</v>
      </c>
      <c r="E8">
        <v>57.588000000003376</v>
      </c>
      <c r="F8">
        <v>2.7479999999995925</v>
      </c>
      <c r="G8">
        <v>3.2319132910484425E-14</v>
      </c>
      <c r="H8">
        <v>9.7376163300150462E-2</v>
      </c>
      <c r="I8">
        <v>0.52200000000000002</v>
      </c>
      <c r="J8">
        <v>0.21299999999999999</v>
      </c>
      <c r="K8">
        <v>0.188</v>
      </c>
      <c r="L8">
        <v>7.6999999999999999E-2</v>
      </c>
      <c r="M8">
        <v>6.3E-2</v>
      </c>
      <c r="N8">
        <v>1</v>
      </c>
      <c r="O8">
        <v>1</v>
      </c>
      <c r="P8">
        <v>0.56699999999999995</v>
      </c>
      <c r="Q8">
        <v>0.22600000000000001</v>
      </c>
      <c r="R8">
        <v>0.14799999999999999</v>
      </c>
      <c r="S8">
        <v>5.8999999999999997E-2</v>
      </c>
      <c r="T8">
        <v>6.5000000000000002E-2</v>
      </c>
      <c r="U8">
        <v>1</v>
      </c>
      <c r="V8">
        <v>1.653</v>
      </c>
    </row>
    <row r="9" spans="1:22" x14ac:dyDescent="0.55000000000000004">
      <c r="A9" t="s">
        <v>65</v>
      </c>
      <c r="B9">
        <v>-46785.987000000001</v>
      </c>
      <c r="C9">
        <v>-46528.152000000002</v>
      </c>
      <c r="D9">
        <v>-46528.152000000002</v>
      </c>
      <c r="E9">
        <v>515.66999999999825</v>
      </c>
      <c r="F9">
        <v>0</v>
      </c>
      <c r="G9">
        <v>3.7033796577180999E-114</v>
      </c>
      <c r="H9">
        <v>1</v>
      </c>
      <c r="I9">
        <v>0.66900000000000004</v>
      </c>
      <c r="J9">
        <v>4.3999999999999997E-2</v>
      </c>
      <c r="K9">
        <v>0.27</v>
      </c>
      <c r="L9">
        <v>1.7999999999999999E-2</v>
      </c>
      <c r="M9">
        <v>3.1E-2</v>
      </c>
      <c r="N9">
        <v>1</v>
      </c>
      <c r="O9">
        <v>1</v>
      </c>
      <c r="P9">
        <v>0.66900000000000004</v>
      </c>
      <c r="Q9">
        <v>4.3999999999999997E-2</v>
      </c>
      <c r="R9">
        <v>0.27</v>
      </c>
      <c r="S9">
        <v>1.7999999999999999E-2</v>
      </c>
      <c r="T9">
        <v>3.1E-2</v>
      </c>
      <c r="U9">
        <v>1</v>
      </c>
      <c r="V9">
        <v>1</v>
      </c>
    </row>
    <row r="10" spans="1:22" x14ac:dyDescent="0.55000000000000004">
      <c r="A10" t="s">
        <v>66</v>
      </c>
      <c r="B10">
        <v>-15108.066000000001</v>
      </c>
      <c r="C10">
        <v>-15079.293</v>
      </c>
      <c r="D10">
        <v>-15079.293</v>
      </c>
      <c r="E10">
        <v>57.546000000002095</v>
      </c>
      <c r="F10">
        <v>0</v>
      </c>
      <c r="G10">
        <v>3.3016667265188816E-14</v>
      </c>
      <c r="H10">
        <v>1</v>
      </c>
      <c r="I10">
        <v>0.68500000000000005</v>
      </c>
      <c r="J10">
        <v>9.6000000000000002E-2</v>
      </c>
      <c r="K10">
        <v>0.193</v>
      </c>
      <c r="L10">
        <v>2.7E-2</v>
      </c>
      <c r="M10">
        <v>8.4000000000000005E-2</v>
      </c>
      <c r="N10">
        <v>1</v>
      </c>
      <c r="O10">
        <v>1</v>
      </c>
      <c r="P10">
        <v>0.68500000000000005</v>
      </c>
      <c r="Q10">
        <v>9.6000000000000002E-2</v>
      </c>
      <c r="R10">
        <v>0.193</v>
      </c>
      <c r="S10">
        <v>2.7E-2</v>
      </c>
      <c r="T10">
        <v>8.4000000000000005E-2</v>
      </c>
      <c r="U10">
        <v>1</v>
      </c>
      <c r="V10">
        <v>1</v>
      </c>
    </row>
    <row r="11" spans="1:22" x14ac:dyDescent="0.55000000000000004">
      <c r="A11" t="s">
        <v>67</v>
      </c>
      <c r="B11">
        <v>-43221.364000000001</v>
      </c>
      <c r="C11">
        <v>-43055.542000000001</v>
      </c>
      <c r="D11">
        <v>-43055.542000000001</v>
      </c>
      <c r="E11">
        <v>331.64400000000023</v>
      </c>
      <c r="F11">
        <v>0</v>
      </c>
      <c r="G11">
        <v>4.2142919503520004E-74</v>
      </c>
      <c r="H11">
        <v>1</v>
      </c>
      <c r="I11">
        <v>0.76500000000000001</v>
      </c>
      <c r="J11">
        <v>6.0999999999999999E-2</v>
      </c>
      <c r="K11">
        <v>0.161</v>
      </c>
      <c r="L11">
        <v>1.2999999999999999E-2</v>
      </c>
      <c r="M11">
        <v>1.7000000000000001E-2</v>
      </c>
      <c r="N11">
        <v>1</v>
      </c>
      <c r="O11">
        <v>1</v>
      </c>
      <c r="P11">
        <v>0.76500000000000001</v>
      </c>
      <c r="Q11">
        <v>6.0999999999999999E-2</v>
      </c>
      <c r="R11">
        <v>0.161</v>
      </c>
      <c r="S11">
        <v>1.2999999999999999E-2</v>
      </c>
      <c r="T11">
        <v>1.7000000000000001E-2</v>
      </c>
      <c r="U11">
        <v>1</v>
      </c>
      <c r="V11">
        <v>1</v>
      </c>
    </row>
    <row r="12" spans="1:22" x14ac:dyDescent="0.55000000000000004">
      <c r="A12" t="s">
        <v>68</v>
      </c>
      <c r="B12">
        <v>-3900.8159999999998</v>
      </c>
      <c r="C12">
        <v>-3893.08</v>
      </c>
      <c r="D12">
        <v>-3893.08</v>
      </c>
      <c r="E12">
        <v>15.471999999999753</v>
      </c>
      <c r="F12">
        <v>0</v>
      </c>
      <c r="G12">
        <v>8.3736543873194025E-5</v>
      </c>
      <c r="H12">
        <v>1</v>
      </c>
      <c r="I12">
        <v>0.85799999999999998</v>
      </c>
      <c r="J12">
        <v>6.4000000000000001E-2</v>
      </c>
      <c r="K12">
        <v>7.2999999999999995E-2</v>
      </c>
      <c r="L12">
        <v>5.0000000000000001E-3</v>
      </c>
      <c r="M12">
        <v>2.1000000000000001E-2</v>
      </c>
      <c r="N12">
        <v>1</v>
      </c>
      <c r="O12">
        <v>1</v>
      </c>
      <c r="P12">
        <v>0.85799999999999998</v>
      </c>
      <c r="Q12">
        <v>6.4000000000000001E-2</v>
      </c>
      <c r="R12">
        <v>7.2999999999999995E-2</v>
      </c>
      <c r="S12">
        <v>5.0000000000000001E-3</v>
      </c>
      <c r="T12">
        <v>2.1000000000000001E-2</v>
      </c>
      <c r="U12">
        <v>1</v>
      </c>
      <c r="V12">
        <v>1</v>
      </c>
    </row>
    <row r="13" spans="1:22" x14ac:dyDescent="0.55000000000000004">
      <c r="A13" t="s">
        <v>70</v>
      </c>
      <c r="B13">
        <v>-154551.36499999999</v>
      </c>
      <c r="C13">
        <v>-154268.01</v>
      </c>
      <c r="D13">
        <v>-154268.01</v>
      </c>
      <c r="E13">
        <v>566.70999999996275</v>
      </c>
      <c r="F13">
        <v>0</v>
      </c>
      <c r="G13">
        <v>2.9173175987614675E-125</v>
      </c>
      <c r="H13">
        <v>1</v>
      </c>
      <c r="I13">
        <v>0.78500000000000003</v>
      </c>
      <c r="J13">
        <v>8.6999999999999994E-2</v>
      </c>
      <c r="K13">
        <v>0.115</v>
      </c>
      <c r="L13">
        <v>1.2999999999999999E-2</v>
      </c>
      <c r="M13">
        <v>3.6999999999999998E-2</v>
      </c>
      <c r="N13">
        <v>1</v>
      </c>
      <c r="O13">
        <v>1</v>
      </c>
      <c r="P13">
        <v>0.78500000000000003</v>
      </c>
      <c r="Q13">
        <v>8.6999999999999994E-2</v>
      </c>
      <c r="R13">
        <v>0.115</v>
      </c>
      <c r="S13">
        <v>1.2999999999999999E-2</v>
      </c>
      <c r="T13">
        <v>3.6999999999999998E-2</v>
      </c>
      <c r="U13">
        <v>1</v>
      </c>
      <c r="V13">
        <v>1</v>
      </c>
    </row>
    <row r="14" spans="1:22" x14ac:dyDescent="0.55000000000000004">
      <c r="A14" t="s">
        <v>71</v>
      </c>
      <c r="B14">
        <v>-10247.546</v>
      </c>
      <c r="C14">
        <v>-10204.962</v>
      </c>
      <c r="D14">
        <v>-10204.962</v>
      </c>
      <c r="E14">
        <v>85.168000000001484</v>
      </c>
      <c r="F14">
        <v>0</v>
      </c>
      <c r="G14">
        <v>2.74061494793578E-20</v>
      </c>
      <c r="H14">
        <v>1</v>
      </c>
      <c r="I14">
        <v>0.84399999999999997</v>
      </c>
      <c r="J14">
        <v>0.04</v>
      </c>
      <c r="K14">
        <v>0.111</v>
      </c>
      <c r="L14">
        <v>5.0000000000000001E-3</v>
      </c>
      <c r="M14">
        <v>0.02</v>
      </c>
      <c r="N14">
        <v>1</v>
      </c>
      <c r="O14">
        <v>1</v>
      </c>
      <c r="P14">
        <v>0.84399999999999997</v>
      </c>
      <c r="Q14">
        <v>0.04</v>
      </c>
      <c r="R14">
        <v>0.111</v>
      </c>
      <c r="S14">
        <v>5.0000000000000001E-3</v>
      </c>
      <c r="T14">
        <v>0.02</v>
      </c>
      <c r="U14">
        <v>1</v>
      </c>
      <c r="V14">
        <v>1</v>
      </c>
    </row>
    <row r="15" spans="1:22" x14ac:dyDescent="0.55000000000000004">
      <c r="A15" t="s">
        <v>76</v>
      </c>
      <c r="B15">
        <v>-4072.547</v>
      </c>
      <c r="C15">
        <v>-4052.163</v>
      </c>
      <c r="D15">
        <v>-4052.163</v>
      </c>
      <c r="E15">
        <v>40.768000000000029</v>
      </c>
      <c r="F15">
        <v>0</v>
      </c>
      <c r="G15">
        <v>1.7141720482790957E-10</v>
      </c>
      <c r="H15">
        <v>1</v>
      </c>
      <c r="I15">
        <v>0.755</v>
      </c>
      <c r="J15">
        <v>4.2999999999999997E-2</v>
      </c>
      <c r="K15">
        <v>0.191</v>
      </c>
      <c r="L15">
        <v>1.0999999999999999E-2</v>
      </c>
      <c r="M15">
        <v>4.2999999999999997E-2</v>
      </c>
      <c r="N15">
        <v>1</v>
      </c>
      <c r="O15">
        <v>1</v>
      </c>
      <c r="P15">
        <v>0.755</v>
      </c>
      <c r="Q15">
        <v>4.2999999999999997E-2</v>
      </c>
      <c r="R15">
        <v>0.191</v>
      </c>
      <c r="S15">
        <v>1.0999999999999999E-2</v>
      </c>
      <c r="T15">
        <v>4.2999999999999997E-2</v>
      </c>
      <c r="U15">
        <v>1</v>
      </c>
      <c r="V15">
        <v>1</v>
      </c>
    </row>
    <row r="16" spans="1:22" x14ac:dyDescent="0.55000000000000004">
      <c r="A16" t="s">
        <v>77</v>
      </c>
      <c r="B16">
        <v>-8768.7939999999999</v>
      </c>
      <c r="C16">
        <v>-8741.69</v>
      </c>
      <c r="D16">
        <v>-8741.69</v>
      </c>
      <c r="E16">
        <v>54.207999999998719</v>
      </c>
      <c r="F16">
        <v>0</v>
      </c>
      <c r="G16">
        <v>1.8035108908469454E-13</v>
      </c>
      <c r="H16">
        <v>1</v>
      </c>
      <c r="I16">
        <v>0.66400000000000003</v>
      </c>
      <c r="J16">
        <v>0.14199999999999999</v>
      </c>
      <c r="K16">
        <v>0.16</v>
      </c>
      <c r="L16">
        <v>3.4000000000000002E-2</v>
      </c>
      <c r="M16">
        <v>4.4999999999999998E-2</v>
      </c>
      <c r="N16">
        <v>1</v>
      </c>
      <c r="O16">
        <v>1</v>
      </c>
      <c r="P16">
        <v>0.66400000000000003</v>
      </c>
      <c r="Q16">
        <v>0.14199999999999999</v>
      </c>
      <c r="R16">
        <v>0.16</v>
      </c>
      <c r="S16">
        <v>3.4000000000000002E-2</v>
      </c>
      <c r="T16">
        <v>4.4999999999999998E-2</v>
      </c>
      <c r="U16">
        <v>1</v>
      </c>
      <c r="V16">
        <v>1</v>
      </c>
    </row>
    <row r="17" spans="1:22" x14ac:dyDescent="0.55000000000000004">
      <c r="A17" t="s">
        <v>78</v>
      </c>
      <c r="B17">
        <v>-11135.996999999999</v>
      </c>
      <c r="C17">
        <v>-11109.878000000001</v>
      </c>
      <c r="D17">
        <v>-11109.878000000001</v>
      </c>
      <c r="E17">
        <v>52.237999999997555</v>
      </c>
      <c r="F17">
        <v>0</v>
      </c>
      <c r="G17">
        <v>4.9165464858610184E-13</v>
      </c>
      <c r="H17">
        <v>1</v>
      </c>
      <c r="I17">
        <v>0.60099999999999998</v>
      </c>
      <c r="J17">
        <v>8.8999999999999996E-2</v>
      </c>
      <c r="K17">
        <v>0.27</v>
      </c>
      <c r="L17">
        <v>0.04</v>
      </c>
      <c r="M17">
        <v>6.5000000000000002E-2</v>
      </c>
      <c r="N17">
        <v>1</v>
      </c>
      <c r="O17">
        <v>1</v>
      </c>
      <c r="P17">
        <v>0.60099999999999998</v>
      </c>
      <c r="Q17">
        <v>8.8999999999999996E-2</v>
      </c>
      <c r="R17">
        <v>0.27</v>
      </c>
      <c r="S17">
        <v>0.04</v>
      </c>
      <c r="T17">
        <v>6.5000000000000002E-2</v>
      </c>
      <c r="U17">
        <v>1</v>
      </c>
      <c r="V17">
        <v>1</v>
      </c>
    </row>
    <row r="18" spans="1:22" x14ac:dyDescent="0.55000000000000004">
      <c r="A18" t="s">
        <v>79</v>
      </c>
      <c r="B18">
        <v>-11495.712</v>
      </c>
      <c r="C18">
        <v>-11483.362999999999</v>
      </c>
      <c r="D18">
        <v>-11483.362999999999</v>
      </c>
      <c r="E18">
        <v>24.69800000000032</v>
      </c>
      <c r="F18">
        <v>0</v>
      </c>
      <c r="G18">
        <v>6.7053721735985738E-7</v>
      </c>
      <c r="H18">
        <v>1</v>
      </c>
      <c r="I18">
        <v>0.69799999999999995</v>
      </c>
      <c r="J18">
        <v>0.19</v>
      </c>
      <c r="K18">
        <v>8.8999999999999996E-2</v>
      </c>
      <c r="L18">
        <v>2.4E-2</v>
      </c>
      <c r="M18">
        <v>9.2999999999999999E-2</v>
      </c>
      <c r="N18">
        <v>1</v>
      </c>
      <c r="O18">
        <v>1</v>
      </c>
      <c r="P18">
        <v>0.69799999999999995</v>
      </c>
      <c r="Q18">
        <v>0.19</v>
      </c>
      <c r="R18">
        <v>8.8999999999999996E-2</v>
      </c>
      <c r="S18">
        <v>2.4E-2</v>
      </c>
      <c r="T18">
        <v>9.2999999999999999E-2</v>
      </c>
      <c r="U18">
        <v>1</v>
      </c>
      <c r="V18">
        <v>1</v>
      </c>
    </row>
    <row r="19" spans="1:22" x14ac:dyDescent="0.55000000000000004">
      <c r="A19" t="s">
        <v>84</v>
      </c>
      <c r="B19">
        <v>-4730.598</v>
      </c>
      <c r="C19">
        <v>-4712.4790000000003</v>
      </c>
      <c r="D19">
        <v>-4712.4790000000003</v>
      </c>
      <c r="E19">
        <v>36.237999999999374</v>
      </c>
      <c r="F19">
        <v>0</v>
      </c>
      <c r="G19">
        <v>1.7463199718654088E-9</v>
      </c>
      <c r="H19">
        <v>1</v>
      </c>
      <c r="I19">
        <v>0.80300000000000005</v>
      </c>
      <c r="J19">
        <v>9.6000000000000002E-2</v>
      </c>
      <c r="K19">
        <v>0.09</v>
      </c>
      <c r="L19">
        <v>1.0999999999999999E-2</v>
      </c>
      <c r="M19">
        <v>0.03</v>
      </c>
      <c r="N19">
        <v>1</v>
      </c>
      <c r="O19">
        <v>1</v>
      </c>
      <c r="P19">
        <v>0.80300000000000005</v>
      </c>
      <c r="Q19">
        <v>9.6000000000000002E-2</v>
      </c>
      <c r="R19">
        <v>0.09</v>
      </c>
      <c r="S19">
        <v>1.0999999999999999E-2</v>
      </c>
      <c r="T19">
        <v>0.03</v>
      </c>
      <c r="U19">
        <v>1</v>
      </c>
      <c r="V19">
        <v>1</v>
      </c>
    </row>
    <row r="20" spans="1:22" x14ac:dyDescent="0.55000000000000004">
      <c r="A20" t="s">
        <v>87</v>
      </c>
      <c r="B20">
        <v>-5473.0140000000001</v>
      </c>
      <c r="C20">
        <v>-5456.4880000000003</v>
      </c>
      <c r="D20">
        <v>-5456.45</v>
      </c>
      <c r="E20">
        <v>33.05199999999968</v>
      </c>
      <c r="F20">
        <v>7.6000000000931323E-2</v>
      </c>
      <c r="G20">
        <v>8.9726703573966245E-9</v>
      </c>
      <c r="H20">
        <v>0.78279310930275381</v>
      </c>
      <c r="I20">
        <v>0.95699999999999996</v>
      </c>
      <c r="J20">
        <v>3.0000000000000001E-3</v>
      </c>
      <c r="K20">
        <v>0.04</v>
      </c>
      <c r="L20">
        <v>0</v>
      </c>
      <c r="M20">
        <v>7.0000000000000001E-3</v>
      </c>
      <c r="N20">
        <v>1</v>
      </c>
      <c r="O20">
        <v>1</v>
      </c>
      <c r="P20">
        <v>0.96</v>
      </c>
      <c r="Q20">
        <v>3.0000000000000001E-3</v>
      </c>
      <c r="R20">
        <v>3.6999999999999998E-2</v>
      </c>
      <c r="S20">
        <v>0</v>
      </c>
      <c r="T20">
        <v>7.0000000000000001E-3</v>
      </c>
      <c r="U20">
        <v>1</v>
      </c>
      <c r="V20">
        <v>1.143</v>
      </c>
    </row>
    <row r="21" spans="1:22" x14ac:dyDescent="0.55000000000000004">
      <c r="A21" t="s">
        <v>88</v>
      </c>
      <c r="B21">
        <v>-13723.367</v>
      </c>
      <c r="C21">
        <v>-13719.615</v>
      </c>
      <c r="D21">
        <v>-13719.615</v>
      </c>
      <c r="E21">
        <v>7.5040000000008149</v>
      </c>
      <c r="F21">
        <v>0</v>
      </c>
      <c r="G21">
        <v>6.1562112252115022E-3</v>
      </c>
      <c r="H21">
        <v>1</v>
      </c>
      <c r="I21">
        <v>0.94699999999999995</v>
      </c>
      <c r="J21">
        <v>2.3E-2</v>
      </c>
      <c r="K21">
        <v>2.9000000000000001E-2</v>
      </c>
      <c r="L21">
        <v>1E-3</v>
      </c>
      <c r="M21">
        <v>1.6E-2</v>
      </c>
      <c r="N21">
        <v>1</v>
      </c>
      <c r="O21">
        <v>1</v>
      </c>
      <c r="P21">
        <v>0.94699999999999995</v>
      </c>
      <c r="Q21">
        <v>2.3E-2</v>
      </c>
      <c r="R21">
        <v>2.9000000000000001E-2</v>
      </c>
      <c r="S21">
        <v>1E-3</v>
      </c>
      <c r="T21">
        <v>1.6E-2</v>
      </c>
      <c r="U21">
        <v>1</v>
      </c>
      <c r="V21">
        <v>1</v>
      </c>
    </row>
    <row r="22" spans="1:22" x14ac:dyDescent="0.55000000000000004">
      <c r="A22" t="s">
        <v>95</v>
      </c>
      <c r="B22">
        <v>-100620.485</v>
      </c>
      <c r="C22">
        <v>-100576.317</v>
      </c>
      <c r="D22">
        <v>-100576.317</v>
      </c>
      <c r="E22">
        <v>88.336000000010245</v>
      </c>
      <c r="F22">
        <v>0</v>
      </c>
      <c r="G22">
        <v>5.5229112739872487E-21</v>
      </c>
      <c r="H22">
        <v>1</v>
      </c>
      <c r="I22">
        <v>0.91100000000000003</v>
      </c>
      <c r="J22">
        <v>4.9000000000000002E-2</v>
      </c>
      <c r="K22">
        <v>3.6999999999999998E-2</v>
      </c>
      <c r="L22">
        <v>2E-3</v>
      </c>
      <c r="M22">
        <v>2.5999999999999999E-2</v>
      </c>
      <c r="N22">
        <v>1</v>
      </c>
      <c r="O22">
        <v>1</v>
      </c>
      <c r="P22">
        <v>0.91100000000000003</v>
      </c>
      <c r="Q22">
        <v>4.9000000000000002E-2</v>
      </c>
      <c r="R22">
        <v>3.6999999999999998E-2</v>
      </c>
      <c r="S22">
        <v>2E-3</v>
      </c>
      <c r="T22">
        <v>2.5999999999999999E-2</v>
      </c>
      <c r="U22">
        <v>1</v>
      </c>
      <c r="V22">
        <v>1</v>
      </c>
    </row>
    <row r="23" spans="1:22" x14ac:dyDescent="0.55000000000000004">
      <c r="A23" t="s">
        <v>99</v>
      </c>
      <c r="B23">
        <v>-14129.615</v>
      </c>
      <c r="C23">
        <v>-14084.217000000001</v>
      </c>
      <c r="D23">
        <v>-14084.217000000001</v>
      </c>
      <c r="E23">
        <v>90.795999999998457</v>
      </c>
      <c r="F23">
        <v>0</v>
      </c>
      <c r="G23">
        <v>1.5927502529916813E-21</v>
      </c>
      <c r="H23">
        <v>1</v>
      </c>
      <c r="I23">
        <v>0.63600000000000001</v>
      </c>
      <c r="J23">
        <v>0.12</v>
      </c>
      <c r="K23">
        <v>0.20499999999999999</v>
      </c>
      <c r="L23">
        <v>3.9E-2</v>
      </c>
      <c r="M23">
        <v>0.09</v>
      </c>
      <c r="N23">
        <v>1</v>
      </c>
      <c r="O23">
        <v>1</v>
      </c>
      <c r="P23">
        <v>0.63600000000000001</v>
      </c>
      <c r="Q23">
        <v>0.12</v>
      </c>
      <c r="R23">
        <v>0.20499999999999999</v>
      </c>
      <c r="S23">
        <v>3.9E-2</v>
      </c>
      <c r="T23">
        <v>0.09</v>
      </c>
      <c r="U23">
        <v>1</v>
      </c>
      <c r="V23">
        <v>1</v>
      </c>
    </row>
    <row r="24" spans="1:22" x14ac:dyDescent="0.55000000000000004">
      <c r="A24" t="s">
        <v>101</v>
      </c>
      <c r="B24">
        <v>-21135.148000000001</v>
      </c>
      <c r="C24">
        <v>-21066.292000000001</v>
      </c>
      <c r="D24">
        <v>-21065.583999999999</v>
      </c>
      <c r="E24">
        <v>137.71199999999953</v>
      </c>
      <c r="F24">
        <v>1.4160000000047148</v>
      </c>
      <c r="G24">
        <v>8.4250983536390327E-32</v>
      </c>
      <c r="H24">
        <v>0.23406290707750524</v>
      </c>
      <c r="I24">
        <v>0.72699999999999998</v>
      </c>
      <c r="J24">
        <v>8.4000000000000005E-2</v>
      </c>
      <c r="K24">
        <v>0.16900000000000001</v>
      </c>
      <c r="L24">
        <v>0.02</v>
      </c>
      <c r="M24">
        <v>6.0999999999999999E-2</v>
      </c>
      <c r="N24">
        <v>1</v>
      </c>
      <c r="O24">
        <v>1</v>
      </c>
      <c r="P24">
        <v>0.749</v>
      </c>
      <c r="Q24">
        <v>8.5999999999999993E-2</v>
      </c>
      <c r="R24">
        <v>0.14799999999999999</v>
      </c>
      <c r="S24">
        <v>1.7000000000000001E-2</v>
      </c>
      <c r="T24">
        <v>6.0999999999999999E-2</v>
      </c>
      <c r="U24">
        <v>1</v>
      </c>
      <c r="V24">
        <v>1.2509999999999999</v>
      </c>
    </row>
    <row r="25" spans="1:22" x14ac:dyDescent="0.55000000000000004">
      <c r="A25" t="s">
        <v>102</v>
      </c>
      <c r="B25">
        <v>-6430.7870000000003</v>
      </c>
      <c r="C25">
        <v>-6425.1909999999998</v>
      </c>
      <c r="D25">
        <v>-6425.1909999999998</v>
      </c>
      <c r="E25">
        <v>11.192000000000917</v>
      </c>
      <c r="F25">
        <v>0</v>
      </c>
      <c r="G25">
        <v>8.2150749821614474E-4</v>
      </c>
      <c r="H25">
        <v>1</v>
      </c>
      <c r="I25">
        <v>0.91400000000000003</v>
      </c>
      <c r="J25">
        <v>5.0999999999999997E-2</v>
      </c>
      <c r="K25">
        <v>3.3000000000000002E-2</v>
      </c>
      <c r="L25">
        <v>2E-3</v>
      </c>
      <c r="M25">
        <v>1.4999999999999999E-2</v>
      </c>
      <c r="N25">
        <v>1</v>
      </c>
      <c r="O25">
        <v>1</v>
      </c>
      <c r="P25">
        <v>0.91400000000000003</v>
      </c>
      <c r="Q25">
        <v>5.0999999999999997E-2</v>
      </c>
      <c r="R25">
        <v>3.3000000000000002E-2</v>
      </c>
      <c r="S25">
        <v>2E-3</v>
      </c>
      <c r="T25">
        <v>1.4999999999999999E-2</v>
      </c>
      <c r="U25">
        <v>1</v>
      </c>
      <c r="V25">
        <v>1</v>
      </c>
    </row>
    <row r="26" spans="1:22" x14ac:dyDescent="0.55000000000000004">
      <c r="A26" t="s">
        <v>106</v>
      </c>
      <c r="B26">
        <v>-31583.126</v>
      </c>
      <c r="C26">
        <v>-31549.554</v>
      </c>
      <c r="D26">
        <v>-31549.548999999999</v>
      </c>
      <c r="E26">
        <v>67.144000000000233</v>
      </c>
      <c r="F26">
        <v>1.0000000002037268E-2</v>
      </c>
      <c r="G26">
        <v>2.52382246524237E-16</v>
      </c>
      <c r="H26">
        <v>0.92034432543785505</v>
      </c>
      <c r="I26">
        <v>0.67400000000000004</v>
      </c>
      <c r="J26">
        <v>0.20899999999999999</v>
      </c>
      <c r="K26">
        <v>8.8999999999999996E-2</v>
      </c>
      <c r="L26">
        <v>2.8000000000000001E-2</v>
      </c>
      <c r="M26">
        <v>6.3E-2</v>
      </c>
      <c r="N26">
        <v>1</v>
      </c>
      <c r="O26">
        <v>1</v>
      </c>
      <c r="P26">
        <v>0.67500000000000004</v>
      </c>
      <c r="Q26">
        <v>0.21</v>
      </c>
      <c r="R26">
        <v>8.7999999999999995E-2</v>
      </c>
      <c r="S26">
        <v>2.7E-2</v>
      </c>
      <c r="T26">
        <v>6.3E-2</v>
      </c>
      <c r="U26">
        <v>1</v>
      </c>
      <c r="V26">
        <v>1.022</v>
      </c>
    </row>
    <row r="27" spans="1:22" x14ac:dyDescent="0.55000000000000004">
      <c r="A27" t="s">
        <v>110</v>
      </c>
      <c r="B27">
        <v>-5437.9009999999998</v>
      </c>
      <c r="C27">
        <v>-5436.2460000000001</v>
      </c>
      <c r="D27">
        <v>-5436.2460000000001</v>
      </c>
      <c r="E27">
        <v>3.3099999999994907</v>
      </c>
      <c r="F27">
        <v>0</v>
      </c>
      <c r="G27">
        <v>6.8859492082642873E-2</v>
      </c>
      <c r="H27">
        <v>1</v>
      </c>
      <c r="I27">
        <v>0.97899999999999998</v>
      </c>
      <c r="J27">
        <v>4.0000000000000001E-3</v>
      </c>
      <c r="K27">
        <v>1.7000000000000001E-2</v>
      </c>
      <c r="L27">
        <v>0</v>
      </c>
      <c r="M27">
        <v>0.01</v>
      </c>
      <c r="N27">
        <v>1</v>
      </c>
      <c r="O27">
        <v>1</v>
      </c>
      <c r="P27">
        <v>0.97899999999999998</v>
      </c>
      <c r="Q27">
        <v>4.0000000000000001E-3</v>
      </c>
      <c r="R27">
        <v>1.7000000000000001E-2</v>
      </c>
      <c r="S27">
        <v>0</v>
      </c>
      <c r="T27">
        <v>0.01</v>
      </c>
      <c r="U27">
        <v>1</v>
      </c>
      <c r="V27">
        <v>1</v>
      </c>
    </row>
    <row r="28" spans="1:22" x14ac:dyDescent="0.55000000000000004">
      <c r="A28" t="s">
        <v>111</v>
      </c>
      <c r="B28">
        <v>-20702.670999999998</v>
      </c>
      <c r="C28">
        <v>-20698.316999999999</v>
      </c>
      <c r="D28">
        <v>-20698.316999999999</v>
      </c>
      <c r="E28">
        <v>8.7079999999987194</v>
      </c>
      <c r="F28">
        <v>0</v>
      </c>
      <c r="G28">
        <v>3.1681660031716908E-3</v>
      </c>
      <c r="H28">
        <v>1</v>
      </c>
      <c r="I28">
        <v>0.89900000000000002</v>
      </c>
      <c r="J28">
        <v>7.6999999999999999E-2</v>
      </c>
      <c r="K28">
        <v>2.3E-2</v>
      </c>
      <c r="L28">
        <v>2E-3</v>
      </c>
      <c r="M28">
        <v>2.5999999999999999E-2</v>
      </c>
      <c r="N28">
        <v>1</v>
      </c>
      <c r="O28">
        <v>1</v>
      </c>
      <c r="P28">
        <v>0.89900000000000002</v>
      </c>
      <c r="Q28">
        <v>7.6999999999999999E-2</v>
      </c>
      <c r="R28">
        <v>2.3E-2</v>
      </c>
      <c r="S28">
        <v>2E-3</v>
      </c>
      <c r="T28">
        <v>2.5999999999999999E-2</v>
      </c>
      <c r="U28">
        <v>1</v>
      </c>
      <c r="V28">
        <v>1</v>
      </c>
    </row>
    <row r="29" spans="1:22" x14ac:dyDescent="0.55000000000000004">
      <c r="A29" t="s">
        <v>115</v>
      </c>
      <c r="B29">
        <v>-15263.761</v>
      </c>
      <c r="C29">
        <v>-15249.96</v>
      </c>
      <c r="D29">
        <v>-15249.96</v>
      </c>
      <c r="E29">
        <v>27.60200000000259</v>
      </c>
      <c r="F29">
        <v>0</v>
      </c>
      <c r="G29">
        <v>1.4902459755354082E-7</v>
      </c>
      <c r="H29">
        <v>1</v>
      </c>
      <c r="I29">
        <v>0.878</v>
      </c>
      <c r="J29">
        <v>5.8999999999999997E-2</v>
      </c>
      <c r="K29">
        <v>5.8999999999999997E-2</v>
      </c>
      <c r="L29">
        <v>4.0000000000000001E-3</v>
      </c>
      <c r="M29">
        <v>2.7E-2</v>
      </c>
      <c r="N29">
        <v>1</v>
      </c>
      <c r="O29">
        <v>1</v>
      </c>
      <c r="P29">
        <v>0.878</v>
      </c>
      <c r="Q29">
        <v>5.8999999999999997E-2</v>
      </c>
      <c r="R29">
        <v>5.8999999999999997E-2</v>
      </c>
      <c r="S29">
        <v>4.0000000000000001E-3</v>
      </c>
      <c r="T29">
        <v>2.7E-2</v>
      </c>
      <c r="U29">
        <v>1</v>
      </c>
      <c r="V29">
        <v>1</v>
      </c>
    </row>
    <row r="30" spans="1:22" x14ac:dyDescent="0.55000000000000004">
      <c r="A30" t="s">
        <v>117</v>
      </c>
      <c r="B30">
        <v>-5919.3829999999998</v>
      </c>
      <c r="C30">
        <v>-5901.61</v>
      </c>
      <c r="D30">
        <v>-5901.09</v>
      </c>
      <c r="E30">
        <v>35.546000000000276</v>
      </c>
      <c r="F30">
        <v>1.0399999999990541</v>
      </c>
      <c r="G30">
        <v>2.4909803725674683E-9</v>
      </c>
      <c r="H30">
        <v>0.30782147190906256</v>
      </c>
      <c r="I30">
        <v>0.76100000000000001</v>
      </c>
      <c r="J30">
        <v>5.8999999999999997E-2</v>
      </c>
      <c r="K30">
        <v>0.16700000000000001</v>
      </c>
      <c r="L30">
        <v>1.2999999999999999E-2</v>
      </c>
      <c r="M30">
        <v>4.2999999999999997E-2</v>
      </c>
      <c r="N30">
        <v>1</v>
      </c>
      <c r="O30">
        <v>1</v>
      </c>
      <c r="P30">
        <v>0.80100000000000005</v>
      </c>
      <c r="Q30">
        <v>6.0999999999999999E-2</v>
      </c>
      <c r="R30">
        <v>0.128</v>
      </c>
      <c r="S30">
        <v>0.01</v>
      </c>
      <c r="T30">
        <v>4.2999999999999997E-2</v>
      </c>
      <c r="U30">
        <v>1</v>
      </c>
      <c r="V30">
        <v>1.4970000000000001</v>
      </c>
    </row>
    <row r="31" spans="1:22" x14ac:dyDescent="0.55000000000000004">
      <c r="A31" t="s">
        <v>118</v>
      </c>
      <c r="B31">
        <v>-5806.1090000000004</v>
      </c>
      <c r="C31">
        <v>-5803.6869999999999</v>
      </c>
      <c r="D31">
        <v>-5803.6869999999999</v>
      </c>
      <c r="E31">
        <v>4.8440000000009604</v>
      </c>
      <c r="F31">
        <v>0</v>
      </c>
      <c r="G31">
        <v>2.7742473526585654E-2</v>
      </c>
      <c r="H31">
        <v>1</v>
      </c>
      <c r="I31">
        <v>0.97699999999999998</v>
      </c>
      <c r="J31">
        <v>0.01</v>
      </c>
      <c r="K31">
        <v>1.2999999999999999E-2</v>
      </c>
      <c r="L31">
        <v>0</v>
      </c>
      <c r="M31">
        <v>8.0000000000000002E-3</v>
      </c>
      <c r="N31">
        <v>1</v>
      </c>
      <c r="O31">
        <v>1</v>
      </c>
      <c r="P31">
        <v>0.97699999999999998</v>
      </c>
      <c r="Q31">
        <v>0.01</v>
      </c>
      <c r="R31">
        <v>1.2999999999999999E-2</v>
      </c>
      <c r="S31">
        <v>0</v>
      </c>
      <c r="T31">
        <v>8.0000000000000002E-3</v>
      </c>
      <c r="U31">
        <v>1</v>
      </c>
      <c r="V31">
        <v>1</v>
      </c>
    </row>
  </sheetData>
  <conditionalFormatting sqref="G2:H31">
    <cfRule type="cellIs" dxfId="6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065B-A550-45E1-913D-01A73DFC3E93}">
  <dimension ref="A1:V11"/>
  <sheetViews>
    <sheetView workbookViewId="0">
      <selection activeCell="L24" sqref="L24"/>
    </sheetView>
  </sheetViews>
  <sheetFormatPr defaultRowHeight="14.4" x14ac:dyDescent="0.55000000000000004"/>
  <sheetData>
    <row r="1" spans="1:22" x14ac:dyDescent="0.55000000000000004">
      <c r="A1" t="s">
        <v>128</v>
      </c>
      <c r="B1" t="s">
        <v>129</v>
      </c>
      <c r="C1" t="s">
        <v>130</v>
      </c>
      <c r="D1" t="s">
        <v>131</v>
      </c>
      <c r="E1" t="s">
        <v>149</v>
      </c>
      <c r="F1" t="s">
        <v>150</v>
      </c>
      <c r="G1" t="s">
        <v>151</v>
      </c>
      <c r="H1" t="s">
        <v>152</v>
      </c>
      <c r="I1" t="s">
        <v>135</v>
      </c>
      <c r="J1" t="s">
        <v>136</v>
      </c>
      <c r="K1" t="s">
        <v>137</v>
      </c>
      <c r="L1" t="s">
        <v>138</v>
      </c>
      <c r="M1" t="s">
        <v>139</v>
      </c>
      <c r="N1" t="s">
        <v>140</v>
      </c>
      <c r="O1" t="s">
        <v>141</v>
      </c>
      <c r="P1" t="s">
        <v>142</v>
      </c>
      <c r="Q1" t="s">
        <v>143</v>
      </c>
      <c r="R1" t="s">
        <v>144</v>
      </c>
      <c r="S1" t="s">
        <v>145</v>
      </c>
      <c r="T1" t="s">
        <v>147</v>
      </c>
      <c r="U1" t="s">
        <v>146</v>
      </c>
      <c r="V1" t="s">
        <v>148</v>
      </c>
    </row>
    <row r="2" spans="1:22" x14ac:dyDescent="0.55000000000000004">
      <c r="A2" t="s">
        <v>32</v>
      </c>
      <c r="B2">
        <v>-15453.245000000001</v>
      </c>
      <c r="C2">
        <v>-15446.41</v>
      </c>
      <c r="D2">
        <v>-15446.41</v>
      </c>
      <c r="E2">
        <v>13.670000000001892</v>
      </c>
      <c r="F2">
        <v>0</v>
      </c>
      <c r="G2">
        <v>2.1790794027511736E-4</v>
      </c>
      <c r="H2">
        <v>1</v>
      </c>
      <c r="I2">
        <v>0.77600000000000002</v>
      </c>
      <c r="J2">
        <v>0.153</v>
      </c>
      <c r="K2">
        <v>5.8999999999999997E-2</v>
      </c>
      <c r="L2">
        <v>1.2E-2</v>
      </c>
      <c r="M2">
        <v>5.6000000000000001E-2</v>
      </c>
      <c r="N2">
        <v>1</v>
      </c>
      <c r="O2">
        <v>1</v>
      </c>
      <c r="P2">
        <v>0.77600000000000002</v>
      </c>
      <c r="Q2">
        <v>0.153</v>
      </c>
      <c r="R2">
        <v>5.8999999999999997E-2</v>
      </c>
      <c r="S2">
        <v>1.2E-2</v>
      </c>
      <c r="T2">
        <v>5.6000000000000001E-2</v>
      </c>
      <c r="U2">
        <v>1</v>
      </c>
      <c r="V2">
        <v>1</v>
      </c>
    </row>
    <row r="3" spans="1:22" x14ac:dyDescent="0.55000000000000004">
      <c r="A3" t="s">
        <v>34</v>
      </c>
      <c r="B3">
        <v>-53411.932000000001</v>
      </c>
      <c r="C3">
        <v>-53395.087</v>
      </c>
      <c r="D3">
        <v>-53395.087</v>
      </c>
      <c r="E3">
        <v>33.690000000002328</v>
      </c>
      <c r="F3">
        <v>0</v>
      </c>
      <c r="G3">
        <v>6.4632087008991942E-9</v>
      </c>
      <c r="H3">
        <v>1</v>
      </c>
      <c r="I3">
        <v>0.64300000000000002</v>
      </c>
      <c r="J3">
        <v>0.29099999999999998</v>
      </c>
      <c r="K3">
        <v>4.4999999999999998E-2</v>
      </c>
      <c r="L3">
        <v>0.02</v>
      </c>
      <c r="M3">
        <v>6.7000000000000004E-2</v>
      </c>
      <c r="N3">
        <v>1</v>
      </c>
      <c r="O3">
        <v>1</v>
      </c>
      <c r="P3">
        <v>0.64300000000000002</v>
      </c>
      <c r="Q3">
        <v>0.29099999999999998</v>
      </c>
      <c r="R3">
        <v>4.4999999999999998E-2</v>
      </c>
      <c r="S3">
        <v>0.02</v>
      </c>
      <c r="T3">
        <v>6.7000000000000004E-2</v>
      </c>
      <c r="U3">
        <v>1</v>
      </c>
      <c r="V3">
        <v>1</v>
      </c>
    </row>
    <row r="4" spans="1:22" x14ac:dyDescent="0.55000000000000004">
      <c r="A4" t="s">
        <v>43</v>
      </c>
      <c r="B4">
        <v>-6247.0559999999996</v>
      </c>
      <c r="C4">
        <v>-6247.0559999999996</v>
      </c>
      <c r="D4">
        <v>-6245.0839999999998</v>
      </c>
      <c r="E4">
        <v>0</v>
      </c>
      <c r="F4">
        <v>3.9439999999995052</v>
      </c>
      <c r="G4">
        <v>1</v>
      </c>
      <c r="H4">
        <v>4.7038803429216174E-2</v>
      </c>
      <c r="I4">
        <v>0.24399999999999999</v>
      </c>
      <c r="J4">
        <v>0.75600000000000001</v>
      </c>
      <c r="K4">
        <v>0</v>
      </c>
      <c r="L4">
        <v>0</v>
      </c>
      <c r="M4">
        <v>0.53300000000000003</v>
      </c>
      <c r="N4">
        <v>1</v>
      </c>
      <c r="O4">
        <v>1</v>
      </c>
      <c r="P4">
        <v>0.21</v>
      </c>
      <c r="Q4">
        <v>0.56999999999999995</v>
      </c>
      <c r="R4">
        <v>5.8999999999999997E-2</v>
      </c>
      <c r="S4">
        <v>0.161</v>
      </c>
      <c r="T4">
        <v>0.54900000000000004</v>
      </c>
      <c r="U4">
        <v>1</v>
      </c>
      <c r="V4">
        <v>2.7789999999999999</v>
      </c>
    </row>
    <row r="5" spans="1:22" x14ac:dyDescent="0.55000000000000004">
      <c r="A5" t="s">
        <v>52</v>
      </c>
      <c r="B5">
        <v>-47149.618000000002</v>
      </c>
      <c r="C5">
        <v>-47149.591999999997</v>
      </c>
      <c r="D5">
        <v>-47149.591999999997</v>
      </c>
      <c r="E5">
        <v>5.2000000010593794E-2</v>
      </c>
      <c r="F5">
        <v>0</v>
      </c>
      <c r="G5">
        <v>0.81961896505738996</v>
      </c>
      <c r="H5">
        <v>1</v>
      </c>
      <c r="I5">
        <v>0.52500000000000002</v>
      </c>
      <c r="J5">
        <v>0.47099999999999997</v>
      </c>
      <c r="K5">
        <v>2E-3</v>
      </c>
      <c r="L5">
        <v>2E-3</v>
      </c>
      <c r="M5">
        <v>9.8000000000000004E-2</v>
      </c>
      <c r="N5">
        <v>1</v>
      </c>
      <c r="O5">
        <v>1</v>
      </c>
      <c r="P5">
        <v>0.52500000000000002</v>
      </c>
      <c r="Q5">
        <v>0.47099999999999997</v>
      </c>
      <c r="R5">
        <v>2E-3</v>
      </c>
      <c r="S5">
        <v>2E-3</v>
      </c>
      <c r="T5">
        <v>9.8000000000000004E-2</v>
      </c>
      <c r="U5">
        <v>1</v>
      </c>
      <c r="V5">
        <v>1</v>
      </c>
    </row>
    <row r="6" spans="1:22" x14ac:dyDescent="0.55000000000000004">
      <c r="A6" t="s">
        <v>61</v>
      </c>
      <c r="B6">
        <v>-154024.424</v>
      </c>
      <c r="C6">
        <v>-154021.89799999999</v>
      </c>
      <c r="D6">
        <v>-154021.89799999999</v>
      </c>
      <c r="E6">
        <v>5.0520000000251457</v>
      </c>
      <c r="F6">
        <v>0</v>
      </c>
      <c r="G6">
        <v>2.4597530328535934E-2</v>
      </c>
      <c r="H6">
        <v>1</v>
      </c>
      <c r="I6">
        <v>0.77700000000000002</v>
      </c>
      <c r="J6">
        <v>0.20899999999999999</v>
      </c>
      <c r="K6">
        <v>1.0999999999999999E-2</v>
      </c>
      <c r="L6">
        <v>3.0000000000000001E-3</v>
      </c>
      <c r="M6">
        <v>8.5000000000000006E-2</v>
      </c>
      <c r="N6">
        <v>1</v>
      </c>
      <c r="O6">
        <v>1</v>
      </c>
      <c r="P6">
        <v>0.77700000000000002</v>
      </c>
      <c r="Q6">
        <v>0.20899999999999999</v>
      </c>
      <c r="R6">
        <v>1.0999999999999999E-2</v>
      </c>
      <c r="S6">
        <v>3.0000000000000001E-3</v>
      </c>
      <c r="T6">
        <v>8.5000000000000006E-2</v>
      </c>
      <c r="U6">
        <v>1</v>
      </c>
      <c r="V6">
        <v>1</v>
      </c>
    </row>
    <row r="7" spans="1:22" x14ac:dyDescent="0.55000000000000004">
      <c r="A7" t="s">
        <v>69</v>
      </c>
      <c r="B7">
        <v>-30022.743999999999</v>
      </c>
      <c r="C7">
        <v>-30022.743999999999</v>
      </c>
      <c r="D7">
        <v>-30022.743999999999</v>
      </c>
      <c r="E7">
        <v>0</v>
      </c>
      <c r="F7">
        <v>0</v>
      </c>
      <c r="G7">
        <v>1</v>
      </c>
      <c r="H7">
        <v>1</v>
      </c>
      <c r="I7">
        <v>0.40200000000000002</v>
      </c>
      <c r="J7">
        <v>0.59799999999999998</v>
      </c>
      <c r="K7">
        <v>0</v>
      </c>
      <c r="L7">
        <v>0</v>
      </c>
      <c r="M7">
        <v>7.1999999999999995E-2</v>
      </c>
      <c r="N7">
        <v>1</v>
      </c>
      <c r="O7">
        <v>1</v>
      </c>
      <c r="P7">
        <v>0.40200000000000002</v>
      </c>
      <c r="Q7">
        <v>0.59799999999999998</v>
      </c>
      <c r="R7">
        <v>0</v>
      </c>
      <c r="S7">
        <v>0</v>
      </c>
      <c r="T7">
        <v>7.1999999999999995E-2</v>
      </c>
      <c r="U7">
        <v>1</v>
      </c>
      <c r="V7">
        <v>1</v>
      </c>
    </row>
    <row r="8" spans="1:22" x14ac:dyDescent="0.55000000000000004">
      <c r="A8" t="s">
        <v>85</v>
      </c>
      <c r="B8">
        <v>-147784.24299999999</v>
      </c>
      <c r="C8">
        <v>-147782.109</v>
      </c>
      <c r="D8">
        <v>-147782.109</v>
      </c>
      <c r="E8">
        <v>4.2679999999818392</v>
      </c>
      <c r="F8">
        <v>0</v>
      </c>
      <c r="G8">
        <v>3.8836615676909998E-2</v>
      </c>
      <c r="H8">
        <v>1</v>
      </c>
      <c r="I8">
        <v>0.61499999999999999</v>
      </c>
      <c r="J8">
        <v>0.36399999999999999</v>
      </c>
      <c r="K8">
        <v>1.2999999999999999E-2</v>
      </c>
      <c r="L8">
        <v>8.0000000000000002E-3</v>
      </c>
      <c r="M8">
        <v>0.14299999999999999</v>
      </c>
      <c r="N8">
        <v>1</v>
      </c>
      <c r="O8">
        <v>1</v>
      </c>
      <c r="P8">
        <v>0.61499999999999999</v>
      </c>
      <c r="Q8">
        <v>0.36399999999999999</v>
      </c>
      <c r="R8">
        <v>1.2999999999999999E-2</v>
      </c>
      <c r="S8">
        <v>8.0000000000000002E-3</v>
      </c>
      <c r="T8">
        <v>0.14299999999999999</v>
      </c>
      <c r="U8">
        <v>1</v>
      </c>
      <c r="V8">
        <v>1</v>
      </c>
    </row>
    <row r="9" spans="1:22" x14ac:dyDescent="0.55000000000000004">
      <c r="A9" t="s">
        <v>89</v>
      </c>
      <c r="B9">
        <v>-85697.19</v>
      </c>
      <c r="C9">
        <v>-85697.19</v>
      </c>
      <c r="D9">
        <v>-85692.159</v>
      </c>
      <c r="E9">
        <v>0</v>
      </c>
      <c r="F9">
        <v>10.062000000005355</v>
      </c>
      <c r="G9">
        <v>1</v>
      </c>
      <c r="H9">
        <v>1.5135882674530965E-3</v>
      </c>
      <c r="I9">
        <v>0.33600000000000002</v>
      </c>
      <c r="J9">
        <v>0.66400000000000003</v>
      </c>
      <c r="K9">
        <v>0</v>
      </c>
      <c r="L9">
        <v>0</v>
      </c>
      <c r="M9">
        <v>0.17799999999999999</v>
      </c>
      <c r="N9">
        <v>1</v>
      </c>
      <c r="O9">
        <v>1</v>
      </c>
      <c r="P9">
        <v>0.33400000000000002</v>
      </c>
      <c r="Q9">
        <v>0.65900000000000003</v>
      </c>
      <c r="R9">
        <v>2E-3</v>
      </c>
      <c r="S9">
        <v>4.0000000000000001E-3</v>
      </c>
      <c r="T9">
        <v>0.17799999999999999</v>
      </c>
      <c r="U9">
        <v>1</v>
      </c>
      <c r="V9">
        <v>8.0470000000000006</v>
      </c>
    </row>
    <row r="10" spans="1:22" x14ac:dyDescent="0.55000000000000004">
      <c r="A10" t="s">
        <v>105</v>
      </c>
      <c r="B10">
        <v>-11857.236000000001</v>
      </c>
      <c r="C10">
        <v>-11857.236000000001</v>
      </c>
      <c r="D10">
        <v>-11857.236000000001</v>
      </c>
      <c r="E10">
        <v>0</v>
      </c>
      <c r="F10">
        <v>0</v>
      </c>
      <c r="G10">
        <v>1</v>
      </c>
      <c r="H10">
        <v>1</v>
      </c>
      <c r="I10">
        <v>0.83899999999999997</v>
      </c>
      <c r="J10">
        <v>0.161</v>
      </c>
      <c r="K10">
        <v>0</v>
      </c>
      <c r="L10">
        <v>0</v>
      </c>
      <c r="M10">
        <v>5.2999999999999999E-2</v>
      </c>
      <c r="N10">
        <v>1</v>
      </c>
      <c r="O10">
        <v>1</v>
      </c>
      <c r="P10">
        <v>0.83899999999999997</v>
      </c>
      <c r="Q10">
        <v>0.161</v>
      </c>
      <c r="R10">
        <v>0</v>
      </c>
      <c r="S10">
        <v>0</v>
      </c>
      <c r="T10">
        <v>5.2999999999999999E-2</v>
      </c>
      <c r="U10">
        <v>1</v>
      </c>
      <c r="V10">
        <v>1</v>
      </c>
    </row>
    <row r="11" spans="1:22" x14ac:dyDescent="0.55000000000000004">
      <c r="A11" t="s">
        <v>109</v>
      </c>
      <c r="B11">
        <v>-38146.565999999999</v>
      </c>
      <c r="C11">
        <v>-38146.565999999999</v>
      </c>
      <c r="D11">
        <v>-38146.565999999999</v>
      </c>
      <c r="E11">
        <v>0</v>
      </c>
      <c r="F11">
        <v>0</v>
      </c>
      <c r="G11">
        <v>1</v>
      </c>
      <c r="H11">
        <v>1</v>
      </c>
      <c r="I11">
        <v>0.68100000000000005</v>
      </c>
      <c r="J11">
        <v>0.31900000000000001</v>
      </c>
      <c r="K11">
        <v>0</v>
      </c>
      <c r="L11">
        <v>0</v>
      </c>
      <c r="M11">
        <v>5.3999999999999999E-2</v>
      </c>
      <c r="N11">
        <v>1</v>
      </c>
      <c r="O11">
        <v>1</v>
      </c>
      <c r="P11">
        <v>0.68100000000000005</v>
      </c>
      <c r="Q11">
        <v>0.31900000000000001</v>
      </c>
      <c r="R11">
        <v>0</v>
      </c>
      <c r="S11">
        <v>0</v>
      </c>
      <c r="T11">
        <v>5.3999999999999999E-2</v>
      </c>
      <c r="U11">
        <v>1</v>
      </c>
      <c r="V11">
        <v>1</v>
      </c>
    </row>
  </sheetData>
  <conditionalFormatting sqref="G2:H11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9C43-37A8-42B6-933E-F1E332779005}">
  <dimension ref="A1:V11"/>
  <sheetViews>
    <sheetView workbookViewId="0">
      <selection activeCell="K17" sqref="K17"/>
    </sheetView>
  </sheetViews>
  <sheetFormatPr defaultRowHeight="14.4" x14ac:dyDescent="0.55000000000000004"/>
  <sheetData>
    <row r="1" spans="1:22" x14ac:dyDescent="0.55000000000000004">
      <c r="A1" t="s">
        <v>128</v>
      </c>
      <c r="B1" t="s">
        <v>129</v>
      </c>
      <c r="C1" t="s">
        <v>130</v>
      </c>
      <c r="D1" t="s">
        <v>131</v>
      </c>
      <c r="E1" t="s">
        <v>149</v>
      </c>
      <c r="F1" t="s">
        <v>150</v>
      </c>
      <c r="G1" t="s">
        <v>151</v>
      </c>
      <c r="H1" t="s">
        <v>152</v>
      </c>
      <c r="I1" t="s">
        <v>135</v>
      </c>
      <c r="J1" t="s">
        <v>136</v>
      </c>
      <c r="K1" t="s">
        <v>137</v>
      </c>
      <c r="L1" t="s">
        <v>138</v>
      </c>
      <c r="M1" t="s">
        <v>139</v>
      </c>
      <c r="N1" t="s">
        <v>140</v>
      </c>
      <c r="O1" t="s">
        <v>141</v>
      </c>
      <c r="P1" t="s">
        <v>142</v>
      </c>
      <c r="Q1" t="s">
        <v>143</v>
      </c>
      <c r="R1" t="s">
        <v>144</v>
      </c>
      <c r="S1" t="s">
        <v>145</v>
      </c>
      <c r="T1" t="s">
        <v>147</v>
      </c>
      <c r="U1" t="s">
        <v>146</v>
      </c>
      <c r="V1" t="s">
        <v>148</v>
      </c>
    </row>
    <row r="2" spans="1:22" x14ac:dyDescent="0.55000000000000004">
      <c r="A2" t="s">
        <v>2</v>
      </c>
      <c r="B2">
        <v>-13061.058000000001</v>
      </c>
      <c r="C2">
        <v>-13039.164000000001</v>
      </c>
      <c r="D2">
        <v>-13039.164000000001</v>
      </c>
      <c r="E2">
        <f t="shared" ref="E2:E11" si="0">2*(C2-B2)</f>
        <v>43.788000000000466</v>
      </c>
      <c r="F2">
        <f t="shared" ref="F2:F11" si="1">2*(D2-C2)</f>
        <v>0</v>
      </c>
      <c r="G2">
        <f t="shared" ref="G2:G11" si="2">_xlfn.CHISQ.DIST.RT(E2,1)</f>
        <v>3.659418892836426E-11</v>
      </c>
      <c r="H2">
        <f t="shared" ref="H2:H11" si="3">_xlfn.CHISQ.DIST.RT(F2,1)</f>
        <v>1</v>
      </c>
      <c r="I2">
        <v>0.82099999999999995</v>
      </c>
      <c r="J2">
        <v>7.0000000000000007E-2</v>
      </c>
      <c r="K2">
        <v>0.1</v>
      </c>
      <c r="L2">
        <v>8.9999999999999993E-3</v>
      </c>
      <c r="M2">
        <v>5.2999999999999999E-2</v>
      </c>
      <c r="N2">
        <v>1</v>
      </c>
      <c r="O2">
        <v>1</v>
      </c>
      <c r="P2">
        <v>0.82099999999999995</v>
      </c>
      <c r="Q2">
        <v>7.0000000000000007E-2</v>
      </c>
      <c r="R2">
        <v>0.1</v>
      </c>
      <c r="S2">
        <v>8.9999999999999993E-3</v>
      </c>
      <c r="T2">
        <v>5.2999999999999999E-2</v>
      </c>
      <c r="U2">
        <v>1</v>
      </c>
      <c r="V2">
        <v>1</v>
      </c>
    </row>
    <row r="3" spans="1:22" x14ac:dyDescent="0.55000000000000004">
      <c r="A3" t="s">
        <v>6</v>
      </c>
      <c r="B3">
        <v>-9219.0849999999991</v>
      </c>
      <c r="C3">
        <v>-9214.1569999999992</v>
      </c>
      <c r="D3">
        <v>-9213.1280000000006</v>
      </c>
      <c r="E3">
        <f t="shared" si="0"/>
        <v>9.8559999999997672</v>
      </c>
      <c r="F3">
        <f t="shared" si="1"/>
        <v>2.0579999999972642</v>
      </c>
      <c r="G3">
        <f t="shared" si="2"/>
        <v>1.6927875892075604E-3</v>
      </c>
      <c r="H3">
        <f t="shared" si="3"/>
        <v>0.15140878254170059</v>
      </c>
      <c r="I3">
        <v>0.89600000000000002</v>
      </c>
      <c r="J3">
        <v>4.3999999999999997E-2</v>
      </c>
      <c r="K3">
        <v>5.7000000000000002E-2</v>
      </c>
      <c r="L3">
        <v>3.0000000000000001E-3</v>
      </c>
      <c r="M3">
        <v>3.5000000000000003E-2</v>
      </c>
      <c r="N3">
        <v>1</v>
      </c>
      <c r="O3">
        <v>1</v>
      </c>
      <c r="P3">
        <v>0.91700000000000004</v>
      </c>
      <c r="Q3">
        <v>4.4999999999999998E-2</v>
      </c>
      <c r="R3">
        <v>3.5999999999999997E-2</v>
      </c>
      <c r="S3">
        <v>2E-3</v>
      </c>
      <c r="T3">
        <v>3.5000000000000003E-2</v>
      </c>
      <c r="U3">
        <v>1</v>
      </c>
      <c r="V3">
        <v>2.1989999999999998</v>
      </c>
    </row>
    <row r="4" spans="1:22" x14ac:dyDescent="0.55000000000000004">
      <c r="A4" t="s">
        <v>7</v>
      </c>
      <c r="B4">
        <v>-7101.6610000000001</v>
      </c>
      <c r="C4">
        <v>-7100.7280000000001</v>
      </c>
      <c r="D4">
        <v>-7100.7280000000001</v>
      </c>
      <c r="E4">
        <f t="shared" si="0"/>
        <v>1.8659999999999854</v>
      </c>
      <c r="F4">
        <f t="shared" si="1"/>
        <v>0</v>
      </c>
      <c r="G4">
        <f t="shared" si="2"/>
        <v>0.17193390843252573</v>
      </c>
      <c r="H4">
        <f t="shared" si="3"/>
        <v>1</v>
      </c>
      <c r="I4">
        <v>0.73399999999999999</v>
      </c>
      <c r="J4">
        <v>0.16200000000000001</v>
      </c>
      <c r="K4">
        <v>8.5000000000000006E-2</v>
      </c>
      <c r="L4">
        <v>1.9E-2</v>
      </c>
      <c r="M4">
        <v>8.2000000000000003E-2</v>
      </c>
      <c r="N4">
        <v>1</v>
      </c>
      <c r="O4">
        <v>1</v>
      </c>
      <c r="P4">
        <v>0.73399999999999999</v>
      </c>
      <c r="Q4">
        <v>0.16200000000000001</v>
      </c>
      <c r="R4">
        <v>8.5000000000000006E-2</v>
      </c>
      <c r="S4">
        <v>1.9E-2</v>
      </c>
      <c r="T4">
        <v>8.2000000000000003E-2</v>
      </c>
      <c r="U4">
        <v>1</v>
      </c>
      <c r="V4">
        <v>1</v>
      </c>
    </row>
    <row r="5" spans="1:22" x14ac:dyDescent="0.55000000000000004">
      <c r="A5" t="s">
        <v>10</v>
      </c>
      <c r="B5">
        <v>-18631.195</v>
      </c>
      <c r="C5">
        <v>-18631.190999999999</v>
      </c>
      <c r="D5">
        <v>-18631.190999999999</v>
      </c>
      <c r="E5">
        <f t="shared" si="0"/>
        <v>8.0000000016298145E-3</v>
      </c>
      <c r="F5">
        <f t="shared" si="1"/>
        <v>0</v>
      </c>
      <c r="G5">
        <f t="shared" si="2"/>
        <v>0.92873007455756218</v>
      </c>
      <c r="H5">
        <f t="shared" si="3"/>
        <v>1</v>
      </c>
      <c r="I5">
        <v>0.97899999999999998</v>
      </c>
      <c r="J5">
        <v>0.02</v>
      </c>
      <c r="K5">
        <v>1E-3</v>
      </c>
      <c r="L5">
        <v>0</v>
      </c>
      <c r="M5">
        <v>8.9999999999999993E-3</v>
      </c>
      <c r="N5">
        <v>1</v>
      </c>
      <c r="O5">
        <v>1</v>
      </c>
      <c r="P5">
        <v>0.97899999999999998</v>
      </c>
      <c r="Q5">
        <v>0.02</v>
      </c>
      <c r="R5">
        <v>1E-3</v>
      </c>
      <c r="S5">
        <v>0</v>
      </c>
      <c r="T5">
        <v>8.9999999999999993E-3</v>
      </c>
      <c r="U5">
        <v>1</v>
      </c>
      <c r="V5">
        <v>1</v>
      </c>
    </row>
    <row r="6" spans="1:22" x14ac:dyDescent="0.55000000000000004">
      <c r="A6" t="s">
        <v>33</v>
      </c>
      <c r="B6">
        <v>-9782.5310000000009</v>
      </c>
      <c r="C6">
        <v>-9782.3369999999995</v>
      </c>
      <c r="D6">
        <v>-9782.3369999999995</v>
      </c>
      <c r="E6">
        <f t="shared" si="0"/>
        <v>0.38800000000264845</v>
      </c>
      <c r="F6">
        <f t="shared" si="1"/>
        <v>0</v>
      </c>
      <c r="G6">
        <f t="shared" si="2"/>
        <v>0.53335256440490908</v>
      </c>
      <c r="H6">
        <f t="shared" si="3"/>
        <v>1</v>
      </c>
      <c r="I6">
        <v>0.85499999999999998</v>
      </c>
      <c r="J6">
        <v>0.13200000000000001</v>
      </c>
      <c r="K6">
        <v>1.0999999999999999E-2</v>
      </c>
      <c r="L6">
        <v>2E-3</v>
      </c>
      <c r="M6">
        <v>0.04</v>
      </c>
      <c r="N6">
        <v>1</v>
      </c>
      <c r="O6">
        <v>1</v>
      </c>
      <c r="P6">
        <v>0.85499999999999998</v>
      </c>
      <c r="Q6">
        <v>0.13200000000000001</v>
      </c>
      <c r="R6">
        <v>1.0999999999999999E-2</v>
      </c>
      <c r="S6">
        <v>2E-3</v>
      </c>
      <c r="T6">
        <v>0.04</v>
      </c>
      <c r="U6">
        <v>1</v>
      </c>
      <c r="V6">
        <v>1</v>
      </c>
    </row>
    <row r="7" spans="1:22" x14ac:dyDescent="0.55000000000000004">
      <c r="A7" t="s">
        <v>35</v>
      </c>
      <c r="B7">
        <v>-5473.55</v>
      </c>
      <c r="C7">
        <v>-5468.73</v>
      </c>
      <c r="D7">
        <v>-5468.73</v>
      </c>
      <c r="E7">
        <f t="shared" si="0"/>
        <v>9.6400000000012369</v>
      </c>
      <c r="F7">
        <f t="shared" si="1"/>
        <v>0</v>
      </c>
      <c r="G7">
        <f t="shared" si="2"/>
        <v>1.9038523648771941E-3</v>
      </c>
      <c r="H7">
        <f t="shared" si="3"/>
        <v>1</v>
      </c>
      <c r="I7">
        <v>0.84099999999999997</v>
      </c>
      <c r="J7">
        <v>5.8000000000000003E-2</v>
      </c>
      <c r="K7">
        <v>9.4E-2</v>
      </c>
      <c r="L7">
        <v>7.0000000000000001E-3</v>
      </c>
      <c r="M7">
        <v>4.4999999999999998E-2</v>
      </c>
      <c r="N7">
        <v>1</v>
      </c>
      <c r="O7">
        <v>1</v>
      </c>
      <c r="P7">
        <v>0.84099999999999997</v>
      </c>
      <c r="Q7">
        <v>5.8000000000000003E-2</v>
      </c>
      <c r="R7">
        <v>9.4E-2</v>
      </c>
      <c r="S7">
        <v>7.0000000000000001E-3</v>
      </c>
      <c r="T7">
        <v>4.4999999999999998E-2</v>
      </c>
      <c r="U7">
        <v>1</v>
      </c>
      <c r="V7">
        <v>1</v>
      </c>
    </row>
    <row r="8" spans="1:22" x14ac:dyDescent="0.55000000000000004">
      <c r="A8" t="s">
        <v>47</v>
      </c>
      <c r="B8">
        <v>-9757.6020000000008</v>
      </c>
      <c r="C8">
        <v>-9751.3469999999998</v>
      </c>
      <c r="D8">
        <v>-9751.0570000000007</v>
      </c>
      <c r="E8">
        <f t="shared" si="0"/>
        <v>12.510000000002037</v>
      </c>
      <c r="F8">
        <f t="shared" si="1"/>
        <v>0.57999999999810825</v>
      </c>
      <c r="G8">
        <f t="shared" si="2"/>
        <v>4.0477960389374227E-4</v>
      </c>
      <c r="H8">
        <f t="shared" si="3"/>
        <v>0.44631232093268419</v>
      </c>
      <c r="I8">
        <v>0.88</v>
      </c>
      <c r="J8">
        <v>5.8000000000000003E-2</v>
      </c>
      <c r="K8">
        <v>5.8000000000000003E-2</v>
      </c>
      <c r="L8">
        <v>4.0000000000000001E-3</v>
      </c>
      <c r="M8">
        <v>4.1000000000000002E-2</v>
      </c>
      <c r="N8">
        <v>1</v>
      </c>
      <c r="O8">
        <v>1</v>
      </c>
      <c r="P8">
        <v>0.9</v>
      </c>
      <c r="Q8">
        <v>5.8999999999999997E-2</v>
      </c>
      <c r="R8">
        <v>3.7999999999999999E-2</v>
      </c>
      <c r="S8">
        <v>2E-3</v>
      </c>
      <c r="T8">
        <v>4.2000000000000003E-2</v>
      </c>
      <c r="U8">
        <v>1</v>
      </c>
      <c r="V8">
        <v>1.696</v>
      </c>
    </row>
    <row r="9" spans="1:22" x14ac:dyDescent="0.55000000000000004">
      <c r="A9" t="s">
        <v>57</v>
      </c>
      <c r="B9">
        <v>-6899.0320000000002</v>
      </c>
      <c r="C9">
        <v>-6893.9009999999998</v>
      </c>
      <c r="D9">
        <v>-6893.8860000000004</v>
      </c>
      <c r="E9">
        <f t="shared" si="0"/>
        <v>10.262000000000626</v>
      </c>
      <c r="F9">
        <f t="shared" si="1"/>
        <v>2.9999999998835847E-2</v>
      </c>
      <c r="G9">
        <f t="shared" si="2"/>
        <v>1.3579838180322221E-3</v>
      </c>
      <c r="H9">
        <f t="shared" si="3"/>
        <v>0.86249023013856307</v>
      </c>
      <c r="I9">
        <v>0.20399999999999999</v>
      </c>
      <c r="J9">
        <v>0.217</v>
      </c>
      <c r="K9">
        <v>0.28100000000000003</v>
      </c>
      <c r="L9">
        <v>0.29799999999999999</v>
      </c>
      <c r="M9">
        <v>0.24</v>
      </c>
      <c r="N9">
        <v>1</v>
      </c>
      <c r="O9">
        <v>1</v>
      </c>
      <c r="P9">
        <v>0.21199999999999999</v>
      </c>
      <c r="Q9">
        <v>0.22500000000000001</v>
      </c>
      <c r="R9">
        <v>0.27300000000000002</v>
      </c>
      <c r="S9">
        <v>0.28999999999999998</v>
      </c>
      <c r="T9">
        <v>0.24</v>
      </c>
      <c r="U9">
        <v>1</v>
      </c>
      <c r="V9">
        <v>1.0660000000000001</v>
      </c>
    </row>
    <row r="10" spans="1:22" x14ac:dyDescent="0.55000000000000004">
      <c r="A10" t="s">
        <v>81</v>
      </c>
      <c r="B10">
        <v>-12117.047</v>
      </c>
      <c r="C10">
        <v>-12104.659</v>
      </c>
      <c r="D10">
        <v>-12104.528</v>
      </c>
      <c r="E10">
        <f t="shared" si="0"/>
        <v>24.776000000001659</v>
      </c>
      <c r="F10">
        <f t="shared" si="1"/>
        <v>0.26199999999880674</v>
      </c>
      <c r="G10">
        <f t="shared" si="2"/>
        <v>6.4394284545445994E-7</v>
      </c>
      <c r="H10">
        <f t="shared" si="3"/>
        <v>0.60874944558600608</v>
      </c>
      <c r="I10">
        <v>0.80400000000000005</v>
      </c>
      <c r="J10">
        <v>0.09</v>
      </c>
      <c r="K10">
        <v>9.5000000000000001E-2</v>
      </c>
      <c r="L10">
        <v>1.0999999999999999E-2</v>
      </c>
      <c r="M10">
        <v>0.06</v>
      </c>
      <c r="N10">
        <v>1</v>
      </c>
      <c r="O10">
        <v>1</v>
      </c>
      <c r="P10">
        <v>0.82399999999999995</v>
      </c>
      <c r="Q10">
        <v>9.1999999999999998E-2</v>
      </c>
      <c r="R10">
        <v>7.4999999999999997E-2</v>
      </c>
      <c r="S10">
        <v>8.0000000000000002E-3</v>
      </c>
      <c r="T10">
        <v>0.06</v>
      </c>
      <c r="U10">
        <v>1</v>
      </c>
      <c r="V10">
        <v>1.3109999999999999</v>
      </c>
    </row>
    <row r="11" spans="1:22" x14ac:dyDescent="0.55000000000000004">
      <c r="A11" t="s">
        <v>104</v>
      </c>
      <c r="B11">
        <v>-9790.9719999999998</v>
      </c>
      <c r="C11">
        <v>-9692.5159999999996</v>
      </c>
      <c r="D11">
        <v>-9690.1219999999994</v>
      </c>
      <c r="E11">
        <f t="shared" si="0"/>
        <v>196.91200000000026</v>
      </c>
      <c r="F11">
        <f t="shared" si="1"/>
        <v>4.7880000000004657</v>
      </c>
      <c r="G11">
        <f t="shared" si="2"/>
        <v>9.8566255486999148E-45</v>
      </c>
      <c r="H11">
        <f t="shared" si="3"/>
        <v>2.8658684849674657E-2</v>
      </c>
      <c r="I11">
        <v>0.14599999999999999</v>
      </c>
      <c r="J11">
        <v>1.2999999999999999E-2</v>
      </c>
      <c r="K11">
        <v>0.77300000000000002</v>
      </c>
      <c r="L11">
        <v>6.8000000000000005E-2</v>
      </c>
      <c r="M11">
        <v>9.9000000000000005E-2</v>
      </c>
      <c r="N11">
        <v>1</v>
      </c>
      <c r="O11">
        <v>1</v>
      </c>
      <c r="P11">
        <v>0.3</v>
      </c>
      <c r="Q11">
        <v>2.5999999999999999E-2</v>
      </c>
      <c r="R11">
        <v>0.61899999999999999</v>
      </c>
      <c r="S11">
        <v>5.3999999999999999E-2</v>
      </c>
      <c r="T11">
        <v>9.9000000000000005E-2</v>
      </c>
      <c r="U11">
        <v>1</v>
      </c>
      <c r="V11">
        <v>1.619</v>
      </c>
    </row>
  </sheetData>
  <conditionalFormatting sqref="G2:H11">
    <cfRule type="cellIs" dxfId="4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292B-E4C9-412A-BF68-F5B925A47E67}">
  <dimension ref="A1:Q18"/>
  <sheetViews>
    <sheetView zoomScaleNormal="100" workbookViewId="0">
      <selection activeCell="J23" sqref="J23"/>
    </sheetView>
  </sheetViews>
  <sheetFormatPr defaultRowHeight="14.4" x14ac:dyDescent="0.55000000000000004"/>
  <cols>
    <col min="16" max="16" width="11.578125" bestFit="1" customWidth="1"/>
  </cols>
  <sheetData>
    <row r="1" spans="1:17" x14ac:dyDescent="0.55000000000000004">
      <c r="A1" t="s">
        <v>153</v>
      </c>
    </row>
    <row r="3" spans="1:17" x14ac:dyDescent="0.55000000000000004">
      <c r="A3" t="s">
        <v>154</v>
      </c>
    </row>
    <row r="4" spans="1:17" x14ac:dyDescent="0.55000000000000004">
      <c r="A4" t="s">
        <v>128</v>
      </c>
      <c r="B4" t="s">
        <v>129</v>
      </c>
      <c r="C4" t="s">
        <v>130</v>
      </c>
      <c r="D4" t="s">
        <v>131</v>
      </c>
      <c r="E4" t="s">
        <v>162</v>
      </c>
      <c r="F4" t="s">
        <v>150</v>
      </c>
      <c r="G4" t="s">
        <v>151</v>
      </c>
      <c r="H4" t="s">
        <v>152</v>
      </c>
      <c r="J4" t="s">
        <v>129</v>
      </c>
      <c r="K4" t="s">
        <v>157</v>
      </c>
      <c r="L4" t="s">
        <v>159</v>
      </c>
      <c r="M4" t="s">
        <v>158</v>
      </c>
      <c r="N4" t="s">
        <v>160</v>
      </c>
      <c r="O4" t="s">
        <v>161</v>
      </c>
    </row>
    <row r="5" spans="1:17" x14ac:dyDescent="0.55000000000000004">
      <c r="A5" t="s">
        <v>28</v>
      </c>
      <c r="B5">
        <v>-33412.076000000001</v>
      </c>
      <c r="C5">
        <v>-33287.81</v>
      </c>
      <c r="D5">
        <v>-33281.89</v>
      </c>
      <c r="E5">
        <v>248.53200000000652</v>
      </c>
      <c r="F5">
        <v>11.839999999996508</v>
      </c>
      <c r="G5">
        <v>5.4260103199286868E-56</v>
      </c>
      <c r="H5">
        <v>5.7971825962521782E-4</v>
      </c>
      <c r="J5">
        <v>-28453.899712999999</v>
      </c>
      <c r="K5">
        <v>-28430.802076</v>
      </c>
      <c r="L5">
        <v>-28440.449257</v>
      </c>
      <c r="M5">
        <v>-28420.371088</v>
      </c>
      <c r="N5">
        <f>2*(K5-J5)</f>
        <v>46.19527399999788</v>
      </c>
      <c r="O5">
        <f>2*(M5-L5)</f>
        <v>40.156338000000687</v>
      </c>
      <c r="P5">
        <f>_xlfn.CHISQ.DIST.RT(N5,1)</f>
        <v>1.0703485284906883E-11</v>
      </c>
      <c r="Q5">
        <f>_xlfn.CHISQ.DIST.RT(O5,1)</f>
        <v>2.3442967004284228E-10</v>
      </c>
    </row>
    <row r="7" spans="1:17" x14ac:dyDescent="0.55000000000000004">
      <c r="A7" t="s">
        <v>155</v>
      </c>
    </row>
    <row r="8" spans="1:17" x14ac:dyDescent="0.55000000000000004">
      <c r="A8" t="s">
        <v>128</v>
      </c>
      <c r="B8" t="s">
        <v>129</v>
      </c>
      <c r="C8" t="s">
        <v>130</v>
      </c>
      <c r="D8" t="s">
        <v>131</v>
      </c>
      <c r="E8" t="s">
        <v>149</v>
      </c>
      <c r="F8" t="s">
        <v>150</v>
      </c>
      <c r="G8" t="s">
        <v>151</v>
      </c>
      <c r="H8" t="s">
        <v>152</v>
      </c>
    </row>
    <row r="9" spans="1:17" x14ac:dyDescent="0.55000000000000004">
      <c r="A9" t="s">
        <v>16</v>
      </c>
      <c r="B9">
        <v>-28237.687999999998</v>
      </c>
      <c r="C9">
        <v>-28231.927</v>
      </c>
      <c r="D9">
        <v>-28227.679</v>
      </c>
      <c r="E9">
        <v>11.521999999997206</v>
      </c>
      <c r="F9">
        <v>8.4959999999991851</v>
      </c>
      <c r="G9">
        <v>6.8777353888773774E-4</v>
      </c>
      <c r="H9">
        <v>3.5592809873536586E-3</v>
      </c>
      <c r="J9">
        <v>-22331.805488000002</v>
      </c>
      <c r="K9">
        <v>-22323.573892</v>
      </c>
      <c r="L9">
        <v>-22237.48459</v>
      </c>
      <c r="M9">
        <v>-22228.616386000002</v>
      </c>
      <c r="N9">
        <f>2*(K9-J9)</f>
        <v>16.463192000002891</v>
      </c>
      <c r="O9">
        <f>2*(M9-L9)</f>
        <v>17.736407999997027</v>
      </c>
      <c r="P9">
        <f>_xlfn.CHISQ.DIST.RT(N9,1)</f>
        <v>4.9603806496899665E-5</v>
      </c>
      <c r="Q9">
        <f>_xlfn.CHISQ.DIST.RT(O9,1)</f>
        <v>2.5372379632613272E-5</v>
      </c>
    </row>
    <row r="10" spans="1:17" x14ac:dyDescent="0.55000000000000004">
      <c r="A10" t="s">
        <v>20</v>
      </c>
      <c r="B10">
        <v>-306791.13500000001</v>
      </c>
      <c r="C10">
        <v>-306737.50900000002</v>
      </c>
      <c r="D10">
        <v>-306700.761</v>
      </c>
      <c r="E10">
        <v>107.25199999997858</v>
      </c>
      <c r="F10">
        <v>73.496000000042841</v>
      </c>
      <c r="G10">
        <v>3.9201483075954204E-25</v>
      </c>
      <c r="H10">
        <v>1.0084031114738118E-17</v>
      </c>
      <c r="J10">
        <v>-239304.248842</v>
      </c>
      <c r="K10">
        <v>-238864.94441299999</v>
      </c>
      <c r="L10">
        <v>-239295.96425399999</v>
      </c>
      <c r="M10">
        <v>-238849.51686900001</v>
      </c>
      <c r="N10">
        <f t="shared" ref="N10:N14" si="0">2*(K10-J10)</f>
        <v>878.60885800002143</v>
      </c>
      <c r="O10">
        <f t="shared" ref="O10:O14" si="1">2*(M10-L10)</f>
        <v>892.89476999995532</v>
      </c>
      <c r="P10">
        <f t="shared" ref="P10:P14" si="2">_xlfn.CHISQ.DIST.RT(N10,1)</f>
        <v>4.3859127023015747E-193</v>
      </c>
      <c r="Q10">
        <f t="shared" ref="Q10:Q14" si="3">_xlfn.CHISQ.DIST.RT(O10,1)</f>
        <v>3.4388966283506499E-196</v>
      </c>
    </row>
    <row r="11" spans="1:17" x14ac:dyDescent="0.55000000000000004">
      <c r="A11" t="s">
        <v>21</v>
      </c>
      <c r="B11">
        <v>-64965.692000000003</v>
      </c>
      <c r="C11">
        <v>-64957.031000000003</v>
      </c>
      <c r="D11">
        <v>-64931.258000000002</v>
      </c>
      <c r="E11">
        <v>17.322000000000116</v>
      </c>
      <c r="F11">
        <v>51.546000000002095</v>
      </c>
      <c r="G11">
        <v>3.1551285978579755E-5</v>
      </c>
      <c r="H11">
        <v>6.9939040137996651E-13</v>
      </c>
      <c r="J11">
        <v>-48190.808043999998</v>
      </c>
      <c r="K11">
        <v>-48072.796049999997</v>
      </c>
      <c r="L11">
        <v>-48180.948171999997</v>
      </c>
      <c r="M11">
        <v>-48065.746255999999</v>
      </c>
      <c r="N11">
        <f t="shared" si="0"/>
        <v>236.02398800000083</v>
      </c>
      <c r="O11">
        <f t="shared" si="1"/>
        <v>230.40383199999633</v>
      </c>
      <c r="P11">
        <f t="shared" si="2"/>
        <v>2.8952311817055922E-53</v>
      </c>
      <c r="Q11">
        <f t="shared" si="3"/>
        <v>4.8671405683788712E-52</v>
      </c>
    </row>
    <row r="12" spans="1:17" x14ac:dyDescent="0.55000000000000004">
      <c r="A12" t="s">
        <v>56</v>
      </c>
      <c r="B12">
        <v>-30800.436000000002</v>
      </c>
      <c r="C12">
        <v>-30794.895</v>
      </c>
      <c r="D12">
        <v>-30792.966</v>
      </c>
      <c r="E12">
        <v>11.082000000002154</v>
      </c>
      <c r="F12">
        <v>3.8580000000001746</v>
      </c>
      <c r="G12">
        <v>8.7169732654663972E-4</v>
      </c>
      <c r="H12">
        <v>4.9509311992009197E-2</v>
      </c>
      <c r="J12">
        <v>-24535.403327</v>
      </c>
      <c r="K12">
        <v>-24498.170879000001</v>
      </c>
      <c r="L12">
        <v>-24488.317478000001</v>
      </c>
      <c r="M12">
        <v>-24455.519078000001</v>
      </c>
      <c r="N12">
        <f t="shared" si="0"/>
        <v>74.46489599999768</v>
      </c>
      <c r="O12">
        <f t="shared" si="1"/>
        <v>65.596799999999348</v>
      </c>
      <c r="P12">
        <f t="shared" si="2"/>
        <v>6.1726164630297797E-18</v>
      </c>
      <c r="Q12">
        <f t="shared" si="3"/>
        <v>5.5328526133483817E-16</v>
      </c>
    </row>
    <row r="13" spans="1:17" x14ac:dyDescent="0.55000000000000004">
      <c r="A13" t="s">
        <v>112</v>
      </c>
      <c r="B13">
        <v>-123500.57</v>
      </c>
      <c r="C13">
        <v>-123498.223</v>
      </c>
      <c r="D13">
        <v>-123492.182</v>
      </c>
      <c r="E13">
        <v>4.6940000000176951</v>
      </c>
      <c r="F13">
        <v>12.081999999994878</v>
      </c>
      <c r="G13">
        <v>3.0268107254251872E-2</v>
      </c>
      <c r="H13">
        <v>5.0910954755936687E-4</v>
      </c>
      <c r="J13">
        <v>-101828.252655</v>
      </c>
      <c r="K13">
        <v>-101598.838685</v>
      </c>
      <c r="L13">
        <v>-101622.440854</v>
      </c>
      <c r="M13">
        <v>-101405.575446</v>
      </c>
      <c r="N13">
        <f t="shared" si="0"/>
        <v>458.82794000001741</v>
      </c>
      <c r="O13">
        <f t="shared" si="1"/>
        <v>433.73081599999568</v>
      </c>
      <c r="P13">
        <f t="shared" si="2"/>
        <v>8.6487324727553831E-102</v>
      </c>
      <c r="Q13">
        <f t="shared" si="3"/>
        <v>2.5054418013643317E-96</v>
      </c>
    </row>
    <row r="14" spans="1:17" x14ac:dyDescent="0.55000000000000004">
      <c r="A14" t="s">
        <v>124</v>
      </c>
      <c r="B14">
        <v>-12845.268</v>
      </c>
      <c r="C14">
        <v>-12827.998</v>
      </c>
      <c r="D14">
        <v>-12823.543</v>
      </c>
      <c r="E14">
        <v>34.540000000000873</v>
      </c>
      <c r="F14">
        <v>8.9099999999998545</v>
      </c>
      <c r="G14">
        <v>4.1758131281838058E-9</v>
      </c>
      <c r="H14">
        <v>2.836132655654907E-3</v>
      </c>
      <c r="J14">
        <v>-9744.61139</v>
      </c>
      <c r="K14">
        <v>-9736.8362460000008</v>
      </c>
      <c r="L14">
        <v>-9642.8396310000007</v>
      </c>
      <c r="M14">
        <v>-9634.5093720000004</v>
      </c>
      <c r="N14">
        <f t="shared" si="0"/>
        <v>15.550287999998545</v>
      </c>
      <c r="O14">
        <f t="shared" si="1"/>
        <v>16.660518000000593</v>
      </c>
      <c r="P14">
        <f t="shared" si="2"/>
        <v>8.033940834582851E-5</v>
      </c>
      <c r="Q14">
        <f t="shared" si="3"/>
        <v>4.4701752380228958E-5</v>
      </c>
    </row>
    <row r="16" spans="1:17" x14ac:dyDescent="0.55000000000000004">
      <c r="A16" t="s">
        <v>156</v>
      </c>
    </row>
    <row r="17" spans="1:17" x14ac:dyDescent="0.55000000000000004">
      <c r="A17" t="s">
        <v>128</v>
      </c>
      <c r="B17" t="s">
        <v>129</v>
      </c>
      <c r="C17" t="s">
        <v>130</v>
      </c>
      <c r="D17" t="s">
        <v>131</v>
      </c>
      <c r="E17" t="s">
        <v>149</v>
      </c>
      <c r="F17" t="s">
        <v>150</v>
      </c>
      <c r="G17" t="s">
        <v>151</v>
      </c>
      <c r="H17" t="s">
        <v>152</v>
      </c>
    </row>
    <row r="18" spans="1:17" x14ac:dyDescent="0.55000000000000004">
      <c r="A18" t="s">
        <v>104</v>
      </c>
      <c r="B18">
        <v>-9790.9719999999998</v>
      </c>
      <c r="C18">
        <v>-9692.5159999999996</v>
      </c>
      <c r="D18">
        <v>-9690.1219999999994</v>
      </c>
      <c r="E18">
        <v>196.91200000000026</v>
      </c>
      <c r="F18">
        <v>4.7880000000004657</v>
      </c>
      <c r="G18">
        <v>9.8566255486999148E-45</v>
      </c>
      <c r="H18">
        <v>2.8658684849674657E-2</v>
      </c>
      <c r="J18">
        <v>-7597.7263370000001</v>
      </c>
      <c r="K18">
        <v>-7596.0488500000001</v>
      </c>
      <c r="L18">
        <v>-7579.8116090000003</v>
      </c>
      <c r="M18">
        <v>-7578.5684789999996</v>
      </c>
      <c r="N18">
        <f>2*(K18-J18)</f>
        <v>3.3549739999998565</v>
      </c>
      <c r="O18">
        <f>2*(M18-L18)</f>
        <v>2.4862600000014936</v>
      </c>
      <c r="P18">
        <f t="shared" ref="P18:Q18" si="4">_xlfn.CHISQ.DIST.RT(N18,1)</f>
        <v>6.7002268859108136E-2</v>
      </c>
      <c r="Q18">
        <f t="shared" si="4"/>
        <v>0.11484434269291836</v>
      </c>
    </row>
  </sheetData>
  <conditionalFormatting sqref="G5:H5">
    <cfRule type="cellIs" dxfId="2" priority="3" operator="lessThan">
      <formula>0.05</formula>
    </cfRule>
  </conditionalFormatting>
  <conditionalFormatting sqref="G9:H14">
    <cfRule type="cellIs" dxfId="1" priority="2" operator="lessThan">
      <formula>0.05</formula>
    </cfRule>
  </conditionalFormatting>
  <conditionalFormatting sqref="G18:H18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Full Branch-Site Model Results</vt:lpstr>
      <vt:lpstr>3L (PC1) Neg. Cor. BS Results</vt:lpstr>
      <vt:lpstr>3L (PC1) Pos. Cor. BS Results</vt:lpstr>
      <vt:lpstr>ELL (PC2) Neg. Cor. BS Results</vt:lpstr>
      <vt:lpstr>ELL (PC2) Pos. Cor. BS Results</vt:lpstr>
      <vt:lpstr>BS Model Background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Kowalczyk</dc:creator>
  <cp:lastModifiedBy>Amanda Kowalczyk</cp:lastModifiedBy>
  <dcterms:created xsi:type="dcterms:W3CDTF">2018-06-04T15:09:55Z</dcterms:created>
  <dcterms:modified xsi:type="dcterms:W3CDTF">2019-04-26T18:59:20Z</dcterms:modified>
</cp:coreProperties>
</file>