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9083\Dropbox\p14 writing\elife submission\Revision\Resubmisison\"/>
    </mc:Choice>
  </mc:AlternateContent>
  <xr:revisionPtr revIDLastSave="0" documentId="13_ncr:1_{C588670C-1DB7-4DC4-A7A4-F91DFA8012DA}" xr6:coauthVersionLast="44" xr6:coauthVersionMax="44" xr10:uidLastSave="{00000000-0000-0000-0000-000000000000}"/>
  <bookViews>
    <workbookView xWindow="-120" yWindow="-120" windowWidth="20730" windowHeight="11160" xr2:uid="{06749C64-5C87-437E-85A5-FB215028382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7" i="1" l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D26" i="1"/>
  <c r="A26" i="1"/>
  <c r="A25" i="1" s="1"/>
  <c r="A24" i="1" s="1"/>
  <c r="A23" i="1" s="1"/>
  <c r="A22" i="1" s="1"/>
  <c r="A21" i="1" s="1"/>
  <c r="A20" i="1" s="1"/>
  <c r="A19" i="1" s="1"/>
  <c r="A18" i="1" s="1"/>
  <c r="A17" i="1" s="1"/>
  <c r="I13" i="1" l="1"/>
  <c r="H13" i="1"/>
  <c r="I12" i="1"/>
  <c r="H12" i="1"/>
  <c r="A12" i="1"/>
  <c r="A11" i="1" s="1"/>
  <c r="A10" i="1" s="1"/>
  <c r="A9" i="1" s="1"/>
  <c r="A8" i="1" s="1"/>
  <c r="A7" i="1" s="1"/>
  <c r="A6" i="1" s="1"/>
  <c r="A5" i="1" s="1"/>
  <c r="A4" i="1" s="1"/>
  <c r="A3" i="1" s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I3" i="1"/>
  <c r="H3" i="1"/>
</calcChain>
</file>

<file path=xl/sharedStrings.xml><?xml version="1.0" encoding="utf-8"?>
<sst xmlns="http://schemas.openxmlformats.org/spreadsheetml/2006/main" count="8" uniqueCount="5">
  <si>
    <t>average</t>
  </si>
  <si>
    <t>stdev</t>
  </si>
  <si>
    <t>p14 mcherry intensity at fusion site normalized to  intensity elsewhere on the plasma membrane</t>
  </si>
  <si>
    <t>time (sec)</t>
  </si>
  <si>
    <t>SH2-GFP intensity at fusion site normalized to  intensity elsewhere on the plasma membrane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</si>
</sst>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DDEC4-E8C1-49F5-9AAF-14CF2712FD9D}">
  <dimension ref="A1:I27"/>
  <sheetViews>
    <sheetView tabSelected="1" workbookViewId="0">
      <selection activeCell="B15" sqref="B15:I15"/>
    </sheetView>
  </sheetViews>
  <sheetFormatPr defaultRowHeight="15" x14ac:dyDescent="0.25"/>
  <sheetData>
    <row r="1" spans="1:9" ht="33.75" customHeight="1" x14ac:dyDescent="0.25">
      <c r="B1" s="1" t="s">
        <v>2</v>
      </c>
      <c r="C1" s="1"/>
      <c r="D1" s="1"/>
      <c r="E1" s="1"/>
      <c r="F1" s="1"/>
      <c r="G1" s="1"/>
      <c r="H1" s="1"/>
      <c r="I1" s="1"/>
    </row>
    <row r="2" spans="1:9" x14ac:dyDescent="0.25">
      <c r="A2" t="s">
        <v>3</v>
      </c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 t="s">
        <v>0</v>
      </c>
      <c r="I2" s="2" t="s">
        <v>1</v>
      </c>
    </row>
    <row r="3" spans="1:9" x14ac:dyDescent="0.25">
      <c r="A3">
        <f t="shared" ref="A3:A11" si="0">A4-20</f>
        <v>-200</v>
      </c>
      <c r="B3">
        <v>1.0409669225648794</v>
      </c>
      <c r="C3">
        <v>1.0832207010965</v>
      </c>
      <c r="D3">
        <v>1.1328643127750873</v>
      </c>
      <c r="E3">
        <v>1.1722800279534658</v>
      </c>
      <c r="F3">
        <v>1.1199726618605199</v>
      </c>
      <c r="G3">
        <v>0.97804300641386532</v>
      </c>
      <c r="H3">
        <f t="shared" ref="H3:H13" si="1">AVERAGE(B3:F3)</f>
        <v>1.1098609252500906</v>
      </c>
      <c r="I3">
        <f t="shared" ref="I3:I13" si="2">STDEV(B3:G3)</f>
        <v>6.994798404252954E-2</v>
      </c>
    </row>
    <row r="4" spans="1:9" x14ac:dyDescent="0.25">
      <c r="A4">
        <f t="shared" si="0"/>
        <v>-180</v>
      </c>
      <c r="B4">
        <v>1.0004565734097912</v>
      </c>
      <c r="C4">
        <v>0.94662936802973985</v>
      </c>
      <c r="D4">
        <v>1.2019634931209722</v>
      </c>
      <c r="E4">
        <v>1.20202112172593</v>
      </c>
      <c r="F4">
        <v>1.1692146981473046</v>
      </c>
      <c r="G4">
        <v>0.9631922710006996</v>
      </c>
      <c r="H4">
        <f t="shared" si="1"/>
        <v>1.1040570508867478</v>
      </c>
      <c r="I4">
        <f t="shared" si="2"/>
        <v>0.12286612419731098</v>
      </c>
    </row>
    <row r="5" spans="1:9" x14ac:dyDescent="0.25">
      <c r="A5">
        <f t="shared" si="0"/>
        <v>-160</v>
      </c>
      <c r="B5">
        <v>0.89328014989315541</v>
      </c>
      <c r="C5">
        <v>1.0566680622516209</v>
      </c>
      <c r="D5">
        <v>0.97752313117609213</v>
      </c>
      <c r="E5">
        <v>1.2169741030310552</v>
      </c>
      <c r="F5">
        <v>1.0272967744431691</v>
      </c>
      <c r="G5">
        <v>0.95596217562044816</v>
      </c>
      <c r="H5">
        <f t="shared" si="1"/>
        <v>1.0343484441590185</v>
      </c>
      <c r="I5">
        <f t="shared" si="2"/>
        <v>0.11148967823514576</v>
      </c>
    </row>
    <row r="6" spans="1:9" x14ac:dyDescent="0.25">
      <c r="A6">
        <f t="shared" si="0"/>
        <v>-140</v>
      </c>
      <c r="B6">
        <v>0.97341732505450529</v>
      </c>
      <c r="C6">
        <v>1.0381136004119267</v>
      </c>
      <c r="D6">
        <v>1.111421583542582</v>
      </c>
      <c r="E6">
        <v>0.9420729012736011</v>
      </c>
      <c r="F6">
        <v>0.99095836237867974</v>
      </c>
      <c r="G6">
        <v>0.94311043195068134</v>
      </c>
      <c r="H6">
        <f t="shared" si="1"/>
        <v>1.0111967545322591</v>
      </c>
      <c r="I6">
        <f t="shared" si="2"/>
        <v>6.5188404811149611E-2</v>
      </c>
    </row>
    <row r="7" spans="1:9" x14ac:dyDescent="0.25">
      <c r="A7">
        <f t="shared" si="0"/>
        <v>-120</v>
      </c>
      <c r="B7">
        <v>1.0241104240301868</v>
      </c>
      <c r="C7">
        <v>1.0671162077321146</v>
      </c>
      <c r="D7">
        <v>1.0906189054726367</v>
      </c>
      <c r="E7">
        <v>0.96782284066213153</v>
      </c>
      <c r="F7">
        <v>0.98803484666422858</v>
      </c>
      <c r="G7">
        <v>0.94967824782854571</v>
      </c>
      <c r="H7">
        <f t="shared" si="1"/>
        <v>1.0275406449122597</v>
      </c>
      <c r="I7">
        <f t="shared" si="2"/>
        <v>5.6099750770367288E-2</v>
      </c>
    </row>
    <row r="8" spans="1:9" x14ac:dyDescent="0.25">
      <c r="A8">
        <f t="shared" si="0"/>
        <v>-100</v>
      </c>
      <c r="B8">
        <v>0.99843155181213328</v>
      </c>
      <c r="C8">
        <v>1.0836107356632556</v>
      </c>
      <c r="D8">
        <v>1.1115644773280466</v>
      </c>
      <c r="E8">
        <v>1.0024071859819386</v>
      </c>
      <c r="F8">
        <v>1.0386379594833288</v>
      </c>
      <c r="G8">
        <v>0.93582249474167334</v>
      </c>
      <c r="H8">
        <f t="shared" si="1"/>
        <v>1.0469303820537408</v>
      </c>
      <c r="I8">
        <f t="shared" si="2"/>
        <v>6.358254361166274E-2</v>
      </c>
    </row>
    <row r="9" spans="1:9" x14ac:dyDescent="0.25">
      <c r="A9">
        <f t="shared" si="0"/>
        <v>-80</v>
      </c>
      <c r="B9">
        <v>0.95511618827945355</v>
      </c>
      <c r="C9">
        <v>1.0733026425680254</v>
      </c>
      <c r="D9">
        <v>1.0991597775305897</v>
      </c>
      <c r="E9">
        <v>1.2019439323357815</v>
      </c>
      <c r="F9">
        <v>1.0982037118101153</v>
      </c>
      <c r="G9">
        <v>0.93632199954857132</v>
      </c>
      <c r="H9">
        <f t="shared" si="1"/>
        <v>1.0855452505047931</v>
      </c>
      <c r="I9">
        <f t="shared" si="2"/>
        <v>9.9611427421195678E-2</v>
      </c>
    </row>
    <row r="10" spans="1:9" x14ac:dyDescent="0.25">
      <c r="A10">
        <f t="shared" si="0"/>
        <v>-60</v>
      </c>
      <c r="B10">
        <v>1.0212856257399798</v>
      </c>
      <c r="C10">
        <v>0.9920770405494107</v>
      </c>
      <c r="D10">
        <v>1.0812969960632624</v>
      </c>
      <c r="E10">
        <v>0.92430096842842691</v>
      </c>
      <c r="F10">
        <v>1.0781670533642691</v>
      </c>
      <c r="G10">
        <v>1.078386918006891</v>
      </c>
      <c r="H10">
        <f t="shared" si="1"/>
        <v>1.0194255368290697</v>
      </c>
      <c r="I10">
        <f t="shared" si="2"/>
        <v>6.320722108147242E-2</v>
      </c>
    </row>
    <row r="11" spans="1:9" x14ac:dyDescent="0.25">
      <c r="A11">
        <f t="shared" si="0"/>
        <v>-40</v>
      </c>
      <c r="B11">
        <v>1.0455316434084203</v>
      </c>
      <c r="C11">
        <v>1.1032051863029</v>
      </c>
      <c r="D11">
        <v>1.1056569227918933</v>
      </c>
      <c r="E11">
        <v>0.86409149097150595</v>
      </c>
      <c r="F11">
        <v>1.1131806654776502</v>
      </c>
      <c r="G11">
        <v>0.96622839001632244</v>
      </c>
      <c r="H11">
        <f t="shared" si="1"/>
        <v>1.0463331817904742</v>
      </c>
      <c r="I11">
        <f t="shared" si="2"/>
        <v>9.9782070810631993E-2</v>
      </c>
    </row>
    <row r="12" spans="1:9" x14ac:dyDescent="0.25">
      <c r="A12">
        <f>A13-20</f>
        <v>-20</v>
      </c>
      <c r="B12">
        <v>0.9082846187464213</v>
      </c>
      <c r="C12">
        <v>1.1203463843845112</v>
      </c>
      <c r="D12">
        <v>1.0471528985990306</v>
      </c>
      <c r="E12">
        <v>1.0700781382318878</v>
      </c>
      <c r="F12">
        <v>1.0272332993938087</v>
      </c>
      <c r="G12">
        <v>0.97348788801745678</v>
      </c>
      <c r="H12">
        <f t="shared" si="1"/>
        <v>1.034619067871132</v>
      </c>
      <c r="I12">
        <f t="shared" si="2"/>
        <v>7.4689681059317864E-2</v>
      </c>
    </row>
    <row r="13" spans="1:9" x14ac:dyDescent="0.25">
      <c r="A13">
        <v>0</v>
      </c>
      <c r="B13">
        <v>1.046120127219744</v>
      </c>
      <c r="C13">
        <v>1.0104619554695062</v>
      </c>
      <c r="D13">
        <v>0.97416085330813229</v>
      </c>
      <c r="E13">
        <v>1.0390394904362537</v>
      </c>
      <c r="F13">
        <v>1.0652905027186619</v>
      </c>
      <c r="G13">
        <v>1.0538272156289983</v>
      </c>
      <c r="H13">
        <f t="shared" si="1"/>
        <v>1.0270145858304598</v>
      </c>
      <c r="I13">
        <f t="shared" si="2"/>
        <v>3.3589492603663978E-2</v>
      </c>
    </row>
    <row r="15" spans="1:9" ht="33" customHeight="1" x14ac:dyDescent="0.25">
      <c r="B15" s="1" t="s">
        <v>4</v>
      </c>
      <c r="C15" s="1"/>
      <c r="D15" s="1"/>
      <c r="E15" s="1"/>
      <c r="F15" s="1"/>
      <c r="G15" s="1"/>
      <c r="H15" s="1"/>
      <c r="I15" s="1"/>
    </row>
    <row r="16" spans="1:9" x14ac:dyDescent="0.25">
      <c r="A16" t="s">
        <v>3</v>
      </c>
      <c r="B16" s="2">
        <v>1</v>
      </c>
      <c r="C16" s="2">
        <v>2</v>
      </c>
      <c r="D16" s="2">
        <v>3</v>
      </c>
      <c r="E16" s="2">
        <v>4</v>
      </c>
      <c r="F16" s="2">
        <v>5</v>
      </c>
      <c r="G16" s="2"/>
      <c r="H16" s="2" t="s">
        <v>0</v>
      </c>
      <c r="I16" s="2" t="s">
        <v>1</v>
      </c>
    </row>
    <row r="17" spans="1:9" x14ac:dyDescent="0.25">
      <c r="A17">
        <f>A18-20</f>
        <v>-210</v>
      </c>
      <c r="B17">
        <v>1.2017183187056841</v>
      </c>
      <c r="C17">
        <v>1.1060912796743176</v>
      </c>
      <c r="D17">
        <v>0.95289428232126117</v>
      </c>
      <c r="E17">
        <v>1.0853947344825556</v>
      </c>
      <c r="F17">
        <v>1.0217506077767777</v>
      </c>
      <c r="H17">
        <f t="shared" ref="H17:H27" si="3">AVERAGE(B17:F17)</f>
        <v>1.0735698445921191</v>
      </c>
      <c r="I17">
        <f t="shared" ref="I17:I27" si="4">STDEV(B17:G17)</f>
        <v>9.3363975670321842E-2</v>
      </c>
    </row>
    <row r="18" spans="1:9" x14ac:dyDescent="0.25">
      <c r="A18">
        <f>A19-20</f>
        <v>-190</v>
      </c>
      <c r="B18">
        <v>1.1010570780708462</v>
      </c>
      <c r="C18">
        <v>1.1514460915239286</v>
      </c>
      <c r="D18">
        <v>0.87288088758635118</v>
      </c>
      <c r="E18">
        <v>1.0817339763637479</v>
      </c>
      <c r="F18">
        <v>0.9858611769636485</v>
      </c>
      <c r="H18">
        <f t="shared" si="3"/>
        <v>1.0385958421017043</v>
      </c>
      <c r="I18">
        <f t="shared" si="4"/>
        <v>0.11038554533804414</v>
      </c>
    </row>
    <row r="19" spans="1:9" x14ac:dyDescent="0.25">
      <c r="A19">
        <f>A20-20</f>
        <v>-170</v>
      </c>
      <c r="B19">
        <v>1.102387954904249</v>
      </c>
      <c r="C19">
        <v>1.186742654044711</v>
      </c>
      <c r="D19">
        <v>0.98372205281675129</v>
      </c>
      <c r="E19">
        <v>1.1366688662243647</v>
      </c>
      <c r="F19">
        <v>0.95258312805612555</v>
      </c>
      <c r="H19">
        <f t="shared" si="3"/>
        <v>1.0724209312092401</v>
      </c>
      <c r="I19">
        <f t="shared" si="4"/>
        <v>0.10040401643804556</v>
      </c>
    </row>
    <row r="20" spans="1:9" x14ac:dyDescent="0.25">
      <c r="A20">
        <f>A21-20</f>
        <v>-150</v>
      </c>
      <c r="B20">
        <v>1.101673789279376</v>
      </c>
      <c r="C20">
        <v>1.0668037163582791</v>
      </c>
      <c r="D20">
        <v>0.93583906844096287</v>
      </c>
      <c r="E20">
        <v>1.1127331260235191</v>
      </c>
      <c r="F20">
        <v>1.0448632476852271</v>
      </c>
      <c r="H20">
        <f t="shared" si="3"/>
        <v>1.052382589557473</v>
      </c>
      <c r="I20">
        <f t="shared" si="4"/>
        <v>7.0566832393829285E-2</v>
      </c>
    </row>
    <row r="21" spans="1:9" x14ac:dyDescent="0.25">
      <c r="A21">
        <f>A22-20</f>
        <v>-130</v>
      </c>
      <c r="B21">
        <v>1.1829662047590508</v>
      </c>
      <c r="C21">
        <v>1.0806884646112909</v>
      </c>
      <c r="D21">
        <v>0.91599906622566241</v>
      </c>
      <c r="E21">
        <v>1.1627649035226295</v>
      </c>
      <c r="F21">
        <v>0.98975335921532204</v>
      </c>
      <c r="H21">
        <f t="shared" si="3"/>
        <v>1.0664343996667911</v>
      </c>
      <c r="I21">
        <f t="shared" si="4"/>
        <v>0.11354864315667264</v>
      </c>
    </row>
    <row r="22" spans="1:9" x14ac:dyDescent="0.25">
      <c r="A22">
        <f>A23-20</f>
        <v>-110</v>
      </c>
      <c r="B22">
        <v>1.1686311937468581</v>
      </c>
      <c r="C22">
        <v>1.0877158445175954</v>
      </c>
      <c r="D22">
        <v>0.96149578107183586</v>
      </c>
      <c r="E22">
        <v>1.1306346545312829</v>
      </c>
      <c r="F22">
        <v>0.94550513935433966</v>
      </c>
      <c r="H22">
        <f t="shared" si="3"/>
        <v>1.0587965226443825</v>
      </c>
      <c r="I22">
        <f t="shared" si="4"/>
        <v>0.1004528137798216</v>
      </c>
    </row>
    <row r="23" spans="1:9" x14ac:dyDescent="0.25">
      <c r="A23">
        <f>A24-20</f>
        <v>-90</v>
      </c>
      <c r="B23">
        <v>1.1113202517926453</v>
      </c>
      <c r="C23">
        <v>1.1243313950632359</v>
      </c>
      <c r="D23">
        <v>0.94214966428493552</v>
      </c>
      <c r="E23">
        <v>1.0932792582132689</v>
      </c>
      <c r="F23">
        <v>1.1173202967506506</v>
      </c>
      <c r="H23">
        <f t="shared" si="3"/>
        <v>1.0776801732209471</v>
      </c>
      <c r="I23">
        <f t="shared" si="4"/>
        <v>7.6634165168335031E-2</v>
      </c>
    </row>
    <row r="24" spans="1:9" x14ac:dyDescent="0.25">
      <c r="A24">
        <f>A25-20</f>
        <v>-70</v>
      </c>
      <c r="B24">
        <v>1.0995487651402913</v>
      </c>
      <c r="C24">
        <v>1.1555260319761287</v>
      </c>
      <c r="D24">
        <v>0.96029416431223191</v>
      </c>
      <c r="E24">
        <v>1.0388727294276547</v>
      </c>
      <c r="F24">
        <v>0.99181818303790348</v>
      </c>
      <c r="H24">
        <f t="shared" si="3"/>
        <v>1.049211974778842</v>
      </c>
      <c r="I24">
        <f t="shared" si="4"/>
        <v>7.9283976257265742E-2</v>
      </c>
    </row>
    <row r="25" spans="1:9" x14ac:dyDescent="0.25">
      <c r="A25">
        <f>A26-20</f>
        <v>-50</v>
      </c>
      <c r="B25">
        <v>1.1567203797436554</v>
      </c>
      <c r="C25">
        <v>1.1094382290101745</v>
      </c>
      <c r="D25">
        <v>1.0318127737884677</v>
      </c>
      <c r="E25">
        <v>1.042757261693193</v>
      </c>
      <c r="F25">
        <v>1.0030498781686015</v>
      </c>
      <c r="H25">
        <f t="shared" si="3"/>
        <v>1.0687557044808185</v>
      </c>
      <c r="I25">
        <f t="shared" si="4"/>
        <v>6.2751108880780948E-2</v>
      </c>
    </row>
    <row r="26" spans="1:9" x14ac:dyDescent="0.25">
      <c r="A26">
        <f>A27-30</f>
        <v>-30</v>
      </c>
      <c r="B26">
        <v>1.1922059991048171</v>
      </c>
      <c r="C26">
        <v>1.0755747520847128</v>
      </c>
      <c r="D26">
        <f>272.209/251.2745</f>
        <v>1.0833132689548681</v>
      </c>
      <c r="E26">
        <v>1.1908748873279396</v>
      </c>
      <c r="F26">
        <v>0.92795928570696451</v>
      </c>
      <c r="H26">
        <f t="shared" si="3"/>
        <v>1.0939856386358604</v>
      </c>
      <c r="I26">
        <f t="shared" si="4"/>
        <v>0.10845779802283079</v>
      </c>
    </row>
    <row r="27" spans="1:9" x14ac:dyDescent="0.25">
      <c r="A27">
        <v>0</v>
      </c>
      <c r="B27">
        <v>1.1648796841351099</v>
      </c>
      <c r="C27">
        <v>1.0623876073718326</v>
      </c>
      <c r="D27">
        <v>0.91639204192947687</v>
      </c>
      <c r="E27">
        <v>1.1191088637434752</v>
      </c>
      <c r="F27">
        <v>0.93600278655331126</v>
      </c>
      <c r="H27">
        <f t="shared" si="3"/>
        <v>1.0397541967466413</v>
      </c>
      <c r="I27">
        <f t="shared" si="4"/>
        <v>0.11005498444317209</v>
      </c>
    </row>
  </sheetData>
  <mergeCells count="2">
    <mergeCell ref="B1:I1"/>
    <mergeCell ref="B15:I15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19083</dc:creator>
  <cp:lastModifiedBy>19083</cp:lastModifiedBy>
  <dcterms:created xsi:type="dcterms:W3CDTF">2020-04-05T20:19:36Z</dcterms:created>
  <dcterms:modified xsi:type="dcterms:W3CDTF">2020-04-05T20:26:59Z</dcterms:modified>
</cp:coreProperties>
</file>