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ocard\Papiers\En cours\INAP-KCC2\Final\eLife\"/>
    </mc:Choice>
  </mc:AlternateContent>
  <bookViews>
    <workbookView xWindow="0" yWindow="0" windowWidth="24000" windowHeight="9285"/>
  </bookViews>
  <sheets>
    <sheet name="Fig 3G" sheetId="1" r:id="rId1"/>
    <sheet name="Fig 3H" sheetId="2" r:id="rId2"/>
    <sheet name="Fig 3I" sheetId="3" r:id="rId3"/>
    <sheet name="Fig 3M" sheetId="4" r:id="rId4"/>
    <sheet name="Fig 3N" sheetId="5" r:id="rId5"/>
    <sheet name="Fig 3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<sst xmlns="http://schemas.openxmlformats.org/spreadsheetml/2006/main" count="186" uniqueCount="50">
  <si>
    <t>P0/1</t>
  </si>
  <si>
    <t>P2/3</t>
  </si>
  <si>
    <t>P4/5</t>
  </si>
  <si>
    <t>Age</t>
  </si>
  <si>
    <t>Sham</t>
  </si>
  <si>
    <t>SCI</t>
  </si>
  <si>
    <t>Number events SLR</t>
  </si>
  <si>
    <t>Mean</t>
  </si>
  <si>
    <t>Std. Deviation</t>
  </si>
  <si>
    <t>Std. Error</t>
  </si>
  <si>
    <t>Lower 95% CI of mean</t>
  </si>
  <si>
    <t>Upper 95% CI of mean</t>
  </si>
  <si>
    <t>Difference</t>
  </si>
  <si>
    <t>t</t>
  </si>
  <si>
    <t>P value</t>
  </si>
  <si>
    <t>Summary</t>
  </si>
  <si>
    <t>J0/1</t>
  </si>
  <si>
    <t>P &gt; 0.05</t>
  </si>
  <si>
    <t>ns</t>
  </si>
  <si>
    <t>J2/3</t>
  </si>
  <si>
    <t>P &lt; 0.05</t>
  </si>
  <si>
    <t>*</t>
  </si>
  <si>
    <t>J4/5</t>
  </si>
  <si>
    <t>P&lt;0.001</t>
  </si>
  <si>
    <t>***</t>
  </si>
  <si>
    <t>Bonferroni posttests</t>
  </si>
  <si>
    <t>Number events LLR</t>
  </si>
  <si>
    <t>Two-Way ANOVA (Sham vs SCI)</t>
  </si>
  <si>
    <t>Stimulation Threshold (V)</t>
  </si>
  <si>
    <t>Frequency (Hz)</t>
  </si>
  <si>
    <t>Amplitude (% of sham)</t>
  </si>
  <si>
    <t>P&lt;0.01</t>
  </si>
  <si>
    <t>**</t>
  </si>
  <si>
    <t>Duration (ms)</t>
  </si>
  <si>
    <t>P1 (n = 24 rats)</t>
  </si>
  <si>
    <t>P2/3 (n = 29 rats)</t>
  </si>
  <si>
    <t>P4/5 (n = 52 rats)</t>
  </si>
  <si>
    <t>P1 (n = 6 rats)</t>
  </si>
  <si>
    <t>P2/3 (n = 10 rats)</t>
  </si>
  <si>
    <t>P1 (n = 8 rats)</t>
  </si>
  <si>
    <t>P2/3 (n = 17 rats)</t>
  </si>
  <si>
    <t>P4/5 (n = 48 rats)</t>
  </si>
  <si>
    <t>P1 (n = 10 rats)</t>
  </si>
  <si>
    <t>P2/3 (n = 11 rats)</t>
  </si>
  <si>
    <t>P4/5 (n = 30 rats)</t>
  </si>
  <si>
    <t>P1 (n = 12 rats)</t>
  </si>
  <si>
    <t>P4/5 (n = 10 rats)</t>
  </si>
  <si>
    <t>P1 (n = 7 rats)</t>
  </si>
  <si>
    <t>P2/3 (n = 12 rats)</t>
  </si>
  <si>
    <t>P4/5 (n = 17 rats)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</si>
</sst>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1" fillId="0" borderId="8" xfId="0" applyFont="1" applyBorder="1"/>
    <xf numFmtId="0" fontId="1" fillId="0" borderId="9" xfId="0" applyFont="1" applyBorder="1"/>
    <xf numFmtId="0" fontId="0" fillId="0" borderId="10" xfId="0" applyBorder="1"/>
    <xf numFmtId="0" fontId="1" fillId="0" borderId="11" xfId="0" applyFont="1" applyBorder="1"/>
    <xf numFmtId="0" fontId="0" fillId="0" borderId="11" xfId="0" applyBorder="1"/>
    <xf numFmtId="0" fontId="1" fillId="0" borderId="12" xfId="0" applyFont="1" applyBorder="1"/>
    <xf numFmtId="0" fontId="1" fillId="0" borderId="4" xfId="0" applyFont="1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3" fillId="0" borderId="8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1" fillId="0" borderId="10" xfId="0" applyFont="1" applyBorder="1"/>
    <xf numFmtId="0" fontId="0" fillId="0" borderId="12" xfId="0" applyBorder="1"/>
    <xf numFmtId="0" fontId="0" fillId="0" borderId="0" xfId="0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1"/>
  <sheetViews>
    <sheetView tabSelected="1" workbookViewId="0">
      <selection activeCell="J10" sqref="J10"/>
    </sheetView>
  </sheetViews>
  <sheetFormatPr baseColWidth="10" defaultRowHeight="14.25" x14ac:dyDescent="0.45"/>
  <cols>
    <col min="1" max="1" width="28.3984375" customWidth="1"/>
    <col min="2" max="7" width="16.59765625" customWidth="1"/>
  </cols>
  <sheetData>
    <row r="1" spans="1:55" ht="14.65" thickBot="1" x14ac:dyDescent="0.5">
      <c r="B1" s="35" t="s">
        <v>6</v>
      </c>
      <c r="C1" s="36"/>
      <c r="D1" s="36"/>
      <c r="E1" s="36"/>
      <c r="F1" s="36"/>
      <c r="G1" s="37"/>
    </row>
    <row r="2" spans="1:55" ht="14.65" thickBot="1" x14ac:dyDescent="0.5">
      <c r="B2" s="32" t="s">
        <v>4</v>
      </c>
      <c r="C2" s="33"/>
      <c r="D2" s="34"/>
      <c r="E2" s="32" t="s">
        <v>5</v>
      </c>
      <c r="F2" s="33"/>
      <c r="G2" s="3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4.65" thickBot="1" x14ac:dyDescent="0.5">
      <c r="A3" s="28" t="s">
        <v>3</v>
      </c>
      <c r="B3" s="17" t="s">
        <v>34</v>
      </c>
      <c r="C3" s="17" t="s">
        <v>35</v>
      </c>
      <c r="D3" s="17" t="s">
        <v>36</v>
      </c>
      <c r="E3" s="17" t="s">
        <v>37</v>
      </c>
      <c r="F3" s="17" t="s">
        <v>38</v>
      </c>
      <c r="G3" s="17" t="s">
        <v>36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5" x14ac:dyDescent="0.45">
      <c r="B4" s="11">
        <v>37</v>
      </c>
      <c r="C4" s="7">
        <v>45</v>
      </c>
      <c r="D4" s="7">
        <v>37</v>
      </c>
      <c r="E4" s="7">
        <v>27</v>
      </c>
      <c r="F4" s="7">
        <v>40</v>
      </c>
      <c r="G4" s="12">
        <v>66</v>
      </c>
      <c r="H4" s="1"/>
      <c r="I4" s="1"/>
      <c r="J4" s="1"/>
      <c r="K4" s="1"/>
      <c r="L4" s="1"/>
      <c r="M4" s="1"/>
      <c r="N4" s="1"/>
      <c r="O4" s="1">
        <f t="shared" ref="O4" si="0">COUNT(H4:H55)</f>
        <v>0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 x14ac:dyDescent="0.45">
      <c r="B5" s="11">
        <v>28</v>
      </c>
      <c r="C5" s="7">
        <v>46</v>
      </c>
      <c r="D5" s="7">
        <v>19</v>
      </c>
      <c r="E5" s="7">
        <v>45</v>
      </c>
      <c r="F5" s="7">
        <v>26</v>
      </c>
      <c r="G5" s="12">
        <v>57</v>
      </c>
    </row>
    <row r="6" spans="1:55" x14ac:dyDescent="0.45">
      <c r="B6" s="11">
        <v>43</v>
      </c>
      <c r="C6" s="7">
        <v>40</v>
      </c>
      <c r="D6" s="7">
        <v>40</v>
      </c>
      <c r="E6" s="7">
        <v>33</v>
      </c>
      <c r="F6" s="7">
        <v>45</v>
      </c>
      <c r="G6" s="12">
        <v>16</v>
      </c>
    </row>
    <row r="7" spans="1:55" x14ac:dyDescent="0.45">
      <c r="B7" s="11">
        <v>24</v>
      </c>
      <c r="C7" s="7">
        <v>35</v>
      </c>
      <c r="D7" s="7">
        <v>48</v>
      </c>
      <c r="E7" s="7">
        <v>42</v>
      </c>
      <c r="F7" s="7">
        <v>64</v>
      </c>
      <c r="G7" s="12">
        <v>68</v>
      </c>
    </row>
    <row r="8" spans="1:55" x14ac:dyDescent="0.45">
      <c r="B8" s="11">
        <v>47</v>
      </c>
      <c r="C8" s="7">
        <v>43</v>
      </c>
      <c r="D8" s="7">
        <v>43</v>
      </c>
      <c r="E8" s="7">
        <v>46</v>
      </c>
      <c r="F8" s="7">
        <v>35</v>
      </c>
      <c r="G8" s="12">
        <v>51</v>
      </c>
    </row>
    <row r="9" spans="1:55" x14ac:dyDescent="0.45">
      <c r="B9" s="11">
        <v>30</v>
      </c>
      <c r="C9" s="7">
        <v>33</v>
      </c>
      <c r="D9" s="7">
        <v>44</v>
      </c>
      <c r="E9" s="7">
        <v>53</v>
      </c>
      <c r="F9" s="7">
        <v>46</v>
      </c>
      <c r="G9" s="12">
        <v>45</v>
      </c>
    </row>
    <row r="10" spans="1:55" x14ac:dyDescent="0.45">
      <c r="B10" s="11">
        <v>31</v>
      </c>
      <c r="C10" s="7">
        <v>36</v>
      </c>
      <c r="D10" s="7">
        <v>31</v>
      </c>
      <c r="E10" s="7"/>
      <c r="F10" s="7">
        <v>54</v>
      </c>
      <c r="G10" s="12">
        <v>21</v>
      </c>
    </row>
    <row r="11" spans="1:55" x14ac:dyDescent="0.45">
      <c r="B11" s="11">
        <v>13</v>
      </c>
      <c r="C11" s="7">
        <v>29</v>
      </c>
      <c r="D11" s="7">
        <v>16</v>
      </c>
      <c r="E11" s="7"/>
      <c r="F11" s="7">
        <v>38</v>
      </c>
      <c r="G11" s="12">
        <v>49</v>
      </c>
    </row>
    <row r="12" spans="1:55" x14ac:dyDescent="0.45">
      <c r="B12" s="11">
        <v>27</v>
      </c>
      <c r="C12" s="7">
        <v>33</v>
      </c>
      <c r="D12" s="7">
        <v>16</v>
      </c>
      <c r="E12" s="7"/>
      <c r="F12" s="7">
        <v>47</v>
      </c>
      <c r="G12" s="12">
        <v>33</v>
      </c>
    </row>
    <row r="13" spans="1:55" x14ac:dyDescent="0.45">
      <c r="B13" s="11">
        <v>27</v>
      </c>
      <c r="C13" s="7">
        <v>54</v>
      </c>
      <c r="D13" s="7">
        <v>32</v>
      </c>
      <c r="E13" s="7"/>
      <c r="F13" s="7">
        <v>43</v>
      </c>
      <c r="G13" s="12">
        <v>38</v>
      </c>
    </row>
    <row r="14" spans="1:55" x14ac:dyDescent="0.45">
      <c r="B14" s="11">
        <v>30</v>
      </c>
      <c r="C14" s="7">
        <v>36</v>
      </c>
      <c r="D14" s="7">
        <v>41</v>
      </c>
      <c r="E14" s="7"/>
      <c r="F14" s="7"/>
      <c r="G14" s="12">
        <v>48</v>
      </c>
    </row>
    <row r="15" spans="1:55" x14ac:dyDescent="0.45">
      <c r="B15" s="11">
        <v>34</v>
      </c>
      <c r="C15" s="7">
        <v>30</v>
      </c>
      <c r="D15" s="7">
        <v>28</v>
      </c>
      <c r="E15" s="7"/>
      <c r="F15" s="7"/>
      <c r="G15" s="12">
        <v>33</v>
      </c>
    </row>
    <row r="16" spans="1:55" x14ac:dyDescent="0.45">
      <c r="B16" s="11">
        <v>34</v>
      </c>
      <c r="C16" s="7">
        <v>38</v>
      </c>
      <c r="D16" s="7">
        <v>17</v>
      </c>
      <c r="E16" s="7"/>
      <c r="F16" s="7"/>
      <c r="G16" s="12">
        <v>65</v>
      </c>
    </row>
    <row r="17" spans="2:7" x14ac:dyDescent="0.45">
      <c r="B17" s="11">
        <v>28</v>
      </c>
      <c r="C17" s="7">
        <v>21</v>
      </c>
      <c r="D17" s="7">
        <v>14</v>
      </c>
      <c r="E17" s="7"/>
      <c r="F17" s="7"/>
      <c r="G17" s="12">
        <v>33</v>
      </c>
    </row>
    <row r="18" spans="2:7" x14ac:dyDescent="0.45">
      <c r="B18" s="11">
        <v>16</v>
      </c>
      <c r="C18" s="7">
        <v>18</v>
      </c>
      <c r="D18" s="7">
        <v>39</v>
      </c>
      <c r="E18" s="7"/>
      <c r="F18" s="7"/>
      <c r="G18" s="12">
        <v>24</v>
      </c>
    </row>
    <row r="19" spans="2:7" x14ac:dyDescent="0.45">
      <c r="B19" s="11">
        <v>18</v>
      </c>
      <c r="C19" s="7">
        <v>20</v>
      </c>
      <c r="D19" s="7">
        <v>34</v>
      </c>
      <c r="E19" s="7"/>
      <c r="F19" s="7"/>
      <c r="G19" s="12">
        <v>32</v>
      </c>
    </row>
    <row r="20" spans="2:7" x14ac:dyDescent="0.45">
      <c r="B20" s="11">
        <v>29</v>
      </c>
      <c r="C20" s="7">
        <v>33</v>
      </c>
      <c r="D20" s="7">
        <v>33</v>
      </c>
      <c r="E20" s="7"/>
      <c r="F20" s="7"/>
      <c r="G20" s="12">
        <v>35</v>
      </c>
    </row>
    <row r="21" spans="2:7" x14ac:dyDescent="0.45">
      <c r="B21" s="11">
        <v>34</v>
      </c>
      <c r="C21" s="7">
        <v>25</v>
      </c>
      <c r="D21" s="7">
        <v>25</v>
      </c>
      <c r="E21" s="7"/>
      <c r="F21" s="7"/>
      <c r="G21" s="12">
        <v>29</v>
      </c>
    </row>
    <row r="22" spans="2:7" x14ac:dyDescent="0.45">
      <c r="B22" s="11">
        <v>48</v>
      </c>
      <c r="C22" s="7">
        <v>33</v>
      </c>
      <c r="D22" s="7">
        <v>28</v>
      </c>
      <c r="E22" s="7"/>
      <c r="F22" s="7"/>
      <c r="G22" s="12">
        <v>61</v>
      </c>
    </row>
    <row r="23" spans="2:7" x14ac:dyDescent="0.45">
      <c r="B23" s="11">
        <v>30</v>
      </c>
      <c r="C23" s="7">
        <v>17</v>
      </c>
      <c r="D23" s="7">
        <v>30</v>
      </c>
      <c r="E23" s="7"/>
      <c r="F23" s="7"/>
      <c r="G23" s="12">
        <v>25</v>
      </c>
    </row>
    <row r="24" spans="2:7" x14ac:dyDescent="0.45">
      <c r="B24" s="11">
        <v>17</v>
      </c>
      <c r="C24" s="7">
        <v>30</v>
      </c>
      <c r="D24" s="7">
        <v>50</v>
      </c>
      <c r="E24" s="7"/>
      <c r="F24" s="7"/>
      <c r="G24" s="12">
        <v>28</v>
      </c>
    </row>
    <row r="25" spans="2:7" x14ac:dyDescent="0.45">
      <c r="B25" s="11">
        <v>36</v>
      </c>
      <c r="C25" s="7">
        <v>35</v>
      </c>
      <c r="D25" s="7">
        <v>42</v>
      </c>
      <c r="E25" s="7"/>
      <c r="F25" s="7"/>
      <c r="G25" s="12">
        <v>32</v>
      </c>
    </row>
    <row r="26" spans="2:7" x14ac:dyDescent="0.45">
      <c r="B26" s="11">
        <v>38</v>
      </c>
      <c r="C26" s="7">
        <v>37</v>
      </c>
      <c r="D26" s="7">
        <v>17</v>
      </c>
      <c r="E26" s="7"/>
      <c r="F26" s="7"/>
      <c r="G26" s="12">
        <v>30</v>
      </c>
    </row>
    <row r="27" spans="2:7" x14ac:dyDescent="0.45">
      <c r="B27" s="11">
        <v>34</v>
      </c>
      <c r="C27" s="7">
        <v>27</v>
      </c>
      <c r="D27" s="7">
        <v>12</v>
      </c>
      <c r="E27" s="7"/>
      <c r="F27" s="7"/>
      <c r="G27" s="12">
        <v>32</v>
      </c>
    </row>
    <row r="28" spans="2:7" x14ac:dyDescent="0.45">
      <c r="B28" s="11"/>
      <c r="C28" s="7">
        <v>35</v>
      </c>
      <c r="D28" s="7">
        <v>22</v>
      </c>
      <c r="E28" s="7"/>
      <c r="F28" s="7"/>
      <c r="G28" s="12">
        <v>29</v>
      </c>
    </row>
    <row r="29" spans="2:7" x14ac:dyDescent="0.45">
      <c r="B29" s="11"/>
      <c r="C29" s="7">
        <v>37</v>
      </c>
      <c r="D29" s="7">
        <v>45</v>
      </c>
      <c r="E29" s="7"/>
      <c r="F29" s="7"/>
      <c r="G29" s="12">
        <v>47</v>
      </c>
    </row>
    <row r="30" spans="2:7" x14ac:dyDescent="0.45">
      <c r="B30" s="11"/>
      <c r="C30" s="7">
        <v>33</v>
      </c>
      <c r="D30" s="7">
        <v>14</v>
      </c>
      <c r="E30" s="7"/>
      <c r="F30" s="7"/>
      <c r="G30" s="12">
        <v>31</v>
      </c>
    </row>
    <row r="31" spans="2:7" x14ac:dyDescent="0.45">
      <c r="B31" s="11"/>
      <c r="C31" s="7">
        <v>50</v>
      </c>
      <c r="D31" s="7">
        <v>20</v>
      </c>
      <c r="E31" s="7"/>
      <c r="F31" s="7"/>
      <c r="G31" s="12">
        <v>40</v>
      </c>
    </row>
    <row r="32" spans="2:7" x14ac:dyDescent="0.45">
      <c r="B32" s="11"/>
      <c r="C32" s="7">
        <v>16</v>
      </c>
      <c r="D32" s="7">
        <v>24</v>
      </c>
      <c r="E32" s="7"/>
      <c r="F32" s="7"/>
      <c r="G32" s="12">
        <v>39</v>
      </c>
    </row>
    <row r="33" spans="2:7" x14ac:dyDescent="0.45">
      <c r="B33" s="11"/>
      <c r="C33" s="7"/>
      <c r="D33" s="7">
        <v>18</v>
      </c>
      <c r="E33" s="7"/>
      <c r="F33" s="7"/>
      <c r="G33" s="12">
        <v>34</v>
      </c>
    </row>
    <row r="34" spans="2:7" x14ac:dyDescent="0.45">
      <c r="B34" s="11"/>
      <c r="C34" s="7"/>
      <c r="D34" s="7">
        <v>25</v>
      </c>
      <c r="E34" s="7"/>
      <c r="F34" s="7"/>
      <c r="G34" s="12">
        <v>65</v>
      </c>
    </row>
    <row r="35" spans="2:7" x14ac:dyDescent="0.45">
      <c r="B35" s="11"/>
      <c r="C35" s="7"/>
      <c r="D35" s="7">
        <v>15</v>
      </c>
      <c r="E35" s="7"/>
      <c r="F35" s="7"/>
      <c r="G35" s="12">
        <v>44</v>
      </c>
    </row>
    <row r="36" spans="2:7" x14ac:dyDescent="0.45">
      <c r="B36" s="11"/>
      <c r="C36" s="7"/>
      <c r="D36" s="7">
        <v>20</v>
      </c>
      <c r="E36" s="7"/>
      <c r="F36" s="7"/>
      <c r="G36" s="12">
        <v>41</v>
      </c>
    </row>
    <row r="37" spans="2:7" x14ac:dyDescent="0.45">
      <c r="B37" s="11"/>
      <c r="C37" s="7"/>
      <c r="D37" s="7">
        <v>53</v>
      </c>
      <c r="E37" s="7"/>
      <c r="F37" s="7"/>
      <c r="G37" s="12">
        <v>42</v>
      </c>
    </row>
    <row r="38" spans="2:7" x14ac:dyDescent="0.45">
      <c r="B38" s="11"/>
      <c r="C38" s="7"/>
      <c r="D38" s="7">
        <v>24</v>
      </c>
      <c r="E38" s="7"/>
      <c r="F38" s="7"/>
      <c r="G38" s="12">
        <v>64</v>
      </c>
    </row>
    <row r="39" spans="2:7" x14ac:dyDescent="0.45">
      <c r="B39" s="11"/>
      <c r="C39" s="7"/>
      <c r="D39" s="7">
        <v>31</v>
      </c>
      <c r="E39" s="7"/>
      <c r="F39" s="7"/>
      <c r="G39" s="12">
        <v>24</v>
      </c>
    </row>
    <row r="40" spans="2:7" x14ac:dyDescent="0.45">
      <c r="B40" s="11"/>
      <c r="C40" s="7"/>
      <c r="D40" s="7">
        <v>25</v>
      </c>
      <c r="E40" s="7"/>
      <c r="F40" s="7"/>
      <c r="G40" s="12">
        <v>43</v>
      </c>
    </row>
    <row r="41" spans="2:7" x14ac:dyDescent="0.45">
      <c r="B41" s="11"/>
      <c r="C41" s="7"/>
      <c r="D41" s="7">
        <v>22</v>
      </c>
      <c r="E41" s="7"/>
      <c r="F41" s="7"/>
      <c r="G41" s="12">
        <v>40</v>
      </c>
    </row>
    <row r="42" spans="2:7" x14ac:dyDescent="0.45">
      <c r="B42" s="11"/>
      <c r="C42" s="7"/>
      <c r="D42" s="7">
        <v>37</v>
      </c>
      <c r="E42" s="7"/>
      <c r="F42" s="7"/>
      <c r="G42" s="12">
        <v>36</v>
      </c>
    </row>
    <row r="43" spans="2:7" x14ac:dyDescent="0.45">
      <c r="B43" s="11"/>
      <c r="C43" s="7"/>
      <c r="D43" s="7">
        <v>28</v>
      </c>
      <c r="E43" s="7"/>
      <c r="F43" s="7"/>
      <c r="G43" s="12">
        <v>43</v>
      </c>
    </row>
    <row r="44" spans="2:7" x14ac:dyDescent="0.45">
      <c r="B44" s="11"/>
      <c r="C44" s="7"/>
      <c r="D44" s="7">
        <v>28</v>
      </c>
      <c r="E44" s="7"/>
      <c r="F44" s="7"/>
      <c r="G44" s="12">
        <v>56</v>
      </c>
    </row>
    <row r="45" spans="2:7" x14ac:dyDescent="0.45">
      <c r="B45" s="11"/>
      <c r="C45" s="7"/>
      <c r="D45" s="7">
        <v>16</v>
      </c>
      <c r="E45" s="7"/>
      <c r="F45" s="7"/>
      <c r="G45" s="12">
        <v>40</v>
      </c>
    </row>
    <row r="46" spans="2:7" x14ac:dyDescent="0.45">
      <c r="B46" s="11"/>
      <c r="C46" s="7"/>
      <c r="D46" s="7">
        <v>17</v>
      </c>
      <c r="E46" s="7"/>
      <c r="F46" s="7"/>
      <c r="G46" s="12">
        <v>56</v>
      </c>
    </row>
    <row r="47" spans="2:7" x14ac:dyDescent="0.45">
      <c r="B47" s="11"/>
      <c r="C47" s="7"/>
      <c r="D47" s="7">
        <v>36</v>
      </c>
      <c r="E47" s="7"/>
      <c r="F47" s="7"/>
      <c r="G47" s="12">
        <v>46</v>
      </c>
    </row>
    <row r="48" spans="2:7" x14ac:dyDescent="0.45">
      <c r="B48" s="11"/>
      <c r="C48" s="7"/>
      <c r="D48" s="7">
        <v>19</v>
      </c>
      <c r="E48" s="7"/>
      <c r="F48" s="7"/>
      <c r="G48" s="12">
        <v>58</v>
      </c>
    </row>
    <row r="49" spans="1:7" x14ac:dyDescent="0.45">
      <c r="B49" s="11"/>
      <c r="C49" s="7"/>
      <c r="D49" s="7">
        <v>28</v>
      </c>
      <c r="E49" s="7"/>
      <c r="F49" s="7"/>
      <c r="G49" s="12">
        <v>46</v>
      </c>
    </row>
    <row r="50" spans="1:7" x14ac:dyDescent="0.45">
      <c r="B50" s="11"/>
      <c r="C50" s="7"/>
      <c r="D50" s="7">
        <v>29</v>
      </c>
      <c r="E50" s="7"/>
      <c r="F50" s="7"/>
      <c r="G50" s="12">
        <v>51</v>
      </c>
    </row>
    <row r="51" spans="1:7" x14ac:dyDescent="0.45">
      <c r="B51" s="11"/>
      <c r="C51" s="7"/>
      <c r="D51" s="7">
        <v>30</v>
      </c>
      <c r="E51" s="7"/>
      <c r="F51" s="7"/>
      <c r="G51" s="12">
        <v>46</v>
      </c>
    </row>
    <row r="52" spans="1:7" x14ac:dyDescent="0.45">
      <c r="B52" s="11"/>
      <c r="C52" s="7"/>
      <c r="D52" s="7">
        <v>40</v>
      </c>
      <c r="E52" s="7"/>
      <c r="F52" s="7"/>
      <c r="G52" s="12">
        <v>54</v>
      </c>
    </row>
    <row r="53" spans="1:7" x14ac:dyDescent="0.45">
      <c r="B53" s="8"/>
      <c r="C53" s="7"/>
      <c r="D53" s="7">
        <v>15</v>
      </c>
      <c r="E53" s="7"/>
      <c r="F53" s="7"/>
      <c r="G53" s="12">
        <v>48</v>
      </c>
    </row>
    <row r="54" spans="1:7" x14ac:dyDescent="0.45">
      <c r="B54" s="8"/>
      <c r="C54" s="7"/>
      <c r="D54" s="7">
        <v>33</v>
      </c>
      <c r="E54" s="7"/>
      <c r="F54" s="7"/>
      <c r="G54" s="12">
        <v>34</v>
      </c>
    </row>
    <row r="55" spans="1:7" ht="14.65" thickBot="1" x14ac:dyDescent="0.5">
      <c r="B55" s="13"/>
      <c r="C55" s="14"/>
      <c r="D55" s="14">
        <v>11</v>
      </c>
      <c r="E55" s="14"/>
      <c r="F55" s="14"/>
      <c r="G55" s="16">
        <v>23</v>
      </c>
    </row>
    <row r="59" spans="1:7" x14ac:dyDescent="0.45">
      <c r="A59" s="2" t="s">
        <v>7</v>
      </c>
      <c r="B59" s="3">
        <v>30.54</v>
      </c>
      <c r="C59" s="3">
        <v>33.28</v>
      </c>
      <c r="D59" s="3">
        <v>28.1</v>
      </c>
      <c r="E59" s="3">
        <v>41</v>
      </c>
      <c r="F59" s="3">
        <v>43.8</v>
      </c>
      <c r="G59" s="3">
        <v>41.75</v>
      </c>
    </row>
    <row r="60" spans="1:7" x14ac:dyDescent="0.45">
      <c r="A60" s="2" t="s">
        <v>8</v>
      </c>
      <c r="B60" s="1">
        <v>8.968</v>
      </c>
      <c r="C60" s="1">
        <v>9.4369999999999994</v>
      </c>
      <c r="D60" s="6">
        <v>10.85</v>
      </c>
      <c r="E60" s="4">
        <v>9.4450000000000003</v>
      </c>
      <c r="F60" s="4">
        <v>10.39</v>
      </c>
      <c r="G60" s="1">
        <v>12.95</v>
      </c>
    </row>
    <row r="61" spans="1:7" x14ac:dyDescent="0.45">
      <c r="A61" s="2" t="s">
        <v>9</v>
      </c>
      <c r="B61" s="1">
        <v>1.831</v>
      </c>
      <c r="C61" s="1">
        <v>1.752</v>
      </c>
      <c r="D61" s="6">
        <v>1.504</v>
      </c>
      <c r="E61" s="4">
        <v>3.8559999999999999</v>
      </c>
      <c r="F61" s="4">
        <v>3.286</v>
      </c>
      <c r="G61" s="1">
        <v>1.7949999999999999</v>
      </c>
    </row>
    <row r="62" spans="1:7" x14ac:dyDescent="0.45">
      <c r="A62" s="2" t="s">
        <v>10</v>
      </c>
      <c r="B62" s="1">
        <v>26.75</v>
      </c>
      <c r="C62" s="1">
        <v>29.69</v>
      </c>
      <c r="D62" s="6">
        <v>25.08</v>
      </c>
      <c r="E62" s="4">
        <v>31.09</v>
      </c>
      <c r="F62" s="4">
        <v>36.369999999999997</v>
      </c>
      <c r="G62" s="1">
        <v>38.15</v>
      </c>
    </row>
    <row r="63" spans="1:7" x14ac:dyDescent="0.45">
      <c r="A63" s="2" t="s">
        <v>11</v>
      </c>
      <c r="B63" s="1">
        <v>34.33</v>
      </c>
      <c r="C63" s="1">
        <v>36.869999999999997</v>
      </c>
      <c r="D63" s="6">
        <v>31.12</v>
      </c>
      <c r="E63" s="4">
        <v>50.91</v>
      </c>
      <c r="F63" s="4">
        <v>51.23</v>
      </c>
      <c r="G63" s="1">
        <v>45.35</v>
      </c>
    </row>
    <row r="66" spans="1:5" x14ac:dyDescent="0.45">
      <c r="A66" t="s">
        <v>27</v>
      </c>
    </row>
    <row r="67" spans="1:5" x14ac:dyDescent="0.45">
      <c r="A67" t="s">
        <v>25</v>
      </c>
    </row>
    <row r="68" spans="1:5" x14ac:dyDescent="0.45">
      <c r="A68" s="2" t="s">
        <v>3</v>
      </c>
      <c r="B68" s="1" t="s">
        <v>12</v>
      </c>
      <c r="C68" s="1" t="s">
        <v>13</v>
      </c>
      <c r="D68" s="1" t="s">
        <v>14</v>
      </c>
      <c r="E68" s="1" t="s">
        <v>15</v>
      </c>
    </row>
    <row r="69" spans="1:5" x14ac:dyDescent="0.45">
      <c r="A69" s="2" t="s">
        <v>16</v>
      </c>
      <c r="B69" s="1">
        <v>10.46</v>
      </c>
      <c r="C69" s="1">
        <v>2.0779999999999998</v>
      </c>
      <c r="D69" s="1" t="s">
        <v>17</v>
      </c>
      <c r="E69" s="1" t="s">
        <v>18</v>
      </c>
    </row>
    <row r="70" spans="1:5" x14ac:dyDescent="0.45">
      <c r="A70" s="2" t="s">
        <v>19</v>
      </c>
      <c r="B70" s="1">
        <v>10.52</v>
      </c>
      <c r="C70" s="1">
        <v>2.6019999999999999</v>
      </c>
      <c r="D70" s="1" t="s">
        <v>20</v>
      </c>
      <c r="E70" s="1" t="s">
        <v>21</v>
      </c>
    </row>
    <row r="71" spans="1:5" x14ac:dyDescent="0.45">
      <c r="A71" s="2" t="s">
        <v>22</v>
      </c>
      <c r="B71" s="1">
        <v>13.65</v>
      </c>
      <c r="C71" s="1">
        <v>6.3140000000000001</v>
      </c>
      <c r="D71" s="1" t="s">
        <v>23</v>
      </c>
      <c r="E71" s="1" t="s">
        <v>24</v>
      </c>
    </row>
  </sheetData>
  <mergeCells count="3">
    <mergeCell ref="B2:D2"/>
    <mergeCell ref="E2:G2"/>
    <mergeCell ref="B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9"/>
  <sheetViews>
    <sheetView workbookViewId="0">
      <selection activeCell="I5" sqref="I5"/>
    </sheetView>
  </sheetViews>
  <sheetFormatPr baseColWidth="10" defaultRowHeight="14.25" x14ac:dyDescent="0.45"/>
  <cols>
    <col min="1" max="1" width="28.06640625" customWidth="1"/>
    <col min="2" max="7" width="16.59765625" customWidth="1"/>
  </cols>
  <sheetData>
    <row r="1" spans="1:54" ht="14.65" thickBot="1" x14ac:dyDescent="0.5">
      <c r="B1" s="35" t="s">
        <v>26</v>
      </c>
      <c r="C1" s="36"/>
      <c r="D1" s="36"/>
      <c r="E1" s="36"/>
      <c r="F1" s="36"/>
      <c r="G1" s="37"/>
    </row>
    <row r="2" spans="1:54" ht="14.65" thickBot="1" x14ac:dyDescent="0.5">
      <c r="B2" s="38" t="s">
        <v>4</v>
      </c>
      <c r="C2" s="39"/>
      <c r="D2" s="40"/>
      <c r="E2" s="38" t="s">
        <v>5</v>
      </c>
      <c r="F2" s="39"/>
      <c r="G2" s="40"/>
    </row>
    <row r="3" spans="1:54" ht="14.65" thickBot="1" x14ac:dyDescent="0.5">
      <c r="A3" s="28" t="s">
        <v>3</v>
      </c>
      <c r="B3" s="17" t="s">
        <v>34</v>
      </c>
      <c r="C3" s="17" t="s">
        <v>35</v>
      </c>
      <c r="D3" s="17" t="s">
        <v>36</v>
      </c>
      <c r="E3" s="17" t="s">
        <v>37</v>
      </c>
      <c r="F3" s="17" t="s">
        <v>38</v>
      </c>
      <c r="G3" s="17" t="s">
        <v>36</v>
      </c>
    </row>
    <row r="4" spans="1:54" x14ac:dyDescent="0.45">
      <c r="B4" s="19"/>
      <c r="C4" s="18"/>
      <c r="D4" s="18"/>
      <c r="E4" s="18"/>
      <c r="F4" s="18"/>
      <c r="G4" s="20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4" x14ac:dyDescent="0.45">
      <c r="B5" s="21">
        <v>207</v>
      </c>
      <c r="C5" s="22">
        <v>160</v>
      </c>
      <c r="D5" s="22">
        <v>294</v>
      </c>
      <c r="E5" s="22">
        <v>102</v>
      </c>
      <c r="F5" s="22">
        <v>9618</v>
      </c>
      <c r="G5" s="23">
        <v>11047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54" x14ac:dyDescent="0.45">
      <c r="B6" s="21">
        <v>97</v>
      </c>
      <c r="C6" s="22">
        <v>291</v>
      </c>
      <c r="D6" s="22">
        <v>248</v>
      </c>
      <c r="E6" s="22">
        <v>2558</v>
      </c>
      <c r="F6" s="22">
        <v>2305</v>
      </c>
      <c r="G6" s="23">
        <v>2443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x14ac:dyDescent="0.45">
      <c r="B7" s="21">
        <v>587</v>
      </c>
      <c r="C7" s="22">
        <v>122</v>
      </c>
      <c r="D7" s="22">
        <v>266</v>
      </c>
      <c r="E7" s="22">
        <v>671</v>
      </c>
      <c r="F7" s="22">
        <v>2149</v>
      </c>
      <c r="G7" s="23">
        <v>2071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</row>
    <row r="8" spans="1:54" x14ac:dyDescent="0.45">
      <c r="B8" s="21">
        <v>363</v>
      </c>
      <c r="C8" s="22">
        <v>302</v>
      </c>
      <c r="D8" s="22">
        <v>636</v>
      </c>
      <c r="E8" s="22">
        <v>3023</v>
      </c>
      <c r="F8" s="22">
        <v>3997</v>
      </c>
      <c r="G8" s="23">
        <v>5907</v>
      </c>
    </row>
    <row r="9" spans="1:54" x14ac:dyDescent="0.45">
      <c r="B9" s="21">
        <v>714</v>
      </c>
      <c r="C9" s="22">
        <v>264</v>
      </c>
      <c r="D9" s="22">
        <v>257</v>
      </c>
      <c r="E9" s="22">
        <v>4604</v>
      </c>
      <c r="F9" s="22">
        <v>2864</v>
      </c>
      <c r="G9" s="23">
        <v>4458</v>
      </c>
    </row>
    <row r="10" spans="1:54" x14ac:dyDescent="0.45">
      <c r="B10" s="21">
        <v>159</v>
      </c>
      <c r="C10" s="22">
        <v>175</v>
      </c>
      <c r="D10" s="22">
        <v>325</v>
      </c>
      <c r="E10" s="22">
        <v>3913</v>
      </c>
      <c r="F10" s="22">
        <v>4101</v>
      </c>
      <c r="G10" s="23">
        <v>2950</v>
      </c>
    </row>
    <row r="11" spans="1:54" x14ac:dyDescent="0.45">
      <c r="B11" s="21">
        <v>424</v>
      </c>
      <c r="C11" s="22">
        <v>812</v>
      </c>
      <c r="D11" s="22">
        <v>121</v>
      </c>
      <c r="E11" s="22"/>
      <c r="F11" s="22">
        <v>4157</v>
      </c>
      <c r="G11" s="23">
        <v>6609</v>
      </c>
    </row>
    <row r="12" spans="1:54" x14ac:dyDescent="0.45">
      <c r="B12" s="21">
        <v>316</v>
      </c>
      <c r="C12" s="22">
        <v>226</v>
      </c>
      <c r="D12" s="22">
        <v>124</v>
      </c>
      <c r="E12" s="22"/>
      <c r="F12" s="22">
        <v>3113</v>
      </c>
      <c r="G12" s="23">
        <v>1565</v>
      </c>
    </row>
    <row r="13" spans="1:54" x14ac:dyDescent="0.45">
      <c r="B13" s="21">
        <v>395</v>
      </c>
      <c r="C13" s="22">
        <v>412</v>
      </c>
      <c r="D13" s="22">
        <v>61</v>
      </c>
      <c r="E13" s="22"/>
      <c r="F13" s="22">
        <v>1240</v>
      </c>
      <c r="G13" s="23">
        <v>1462</v>
      </c>
    </row>
    <row r="14" spans="1:54" x14ac:dyDescent="0.45">
      <c r="B14" s="21">
        <v>395</v>
      </c>
      <c r="C14" s="22">
        <v>4521</v>
      </c>
      <c r="D14" s="22">
        <v>76</v>
      </c>
      <c r="E14" s="22"/>
      <c r="F14" s="22">
        <v>3371</v>
      </c>
      <c r="G14" s="23">
        <v>4548</v>
      </c>
    </row>
    <row r="15" spans="1:54" x14ac:dyDescent="0.45">
      <c r="B15" s="21">
        <v>383</v>
      </c>
      <c r="C15" s="22">
        <v>440</v>
      </c>
      <c r="D15" s="22">
        <v>132</v>
      </c>
      <c r="E15" s="22"/>
      <c r="F15" s="22"/>
      <c r="G15" s="23">
        <v>6267</v>
      </c>
    </row>
    <row r="16" spans="1:54" x14ac:dyDescent="0.45">
      <c r="B16" s="21">
        <v>430</v>
      </c>
      <c r="C16" s="22">
        <v>317</v>
      </c>
      <c r="D16" s="22">
        <v>98</v>
      </c>
      <c r="E16" s="22"/>
      <c r="F16" s="22"/>
      <c r="G16" s="23">
        <v>4091</v>
      </c>
    </row>
    <row r="17" spans="2:7" x14ac:dyDescent="0.45">
      <c r="B17" s="21">
        <v>478</v>
      </c>
      <c r="C17" s="22">
        <v>629</v>
      </c>
      <c r="D17" s="22">
        <v>164</v>
      </c>
      <c r="E17" s="22"/>
      <c r="F17" s="22"/>
      <c r="G17" s="23">
        <v>6660</v>
      </c>
    </row>
    <row r="18" spans="2:7" x14ac:dyDescent="0.45">
      <c r="B18" s="21">
        <v>340</v>
      </c>
      <c r="C18" s="22">
        <v>471</v>
      </c>
      <c r="D18" s="22">
        <v>158</v>
      </c>
      <c r="E18" s="22"/>
      <c r="F18" s="22"/>
      <c r="G18" s="23">
        <v>3633</v>
      </c>
    </row>
    <row r="19" spans="2:7" x14ac:dyDescent="0.45">
      <c r="B19" s="21">
        <v>493</v>
      </c>
      <c r="C19" s="22">
        <v>367</v>
      </c>
      <c r="D19" s="22">
        <v>46</v>
      </c>
      <c r="E19" s="22"/>
      <c r="F19" s="22"/>
      <c r="G19" s="23">
        <v>5831</v>
      </c>
    </row>
    <row r="20" spans="2:7" x14ac:dyDescent="0.45">
      <c r="B20" s="21">
        <v>360</v>
      </c>
      <c r="C20" s="22">
        <v>754</v>
      </c>
      <c r="D20" s="22">
        <v>104</v>
      </c>
      <c r="E20" s="22"/>
      <c r="F20" s="22"/>
      <c r="G20" s="23">
        <v>4125</v>
      </c>
    </row>
    <row r="21" spans="2:7" x14ac:dyDescent="0.45">
      <c r="B21" s="21">
        <v>1004</v>
      </c>
      <c r="C21" s="22">
        <v>374</v>
      </c>
      <c r="D21" s="22">
        <v>59</v>
      </c>
      <c r="E21" s="22"/>
      <c r="F21" s="22"/>
      <c r="G21" s="23">
        <v>1909</v>
      </c>
    </row>
    <row r="22" spans="2:7" x14ac:dyDescent="0.45">
      <c r="B22" s="21">
        <v>299</v>
      </c>
      <c r="C22" s="22">
        <v>370</v>
      </c>
      <c r="D22" s="22">
        <v>96</v>
      </c>
      <c r="E22" s="22"/>
      <c r="F22" s="22"/>
      <c r="G22" s="23">
        <v>18355</v>
      </c>
    </row>
    <row r="23" spans="2:7" x14ac:dyDescent="0.45">
      <c r="B23" s="21">
        <v>387</v>
      </c>
      <c r="C23" s="22">
        <v>387</v>
      </c>
      <c r="D23" s="22">
        <v>62</v>
      </c>
      <c r="E23" s="22"/>
      <c r="F23" s="22"/>
      <c r="G23" s="23">
        <v>5141</v>
      </c>
    </row>
    <row r="24" spans="2:7" x14ac:dyDescent="0.45">
      <c r="B24" s="21">
        <v>287</v>
      </c>
      <c r="C24" s="22">
        <v>272</v>
      </c>
      <c r="D24" s="22">
        <v>64</v>
      </c>
      <c r="E24" s="22"/>
      <c r="F24" s="22"/>
      <c r="G24" s="23">
        <v>2538</v>
      </c>
    </row>
    <row r="25" spans="2:7" x14ac:dyDescent="0.45">
      <c r="B25" s="21">
        <v>257</v>
      </c>
      <c r="C25" s="22">
        <v>442</v>
      </c>
      <c r="D25" s="22">
        <v>110</v>
      </c>
      <c r="E25" s="22"/>
      <c r="F25" s="22"/>
      <c r="G25" s="23">
        <v>2530</v>
      </c>
    </row>
    <row r="26" spans="2:7" x14ac:dyDescent="0.45">
      <c r="B26" s="21">
        <v>286</v>
      </c>
      <c r="C26" s="22">
        <v>161</v>
      </c>
      <c r="D26" s="22">
        <v>134</v>
      </c>
      <c r="E26" s="22"/>
      <c r="F26" s="22"/>
      <c r="G26" s="23">
        <v>2648</v>
      </c>
    </row>
    <row r="27" spans="2:7" x14ac:dyDescent="0.45">
      <c r="B27" s="21">
        <v>414</v>
      </c>
      <c r="C27" s="22">
        <v>205</v>
      </c>
      <c r="D27" s="22">
        <v>78</v>
      </c>
      <c r="E27" s="22"/>
      <c r="F27" s="22"/>
      <c r="G27" s="23">
        <v>1180</v>
      </c>
    </row>
    <row r="28" spans="2:7" x14ac:dyDescent="0.45">
      <c r="B28" s="21">
        <v>418</v>
      </c>
      <c r="C28" s="22">
        <v>159</v>
      </c>
      <c r="D28" s="22">
        <v>117</v>
      </c>
      <c r="E28" s="22"/>
      <c r="F28" s="22"/>
      <c r="G28" s="23">
        <v>2648</v>
      </c>
    </row>
    <row r="29" spans="2:7" x14ac:dyDescent="0.45">
      <c r="B29" s="21"/>
      <c r="C29" s="22">
        <v>321</v>
      </c>
      <c r="D29" s="22">
        <v>90</v>
      </c>
      <c r="E29" s="22"/>
      <c r="F29" s="22"/>
      <c r="G29" s="23">
        <v>2423</v>
      </c>
    </row>
    <row r="30" spans="2:7" x14ac:dyDescent="0.45">
      <c r="B30" s="21"/>
      <c r="C30" s="22">
        <v>243</v>
      </c>
      <c r="D30" s="22">
        <v>85</v>
      </c>
      <c r="E30" s="22"/>
      <c r="F30" s="22"/>
      <c r="G30" s="23">
        <v>1963</v>
      </c>
    </row>
    <row r="31" spans="2:7" x14ac:dyDescent="0.45">
      <c r="B31" s="21"/>
      <c r="C31" s="22">
        <v>186</v>
      </c>
      <c r="D31" s="22">
        <v>89</v>
      </c>
      <c r="E31" s="22"/>
      <c r="F31" s="22"/>
      <c r="G31" s="23">
        <v>1918</v>
      </c>
    </row>
    <row r="32" spans="2:7" x14ac:dyDescent="0.45">
      <c r="B32" s="21"/>
      <c r="C32" s="22">
        <v>1103</v>
      </c>
      <c r="D32" s="22">
        <v>91</v>
      </c>
      <c r="E32" s="22"/>
      <c r="F32" s="22"/>
      <c r="G32" s="23">
        <v>4496</v>
      </c>
    </row>
    <row r="33" spans="2:7" x14ac:dyDescent="0.45">
      <c r="B33" s="21"/>
      <c r="C33" s="22">
        <v>424</v>
      </c>
      <c r="D33" s="22">
        <v>404</v>
      </c>
      <c r="E33" s="22"/>
      <c r="F33" s="22"/>
      <c r="G33" s="23">
        <v>2290</v>
      </c>
    </row>
    <row r="34" spans="2:7" x14ac:dyDescent="0.45">
      <c r="B34" s="21"/>
      <c r="C34" s="22"/>
      <c r="D34" s="22">
        <v>330</v>
      </c>
      <c r="E34" s="22"/>
      <c r="F34" s="22"/>
      <c r="G34" s="23">
        <v>1587</v>
      </c>
    </row>
    <row r="35" spans="2:7" x14ac:dyDescent="0.45">
      <c r="B35" s="21"/>
      <c r="C35" s="22"/>
      <c r="D35" s="22">
        <v>141</v>
      </c>
      <c r="E35" s="22"/>
      <c r="F35" s="22"/>
      <c r="G35" s="23">
        <v>2361</v>
      </c>
    </row>
    <row r="36" spans="2:7" x14ac:dyDescent="0.45">
      <c r="B36" s="21"/>
      <c r="C36" s="22"/>
      <c r="D36" s="22">
        <v>138</v>
      </c>
      <c r="E36" s="22"/>
      <c r="F36" s="22"/>
      <c r="G36" s="23">
        <v>2460</v>
      </c>
    </row>
    <row r="37" spans="2:7" x14ac:dyDescent="0.45">
      <c r="B37" s="21"/>
      <c r="C37" s="22"/>
      <c r="D37" s="22">
        <v>86</v>
      </c>
      <c r="E37" s="22"/>
      <c r="F37" s="22"/>
      <c r="G37" s="23">
        <v>3927</v>
      </c>
    </row>
    <row r="38" spans="2:7" x14ac:dyDescent="0.45">
      <c r="B38" s="21"/>
      <c r="C38" s="22"/>
      <c r="D38" s="22">
        <v>68</v>
      </c>
      <c r="E38" s="22"/>
      <c r="F38" s="22"/>
      <c r="G38" s="23">
        <v>5556</v>
      </c>
    </row>
    <row r="39" spans="2:7" x14ac:dyDescent="0.45">
      <c r="B39" s="21"/>
      <c r="C39" s="22"/>
      <c r="D39" s="22">
        <v>199</v>
      </c>
      <c r="E39" s="22"/>
      <c r="F39" s="22"/>
      <c r="G39" s="23">
        <v>1150</v>
      </c>
    </row>
    <row r="40" spans="2:7" x14ac:dyDescent="0.45">
      <c r="B40" s="21"/>
      <c r="C40" s="22"/>
      <c r="D40" s="22">
        <v>129</v>
      </c>
      <c r="E40" s="22"/>
      <c r="F40" s="22"/>
      <c r="G40" s="23">
        <v>3058</v>
      </c>
    </row>
    <row r="41" spans="2:7" x14ac:dyDescent="0.45">
      <c r="B41" s="21"/>
      <c r="C41" s="22"/>
      <c r="D41" s="22">
        <v>428</v>
      </c>
      <c r="E41" s="22"/>
      <c r="F41" s="22"/>
      <c r="G41" s="23">
        <v>4076</v>
      </c>
    </row>
    <row r="42" spans="2:7" x14ac:dyDescent="0.45">
      <c r="B42" s="21"/>
      <c r="C42" s="22"/>
      <c r="D42" s="22">
        <v>529</v>
      </c>
      <c r="E42" s="22"/>
      <c r="F42" s="22"/>
      <c r="G42" s="23">
        <v>1833</v>
      </c>
    </row>
    <row r="43" spans="2:7" x14ac:dyDescent="0.45">
      <c r="B43" s="21"/>
      <c r="C43" s="22"/>
      <c r="D43" s="22">
        <v>444</v>
      </c>
      <c r="E43" s="22"/>
      <c r="F43" s="22"/>
      <c r="G43" s="23">
        <v>2162</v>
      </c>
    </row>
    <row r="44" spans="2:7" x14ac:dyDescent="0.45">
      <c r="B44" s="21"/>
      <c r="C44" s="22"/>
      <c r="D44" s="22">
        <v>357</v>
      </c>
      <c r="E44" s="22"/>
      <c r="F44" s="22"/>
      <c r="G44" s="23">
        <v>6289</v>
      </c>
    </row>
    <row r="45" spans="2:7" x14ac:dyDescent="0.45">
      <c r="B45" s="21"/>
      <c r="C45" s="22"/>
      <c r="D45" s="22">
        <v>413</v>
      </c>
      <c r="E45" s="22"/>
      <c r="F45" s="22"/>
      <c r="G45" s="23">
        <v>3132</v>
      </c>
    </row>
    <row r="46" spans="2:7" x14ac:dyDescent="0.45">
      <c r="B46" s="21"/>
      <c r="C46" s="22"/>
      <c r="D46" s="22">
        <v>652</v>
      </c>
      <c r="E46" s="22"/>
      <c r="F46" s="22"/>
      <c r="G46" s="23">
        <v>5126</v>
      </c>
    </row>
    <row r="47" spans="2:7" x14ac:dyDescent="0.45">
      <c r="B47" s="21"/>
      <c r="C47" s="22"/>
      <c r="D47" s="22">
        <v>425</v>
      </c>
      <c r="E47" s="22"/>
      <c r="F47" s="22"/>
      <c r="G47" s="23">
        <v>1428</v>
      </c>
    </row>
    <row r="48" spans="2:7" x14ac:dyDescent="0.45">
      <c r="B48" s="21"/>
      <c r="C48" s="22"/>
      <c r="D48" s="22">
        <v>443</v>
      </c>
      <c r="E48" s="22"/>
      <c r="F48" s="22"/>
      <c r="G48" s="23">
        <v>9970</v>
      </c>
    </row>
    <row r="49" spans="1:7" x14ac:dyDescent="0.45">
      <c r="B49" s="21"/>
      <c r="C49" s="22"/>
      <c r="D49" s="22">
        <v>283</v>
      </c>
      <c r="E49" s="22"/>
      <c r="F49" s="22"/>
      <c r="G49" s="23">
        <v>1077</v>
      </c>
    </row>
    <row r="50" spans="1:7" x14ac:dyDescent="0.45">
      <c r="B50" s="21"/>
      <c r="C50" s="22"/>
      <c r="D50" s="22">
        <v>328</v>
      </c>
      <c r="E50" s="22"/>
      <c r="F50" s="22"/>
      <c r="G50" s="23">
        <v>19595</v>
      </c>
    </row>
    <row r="51" spans="1:7" x14ac:dyDescent="0.45">
      <c r="B51" s="21"/>
      <c r="C51" s="22"/>
      <c r="D51" s="22">
        <v>320</v>
      </c>
      <c r="E51" s="22"/>
      <c r="F51" s="22"/>
      <c r="G51" s="23">
        <v>7372</v>
      </c>
    </row>
    <row r="52" spans="1:7" x14ac:dyDescent="0.45">
      <c r="B52" s="21"/>
      <c r="C52" s="22"/>
      <c r="D52" s="22">
        <v>558</v>
      </c>
      <c r="E52" s="22"/>
      <c r="F52" s="22"/>
      <c r="G52" s="23">
        <v>9916</v>
      </c>
    </row>
    <row r="53" spans="1:7" x14ac:dyDescent="0.45">
      <c r="B53" s="21"/>
      <c r="C53" s="22"/>
      <c r="D53" s="22">
        <v>395</v>
      </c>
      <c r="E53" s="22"/>
      <c r="F53" s="22"/>
      <c r="G53" s="23">
        <v>9729</v>
      </c>
    </row>
    <row r="54" spans="1:7" x14ac:dyDescent="0.45">
      <c r="B54" s="21"/>
      <c r="C54" s="22"/>
      <c r="D54" s="22">
        <v>1669</v>
      </c>
      <c r="E54" s="22"/>
      <c r="F54" s="22"/>
      <c r="G54" s="23">
        <v>2933</v>
      </c>
    </row>
    <row r="55" spans="1:7" x14ac:dyDescent="0.45">
      <c r="B55" s="8"/>
      <c r="C55" s="22"/>
      <c r="D55" s="22">
        <v>258</v>
      </c>
      <c r="E55" s="22"/>
      <c r="F55" s="22"/>
      <c r="G55" s="23">
        <v>3440</v>
      </c>
    </row>
    <row r="56" spans="1:7" ht="14.65" thickBot="1" x14ac:dyDescent="0.5">
      <c r="B56" s="13"/>
      <c r="C56" s="24"/>
      <c r="D56" s="24">
        <v>238</v>
      </c>
      <c r="E56" s="24"/>
      <c r="F56" s="24"/>
      <c r="G56" s="25">
        <v>1913</v>
      </c>
    </row>
    <row r="58" spans="1:7" x14ac:dyDescent="0.45">
      <c r="A58" s="5" t="s">
        <v>7</v>
      </c>
      <c r="B58" s="3">
        <v>395.5</v>
      </c>
      <c r="C58" s="3">
        <v>514.1</v>
      </c>
      <c r="D58" s="3">
        <v>258.10000000000002</v>
      </c>
      <c r="E58" s="3">
        <v>2479</v>
      </c>
      <c r="F58" s="3">
        <v>3692</v>
      </c>
      <c r="G58" s="3">
        <v>4496</v>
      </c>
    </row>
    <row r="59" spans="1:7" x14ac:dyDescent="0.45">
      <c r="A59" s="5" t="s">
        <v>8</v>
      </c>
      <c r="B59" s="4">
        <v>183.2</v>
      </c>
      <c r="C59" s="4">
        <v>801.1</v>
      </c>
      <c r="D59" s="4">
        <v>257.10000000000002</v>
      </c>
      <c r="E59" s="4">
        <v>1777</v>
      </c>
      <c r="F59" s="4">
        <v>2286</v>
      </c>
      <c r="G59" s="4">
        <v>3813</v>
      </c>
    </row>
    <row r="60" spans="1:7" x14ac:dyDescent="0.45">
      <c r="A60" s="5" t="s">
        <v>9</v>
      </c>
      <c r="B60" s="4">
        <v>37.4</v>
      </c>
      <c r="C60" s="4">
        <v>148.80000000000001</v>
      </c>
      <c r="D60" s="4">
        <v>35.65</v>
      </c>
      <c r="E60" s="4">
        <v>725.6</v>
      </c>
      <c r="F60" s="4">
        <v>722.9</v>
      </c>
      <c r="G60" s="4">
        <v>528.79999999999995</v>
      </c>
    </row>
    <row r="61" spans="1:7" x14ac:dyDescent="0.45">
      <c r="A61" s="5" t="s">
        <v>10</v>
      </c>
      <c r="B61" s="4">
        <v>318.2</v>
      </c>
      <c r="C61" s="4">
        <v>209.4</v>
      </c>
      <c r="D61" s="4">
        <v>186.5</v>
      </c>
      <c r="E61" s="4">
        <v>613.4</v>
      </c>
      <c r="F61" s="4">
        <v>2056</v>
      </c>
      <c r="G61" s="4">
        <v>3434</v>
      </c>
    </row>
    <row r="62" spans="1:7" x14ac:dyDescent="0.45">
      <c r="A62" s="5" t="s">
        <v>11</v>
      </c>
      <c r="B62" s="4">
        <v>472.9</v>
      </c>
      <c r="C62" s="4">
        <v>818.8</v>
      </c>
      <c r="D62" s="4">
        <v>329.6</v>
      </c>
      <c r="E62" s="4">
        <v>4344</v>
      </c>
      <c r="F62" s="4">
        <v>5327</v>
      </c>
      <c r="G62" s="4">
        <v>5558</v>
      </c>
    </row>
    <row r="64" spans="1:7" x14ac:dyDescent="0.45">
      <c r="A64" t="s">
        <v>27</v>
      </c>
    </row>
    <row r="65" spans="1:5" x14ac:dyDescent="0.45">
      <c r="A65" t="s">
        <v>25</v>
      </c>
    </row>
    <row r="66" spans="1:5" x14ac:dyDescent="0.45">
      <c r="A66" s="5" t="s">
        <v>3</v>
      </c>
      <c r="B66" s="4" t="s">
        <v>12</v>
      </c>
      <c r="C66" s="4" t="s">
        <v>13</v>
      </c>
      <c r="D66" s="4" t="s">
        <v>14</v>
      </c>
      <c r="E66" s="1" t="s">
        <v>15</v>
      </c>
    </row>
    <row r="67" spans="1:5" x14ac:dyDescent="0.45">
      <c r="A67" s="5" t="s">
        <v>0</v>
      </c>
      <c r="B67" s="4">
        <v>2083</v>
      </c>
      <c r="C67" s="4">
        <v>2.0510000000000002</v>
      </c>
      <c r="D67" s="4" t="s">
        <v>17</v>
      </c>
      <c r="E67" s="1" t="s">
        <v>18</v>
      </c>
    </row>
    <row r="68" spans="1:5" x14ac:dyDescent="0.45">
      <c r="A68" s="5" t="s">
        <v>1</v>
      </c>
      <c r="B68" s="4">
        <v>3177</v>
      </c>
      <c r="C68" s="4">
        <v>3.895</v>
      </c>
      <c r="D68" s="4" t="s">
        <v>23</v>
      </c>
      <c r="E68" s="1" t="s">
        <v>24</v>
      </c>
    </row>
    <row r="69" spans="1:5" x14ac:dyDescent="0.45">
      <c r="A69" s="5" t="s">
        <v>2</v>
      </c>
      <c r="B69" s="4">
        <v>4238</v>
      </c>
      <c r="C69" s="4">
        <v>9.7129999999999992</v>
      </c>
      <c r="D69" s="4" t="s">
        <v>23</v>
      </c>
      <c r="E69" s="1" t="s">
        <v>24</v>
      </c>
    </row>
  </sheetData>
  <mergeCells count="3">
    <mergeCell ref="B1:G1"/>
    <mergeCell ref="B2:D2"/>
    <mergeCell ref="E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2"/>
  <sheetViews>
    <sheetView topLeftCell="A3" workbookViewId="0">
      <selection activeCell="I3" sqref="I3:N6"/>
    </sheetView>
  </sheetViews>
  <sheetFormatPr baseColWidth="10" defaultRowHeight="14.25" x14ac:dyDescent="0.45"/>
  <cols>
    <col min="1" max="1" width="28.1328125" customWidth="1"/>
    <col min="2" max="7" width="16.59765625" customWidth="1"/>
  </cols>
  <sheetData>
    <row r="1" spans="1:57" ht="14.65" thickBot="1" x14ac:dyDescent="0.5">
      <c r="B1" s="35" t="s">
        <v>28</v>
      </c>
      <c r="C1" s="36"/>
      <c r="D1" s="36"/>
      <c r="E1" s="36"/>
      <c r="F1" s="36"/>
      <c r="G1" s="37"/>
    </row>
    <row r="2" spans="1:57" ht="14.65" thickBot="1" x14ac:dyDescent="0.5">
      <c r="B2" s="38" t="s">
        <v>4</v>
      </c>
      <c r="C2" s="39"/>
      <c r="D2" s="40"/>
      <c r="E2" s="38" t="s">
        <v>5</v>
      </c>
      <c r="F2" s="39"/>
      <c r="G2" s="40"/>
    </row>
    <row r="3" spans="1:57" ht="14.65" thickBot="1" x14ac:dyDescent="0.5">
      <c r="A3" s="28" t="s">
        <v>3</v>
      </c>
      <c r="B3" s="17" t="s">
        <v>39</v>
      </c>
      <c r="C3" s="17" t="s">
        <v>40</v>
      </c>
      <c r="D3" s="17" t="s">
        <v>41</v>
      </c>
      <c r="E3" s="17" t="s">
        <v>42</v>
      </c>
      <c r="F3" s="17" t="s">
        <v>43</v>
      </c>
      <c r="G3" s="17" t="s">
        <v>44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45">
      <c r="B4" s="11">
        <v>1.5</v>
      </c>
      <c r="C4" s="7">
        <v>2.5</v>
      </c>
      <c r="D4" s="7">
        <v>1</v>
      </c>
      <c r="E4" s="7">
        <v>1.25</v>
      </c>
      <c r="F4" s="7">
        <v>1.25</v>
      </c>
      <c r="G4" s="12">
        <v>1.25</v>
      </c>
      <c r="I4" s="4"/>
      <c r="J4" s="4"/>
      <c r="K4" s="4"/>
      <c r="L4" s="4"/>
      <c r="M4" s="4"/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45">
      <c r="B5" s="11">
        <v>1.75</v>
      </c>
      <c r="C5" s="7">
        <v>1.5</v>
      </c>
      <c r="D5" s="7">
        <v>1.5</v>
      </c>
      <c r="E5" s="7">
        <v>1.75</v>
      </c>
      <c r="F5" s="7">
        <v>1.5</v>
      </c>
      <c r="G5" s="12">
        <v>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45">
      <c r="B6" s="11">
        <v>2</v>
      </c>
      <c r="C6" s="7">
        <v>1.75</v>
      </c>
      <c r="D6" s="7">
        <v>2.5</v>
      </c>
      <c r="E6" s="7">
        <v>2</v>
      </c>
      <c r="F6" s="7">
        <v>0.75</v>
      </c>
      <c r="G6" s="12">
        <v>1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57" x14ac:dyDescent="0.45">
      <c r="B7" s="11"/>
      <c r="C7" s="7">
        <v>1</v>
      </c>
      <c r="D7" s="7">
        <v>3</v>
      </c>
      <c r="E7" s="7">
        <v>0.8</v>
      </c>
      <c r="F7" s="7">
        <v>1.75</v>
      </c>
      <c r="G7" s="12">
        <v>1</v>
      </c>
    </row>
    <row r="8" spans="1:57" x14ac:dyDescent="0.45">
      <c r="B8" s="11"/>
      <c r="C8" s="7">
        <v>1</v>
      </c>
      <c r="D8" s="7">
        <v>1</v>
      </c>
      <c r="E8" s="7">
        <v>1</v>
      </c>
      <c r="F8" s="7">
        <v>1.25</v>
      </c>
      <c r="G8" s="12">
        <v>1</v>
      </c>
    </row>
    <row r="9" spans="1:57" x14ac:dyDescent="0.45">
      <c r="B9" s="11"/>
      <c r="C9" s="7">
        <v>1.75</v>
      </c>
      <c r="D9" s="7">
        <v>2</v>
      </c>
      <c r="E9" s="7"/>
      <c r="F9" s="7">
        <v>0.75</v>
      </c>
      <c r="G9" s="12">
        <v>1</v>
      </c>
    </row>
    <row r="10" spans="1:57" x14ac:dyDescent="0.45">
      <c r="B10" s="11"/>
      <c r="C10" s="7">
        <v>1</v>
      </c>
      <c r="D10" s="7">
        <v>2.25</v>
      </c>
      <c r="E10" s="7"/>
      <c r="F10" s="7"/>
      <c r="G10" s="12">
        <v>1.25</v>
      </c>
    </row>
    <row r="11" spans="1:57" x14ac:dyDescent="0.45">
      <c r="B11" s="11"/>
      <c r="C11" s="7">
        <v>1</v>
      </c>
      <c r="D11" s="7">
        <v>2</v>
      </c>
      <c r="E11" s="7"/>
      <c r="F11" s="7"/>
      <c r="G11" s="12">
        <v>1.5</v>
      </c>
    </row>
    <row r="12" spans="1:57" x14ac:dyDescent="0.45">
      <c r="B12" s="11"/>
      <c r="C12" s="7">
        <v>1.75</v>
      </c>
      <c r="D12" s="7">
        <v>2</v>
      </c>
      <c r="E12" s="7"/>
      <c r="F12" s="7"/>
      <c r="G12" s="12">
        <v>1</v>
      </c>
    </row>
    <row r="13" spans="1:57" x14ac:dyDescent="0.45">
      <c r="B13" s="11"/>
      <c r="C13" s="7">
        <v>1.25</v>
      </c>
      <c r="D13" s="7">
        <v>2.25</v>
      </c>
      <c r="E13" s="7"/>
      <c r="F13" s="7"/>
      <c r="G13" s="12">
        <v>1.25</v>
      </c>
    </row>
    <row r="14" spans="1:57" x14ac:dyDescent="0.45">
      <c r="B14" s="11"/>
      <c r="C14" s="7">
        <v>0.75</v>
      </c>
      <c r="D14" s="7">
        <v>2.75</v>
      </c>
      <c r="E14" s="7"/>
      <c r="F14" s="7"/>
      <c r="G14" s="12">
        <v>2</v>
      </c>
    </row>
    <row r="15" spans="1:57" x14ac:dyDescent="0.45">
      <c r="B15" s="11"/>
      <c r="C15" s="7">
        <v>2.1</v>
      </c>
      <c r="D15" s="7">
        <v>1.75</v>
      </c>
      <c r="E15" s="7"/>
      <c r="F15" s="7"/>
      <c r="G15" s="12">
        <v>1.5</v>
      </c>
    </row>
    <row r="16" spans="1:57" x14ac:dyDescent="0.45">
      <c r="B16" s="11"/>
      <c r="C16" s="7"/>
      <c r="D16" s="7">
        <v>2</v>
      </c>
      <c r="E16" s="7"/>
      <c r="F16" s="7"/>
      <c r="G16" s="12">
        <v>2</v>
      </c>
    </row>
    <row r="17" spans="2:7" x14ac:dyDescent="0.45">
      <c r="B17" s="11"/>
      <c r="C17" s="7"/>
      <c r="D17" s="7">
        <v>2</v>
      </c>
      <c r="E17" s="7"/>
      <c r="F17" s="7"/>
      <c r="G17" s="12">
        <v>1</v>
      </c>
    </row>
    <row r="18" spans="2:7" x14ac:dyDescent="0.45">
      <c r="B18" s="11"/>
      <c r="C18" s="7"/>
      <c r="D18" s="7">
        <v>2.25</v>
      </c>
      <c r="E18" s="7"/>
      <c r="F18" s="7"/>
      <c r="G18" s="12">
        <v>0.5</v>
      </c>
    </row>
    <row r="19" spans="2:7" x14ac:dyDescent="0.45">
      <c r="B19" s="11"/>
      <c r="C19" s="7"/>
      <c r="D19" s="7">
        <v>2</v>
      </c>
      <c r="E19" s="7"/>
      <c r="F19" s="7"/>
      <c r="G19" s="12">
        <v>0.75</v>
      </c>
    </row>
    <row r="20" spans="2:7" x14ac:dyDescent="0.45">
      <c r="B20" s="11"/>
      <c r="C20" s="7"/>
      <c r="D20" s="7">
        <v>1.5</v>
      </c>
      <c r="E20" s="7"/>
      <c r="F20" s="7"/>
      <c r="G20" s="12">
        <v>0.5</v>
      </c>
    </row>
    <row r="21" spans="2:7" x14ac:dyDescent="0.45">
      <c r="B21" s="11"/>
      <c r="C21" s="7"/>
      <c r="D21" s="7">
        <v>1.75</v>
      </c>
      <c r="E21" s="7"/>
      <c r="F21" s="7"/>
      <c r="G21" s="12">
        <v>0.5</v>
      </c>
    </row>
    <row r="22" spans="2:7" x14ac:dyDescent="0.45">
      <c r="B22" s="11"/>
      <c r="C22" s="7"/>
      <c r="D22" s="7">
        <v>1.75</v>
      </c>
      <c r="E22" s="7"/>
      <c r="F22" s="7"/>
      <c r="G22" s="12">
        <v>1.2</v>
      </c>
    </row>
    <row r="23" spans="2:7" x14ac:dyDescent="0.45">
      <c r="B23" s="11"/>
      <c r="C23" s="7"/>
      <c r="D23" s="7">
        <v>1.25</v>
      </c>
      <c r="E23" s="7"/>
      <c r="F23" s="7"/>
      <c r="G23" s="12">
        <v>0.75</v>
      </c>
    </row>
    <row r="24" spans="2:7" x14ac:dyDescent="0.45">
      <c r="B24" s="11"/>
      <c r="C24" s="7"/>
      <c r="D24" s="7">
        <v>1.5</v>
      </c>
      <c r="E24" s="7"/>
      <c r="F24" s="7"/>
      <c r="G24" s="12">
        <v>1</v>
      </c>
    </row>
    <row r="25" spans="2:7" x14ac:dyDescent="0.45">
      <c r="B25" s="11"/>
      <c r="C25" s="7"/>
      <c r="D25" s="7">
        <v>2.25</v>
      </c>
      <c r="E25" s="7"/>
      <c r="F25" s="7"/>
      <c r="G25" s="12">
        <v>0.6</v>
      </c>
    </row>
    <row r="26" spans="2:7" x14ac:dyDescent="0.45">
      <c r="B26" s="11"/>
      <c r="C26" s="7"/>
      <c r="D26" s="7">
        <v>2.75</v>
      </c>
      <c r="E26" s="7"/>
      <c r="F26" s="7"/>
      <c r="G26" s="12">
        <v>1.8</v>
      </c>
    </row>
    <row r="27" spans="2:7" x14ac:dyDescent="0.45">
      <c r="B27" s="11"/>
      <c r="C27" s="7"/>
      <c r="D27" s="7">
        <v>1.25</v>
      </c>
      <c r="E27" s="7"/>
      <c r="F27" s="7"/>
      <c r="G27" s="12">
        <v>0.4</v>
      </c>
    </row>
    <row r="28" spans="2:7" x14ac:dyDescent="0.45">
      <c r="B28" s="11"/>
      <c r="C28" s="7"/>
      <c r="D28" s="7">
        <v>1.25</v>
      </c>
      <c r="E28" s="7"/>
      <c r="F28" s="7"/>
      <c r="G28" s="12">
        <v>0.2</v>
      </c>
    </row>
    <row r="29" spans="2:7" x14ac:dyDescent="0.45">
      <c r="B29" s="11"/>
      <c r="C29" s="7"/>
      <c r="D29" s="7">
        <v>1.25</v>
      </c>
      <c r="E29" s="9"/>
      <c r="F29" s="9"/>
      <c r="G29" s="10"/>
    </row>
    <row r="30" spans="2:7" x14ac:dyDescent="0.45">
      <c r="B30" s="11"/>
      <c r="C30" s="7"/>
      <c r="D30" s="7">
        <v>2.25</v>
      </c>
      <c r="E30" s="9"/>
      <c r="F30" s="9"/>
      <c r="G30" s="10"/>
    </row>
    <row r="31" spans="2:7" x14ac:dyDescent="0.45">
      <c r="B31" s="11"/>
      <c r="C31" s="7"/>
      <c r="D31" s="7">
        <v>1.25</v>
      </c>
      <c r="E31" s="9"/>
      <c r="F31" s="9"/>
      <c r="G31" s="10"/>
    </row>
    <row r="32" spans="2:7" x14ac:dyDescent="0.45">
      <c r="B32" s="11"/>
      <c r="C32" s="7"/>
      <c r="D32" s="7">
        <v>1.25</v>
      </c>
      <c r="E32" s="9"/>
      <c r="F32" s="9"/>
      <c r="G32" s="10"/>
    </row>
    <row r="33" spans="2:7" x14ac:dyDescent="0.45">
      <c r="B33" s="11"/>
      <c r="C33" s="7"/>
      <c r="D33" s="7">
        <v>2</v>
      </c>
      <c r="E33" s="9"/>
      <c r="F33" s="9"/>
      <c r="G33" s="10"/>
    </row>
    <row r="34" spans="2:7" x14ac:dyDescent="0.45">
      <c r="B34" s="11"/>
      <c r="C34" s="7"/>
      <c r="D34" s="7">
        <v>1</v>
      </c>
      <c r="E34" s="9"/>
      <c r="F34" s="9"/>
      <c r="G34" s="10"/>
    </row>
    <row r="35" spans="2:7" x14ac:dyDescent="0.45">
      <c r="B35" s="11"/>
      <c r="C35" s="7"/>
      <c r="D35" s="7">
        <v>1.5</v>
      </c>
      <c r="E35" s="9"/>
      <c r="F35" s="9"/>
      <c r="G35" s="10"/>
    </row>
    <row r="36" spans="2:7" x14ac:dyDescent="0.45">
      <c r="B36" s="11"/>
      <c r="C36" s="7"/>
      <c r="D36" s="7">
        <v>1.25</v>
      </c>
      <c r="E36" s="9"/>
      <c r="F36" s="9"/>
      <c r="G36" s="10"/>
    </row>
    <row r="37" spans="2:7" x14ac:dyDescent="0.45">
      <c r="B37" s="11"/>
      <c r="C37" s="7"/>
      <c r="D37" s="7">
        <v>0.75</v>
      </c>
      <c r="E37" s="9"/>
      <c r="F37" s="9"/>
      <c r="G37" s="10"/>
    </row>
    <row r="38" spans="2:7" x14ac:dyDescent="0.45">
      <c r="B38" s="11"/>
      <c r="C38" s="7"/>
      <c r="D38" s="7">
        <v>0.75</v>
      </c>
      <c r="E38" s="9"/>
      <c r="F38" s="9"/>
      <c r="G38" s="10"/>
    </row>
    <row r="39" spans="2:7" x14ac:dyDescent="0.45">
      <c r="B39" s="11"/>
      <c r="C39" s="7"/>
      <c r="D39" s="7">
        <v>0.75</v>
      </c>
      <c r="E39" s="9"/>
      <c r="F39" s="9"/>
      <c r="G39" s="10"/>
    </row>
    <row r="40" spans="2:7" x14ac:dyDescent="0.45">
      <c r="B40" s="11"/>
      <c r="C40" s="7"/>
      <c r="D40" s="7">
        <v>0.75</v>
      </c>
      <c r="E40" s="9"/>
      <c r="F40" s="9"/>
      <c r="G40" s="10"/>
    </row>
    <row r="41" spans="2:7" x14ac:dyDescent="0.45">
      <c r="B41" s="11"/>
      <c r="C41" s="7"/>
      <c r="D41" s="7">
        <v>1</v>
      </c>
      <c r="E41" s="9"/>
      <c r="F41" s="9"/>
      <c r="G41" s="10"/>
    </row>
    <row r="42" spans="2:7" x14ac:dyDescent="0.45">
      <c r="B42" s="11"/>
      <c r="C42" s="7"/>
      <c r="D42" s="7">
        <v>0.75</v>
      </c>
      <c r="E42" s="9"/>
      <c r="F42" s="9"/>
      <c r="G42" s="10"/>
    </row>
    <row r="43" spans="2:7" x14ac:dyDescent="0.45">
      <c r="B43" s="11"/>
      <c r="C43" s="7"/>
      <c r="D43" s="7">
        <v>1.25</v>
      </c>
      <c r="E43" s="9"/>
      <c r="F43" s="9"/>
      <c r="G43" s="10"/>
    </row>
    <row r="44" spans="2:7" x14ac:dyDescent="0.45">
      <c r="B44" s="11"/>
      <c r="C44" s="7"/>
      <c r="D44" s="7">
        <v>1</v>
      </c>
      <c r="E44" s="9"/>
      <c r="F44" s="9"/>
      <c r="G44" s="10"/>
    </row>
    <row r="45" spans="2:7" x14ac:dyDescent="0.45">
      <c r="B45" s="11"/>
      <c r="C45" s="7"/>
      <c r="D45" s="7">
        <v>2</v>
      </c>
      <c r="E45" s="9"/>
      <c r="F45" s="9"/>
      <c r="G45" s="10"/>
    </row>
    <row r="46" spans="2:7" ht="14.65" thickBot="1" x14ac:dyDescent="0.5">
      <c r="B46" s="26"/>
      <c r="C46" s="14"/>
      <c r="D46" s="14">
        <v>1.5</v>
      </c>
      <c r="E46" s="15"/>
      <c r="F46" s="15"/>
      <c r="G46" s="27"/>
    </row>
    <row r="47" spans="2:7" x14ac:dyDescent="0.45">
      <c r="B47" s="1"/>
      <c r="C47" s="1"/>
      <c r="D47" s="1"/>
    </row>
    <row r="48" spans="2:7" x14ac:dyDescent="0.45">
      <c r="B48" s="1"/>
      <c r="C48" s="1"/>
      <c r="D48" s="1"/>
    </row>
    <row r="49" spans="1:7" x14ac:dyDescent="0.45">
      <c r="A49" s="2" t="s">
        <v>7</v>
      </c>
      <c r="B49" s="3">
        <v>1.75</v>
      </c>
      <c r="C49" s="3">
        <v>1.446</v>
      </c>
      <c r="D49" s="3">
        <v>1.6220000000000001</v>
      </c>
      <c r="E49" s="3">
        <v>1.36</v>
      </c>
      <c r="F49" s="3">
        <v>1.208</v>
      </c>
      <c r="G49" s="3">
        <v>1.038</v>
      </c>
    </row>
    <row r="50" spans="1:7" x14ac:dyDescent="0.45">
      <c r="A50" s="2" t="s">
        <v>8</v>
      </c>
      <c r="B50" s="1">
        <v>0.25</v>
      </c>
      <c r="C50" s="1">
        <v>0.53400000000000003</v>
      </c>
      <c r="D50" s="1">
        <v>0.60350000000000004</v>
      </c>
      <c r="E50" s="4">
        <v>0.50419999999999998</v>
      </c>
      <c r="F50" s="4">
        <v>0.40050000000000002</v>
      </c>
      <c r="G50" s="4">
        <v>0.47289999999999999</v>
      </c>
    </row>
    <row r="51" spans="1:7" x14ac:dyDescent="0.45">
      <c r="A51" s="2" t="s">
        <v>9</v>
      </c>
      <c r="B51" s="1">
        <v>0.14430000000000001</v>
      </c>
      <c r="C51" s="1">
        <v>0.1542</v>
      </c>
      <c r="D51" s="1">
        <v>9.2030000000000001E-2</v>
      </c>
      <c r="E51" s="4">
        <v>0.22550000000000001</v>
      </c>
      <c r="F51" s="4">
        <v>0.16350000000000001</v>
      </c>
      <c r="G51" s="4">
        <v>9.4570000000000001E-2</v>
      </c>
    </row>
    <row r="52" spans="1:7" x14ac:dyDescent="0.45">
      <c r="A52" s="2"/>
      <c r="B52" s="1"/>
      <c r="C52" s="1"/>
      <c r="D52" s="1"/>
      <c r="E52" s="4"/>
      <c r="F52" s="4"/>
      <c r="G52" s="4"/>
    </row>
    <row r="53" spans="1:7" x14ac:dyDescent="0.45">
      <c r="A53" s="2" t="s">
        <v>10</v>
      </c>
      <c r="B53" s="1">
        <v>1.129</v>
      </c>
      <c r="C53" s="1">
        <v>1.107</v>
      </c>
      <c r="D53" s="1">
        <v>1.4359999999999999</v>
      </c>
      <c r="E53" s="4">
        <v>0.7339</v>
      </c>
      <c r="F53" s="4">
        <v>0.78800000000000003</v>
      </c>
      <c r="G53" s="4">
        <v>0.84279999999999999</v>
      </c>
    </row>
    <row r="54" spans="1:7" x14ac:dyDescent="0.45">
      <c r="A54" s="2" t="s">
        <v>11</v>
      </c>
      <c r="B54" s="1">
        <v>2.371</v>
      </c>
      <c r="C54" s="1">
        <v>1.7849999999999999</v>
      </c>
      <c r="D54" s="1">
        <v>1.8080000000000001</v>
      </c>
      <c r="E54" s="4">
        <v>1.986</v>
      </c>
      <c r="F54" s="4">
        <v>1.629</v>
      </c>
      <c r="G54" s="4">
        <v>1.2330000000000001</v>
      </c>
    </row>
    <row r="57" spans="1:7" x14ac:dyDescent="0.45">
      <c r="A57" t="s">
        <v>27</v>
      </c>
    </row>
    <row r="58" spans="1:7" x14ac:dyDescent="0.45">
      <c r="A58" t="s">
        <v>25</v>
      </c>
    </row>
    <row r="59" spans="1:7" x14ac:dyDescent="0.45">
      <c r="A59" s="5" t="s">
        <v>3</v>
      </c>
      <c r="B59" s="4" t="s">
        <v>12</v>
      </c>
      <c r="C59" s="4" t="s">
        <v>13</v>
      </c>
      <c r="D59" s="4" t="s">
        <v>14</v>
      </c>
      <c r="E59" s="1" t="s">
        <v>15</v>
      </c>
    </row>
    <row r="60" spans="1:7" x14ac:dyDescent="0.45">
      <c r="A60" s="5" t="s">
        <v>16</v>
      </c>
      <c r="B60" s="4">
        <v>-0.39</v>
      </c>
      <c r="C60" s="4">
        <v>0.98729999999999996</v>
      </c>
      <c r="D60" s="4" t="s">
        <v>17</v>
      </c>
      <c r="E60" s="1" t="s">
        <v>18</v>
      </c>
    </row>
    <row r="61" spans="1:7" x14ac:dyDescent="0.45">
      <c r="A61" s="5" t="s">
        <v>19</v>
      </c>
      <c r="B61" s="4">
        <v>-0.23749999999999999</v>
      </c>
      <c r="C61" s="4">
        <v>0.87819999999999998</v>
      </c>
      <c r="D61" s="4" t="s">
        <v>17</v>
      </c>
      <c r="E61" s="1" t="s">
        <v>18</v>
      </c>
    </row>
    <row r="62" spans="1:7" x14ac:dyDescent="0.45">
      <c r="A62" s="5" t="s">
        <v>22</v>
      </c>
      <c r="B62" s="4">
        <v>-0.58409999999999995</v>
      </c>
      <c r="C62" s="4">
        <v>4.2939999999999996</v>
      </c>
      <c r="D62" s="4" t="s">
        <v>23</v>
      </c>
      <c r="E62" s="1" t="s">
        <v>24</v>
      </c>
    </row>
  </sheetData>
  <mergeCells count="3">
    <mergeCell ref="B1:G1"/>
    <mergeCell ref="B2:D2"/>
    <mergeCell ref="E2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workbookViewId="0">
      <selection activeCell="I3" sqref="I3:N9"/>
    </sheetView>
  </sheetViews>
  <sheetFormatPr baseColWidth="10" defaultRowHeight="14.25" x14ac:dyDescent="0.45"/>
  <cols>
    <col min="1" max="1" width="29.265625" customWidth="1"/>
    <col min="2" max="7" width="16.59765625" customWidth="1"/>
  </cols>
  <sheetData>
    <row r="1" spans="1:27" ht="14.65" thickBot="1" x14ac:dyDescent="0.5">
      <c r="B1" s="35" t="s">
        <v>29</v>
      </c>
      <c r="C1" s="36"/>
      <c r="D1" s="36"/>
      <c r="E1" s="36"/>
      <c r="F1" s="36"/>
      <c r="G1" s="37"/>
    </row>
    <row r="2" spans="1:27" ht="14.65" thickBot="1" x14ac:dyDescent="0.5">
      <c r="B2" s="38" t="s">
        <v>4</v>
      </c>
      <c r="C2" s="39"/>
      <c r="D2" s="40"/>
      <c r="E2" s="38" t="s">
        <v>5</v>
      </c>
      <c r="F2" s="39"/>
      <c r="G2" s="40"/>
    </row>
    <row r="3" spans="1:27" ht="14.65" thickBot="1" x14ac:dyDescent="0.5">
      <c r="A3" s="28" t="s">
        <v>3</v>
      </c>
      <c r="B3" s="17" t="s">
        <v>45</v>
      </c>
      <c r="C3" s="17" t="s">
        <v>43</v>
      </c>
      <c r="D3" s="17" t="s">
        <v>46</v>
      </c>
      <c r="E3" s="17" t="s">
        <v>47</v>
      </c>
      <c r="F3" s="17" t="s">
        <v>48</v>
      </c>
      <c r="G3" s="17" t="s">
        <v>49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7" x14ac:dyDescent="0.45">
      <c r="B4" s="8"/>
      <c r="C4" s="9"/>
      <c r="D4" s="9"/>
      <c r="E4" s="9"/>
      <c r="F4" s="9"/>
      <c r="G4" s="10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7" x14ac:dyDescent="0.45">
      <c r="B5" s="21">
        <v>2.1000910000000001E-2</v>
      </c>
      <c r="C5" s="22">
        <v>0</v>
      </c>
      <c r="D5" s="22">
        <v>4.9146820000000001E-3</v>
      </c>
      <c r="E5" s="22">
        <v>0.1127051</v>
      </c>
      <c r="F5" s="22">
        <v>6.2923519999999997E-2</v>
      </c>
      <c r="G5" s="23">
        <v>3.1451350000000003E-2</v>
      </c>
      <c r="I5" s="4"/>
      <c r="J5" s="4"/>
      <c r="K5" s="4"/>
      <c r="L5" s="4"/>
      <c r="M5" s="4"/>
      <c r="N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x14ac:dyDescent="0.45">
      <c r="B6" s="21">
        <v>3.4124000000000002E-2</v>
      </c>
      <c r="C6" s="22">
        <v>1.1599999999999999E-2</v>
      </c>
      <c r="D6" s="22">
        <v>1.7008260000000001E-2</v>
      </c>
      <c r="E6" s="22">
        <v>5.1509739999999998E-2</v>
      </c>
      <c r="F6" s="22">
        <v>1.7999999999999999E-2</v>
      </c>
      <c r="G6" s="23">
        <v>5.2281599999999998E-2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x14ac:dyDescent="0.45">
      <c r="B7" s="21">
        <v>1.3170319999999999E-2</v>
      </c>
      <c r="C7" s="22">
        <v>0</v>
      </c>
      <c r="D7" s="22">
        <v>1.949388E-3</v>
      </c>
      <c r="E7" s="22">
        <v>5.6273990000000003E-2</v>
      </c>
      <c r="F7" s="22">
        <v>2.8846199999999999E-2</v>
      </c>
      <c r="G7" s="23">
        <v>3.1763380000000001E-2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x14ac:dyDescent="0.45">
      <c r="B8" s="21">
        <v>3.015603E-2</v>
      </c>
      <c r="C8" s="22">
        <v>8.9863979999999996E-2</v>
      </c>
      <c r="D8" s="22">
        <v>3.4593800000000001E-2</v>
      </c>
      <c r="E8" s="22">
        <v>0.1022395</v>
      </c>
      <c r="F8" s="22">
        <v>5.2063739999999997E-2</v>
      </c>
      <c r="G8" s="23">
        <v>7.8644080000000005E-2</v>
      </c>
    </row>
    <row r="9" spans="1:27" x14ac:dyDescent="0.45">
      <c r="B9" s="21">
        <v>6.7157229999999998E-3</v>
      </c>
      <c r="C9" s="22">
        <v>0</v>
      </c>
      <c r="D9" s="22">
        <v>0</v>
      </c>
      <c r="E9" s="22">
        <v>8.4171949999999995E-2</v>
      </c>
      <c r="F9" s="22">
        <v>2.3444400000000001E-2</v>
      </c>
      <c r="G9" s="23">
        <v>9.0407940000000006E-2</v>
      </c>
    </row>
    <row r="10" spans="1:27" x14ac:dyDescent="0.45">
      <c r="B10" s="21">
        <v>5.3473109999999997E-2</v>
      </c>
      <c r="C10" s="22">
        <v>0</v>
      </c>
      <c r="D10" s="22">
        <v>0</v>
      </c>
      <c r="E10" s="22">
        <v>0.1100056</v>
      </c>
      <c r="F10" s="22">
        <v>4.2310439999999998E-2</v>
      </c>
      <c r="G10" s="23">
        <v>9.1621670000000002E-2</v>
      </c>
    </row>
    <row r="11" spans="1:27" x14ac:dyDescent="0.45">
      <c r="B11" s="21">
        <v>2.6833530000000001E-2</v>
      </c>
      <c r="C11" s="22">
        <v>4.081779E-2</v>
      </c>
      <c r="D11" s="22">
        <v>0</v>
      </c>
      <c r="E11" s="22">
        <v>6.7421540000000002E-2</v>
      </c>
      <c r="F11" s="22">
        <v>2.8696909999999999E-2</v>
      </c>
      <c r="G11" s="23">
        <v>0.1089019</v>
      </c>
    </row>
    <row r="12" spans="1:27" x14ac:dyDescent="0.45">
      <c r="B12" s="21">
        <v>8.1270679999999998E-2</v>
      </c>
      <c r="C12" s="22">
        <v>5.2793390000000003E-2</v>
      </c>
      <c r="D12" s="22">
        <v>0</v>
      </c>
      <c r="E12" s="22"/>
      <c r="F12" s="22">
        <v>4.606971E-2</v>
      </c>
      <c r="G12" s="23">
        <v>4.505982E-2</v>
      </c>
    </row>
    <row r="13" spans="1:27" x14ac:dyDescent="0.45">
      <c r="B13" s="21">
        <v>2.430678E-2</v>
      </c>
      <c r="C13" s="22">
        <v>2.0402320000000002E-2</v>
      </c>
      <c r="D13" s="22">
        <v>0</v>
      </c>
      <c r="E13" s="22"/>
      <c r="F13" s="22">
        <v>0.1808845</v>
      </c>
      <c r="G13" s="23">
        <v>4.2238249999999998E-2</v>
      </c>
    </row>
    <row r="14" spans="1:27" x14ac:dyDescent="0.45">
      <c r="B14" s="21">
        <v>4.6231580000000001E-2</v>
      </c>
      <c r="C14" s="22">
        <v>0</v>
      </c>
      <c r="D14" s="22">
        <v>0</v>
      </c>
      <c r="E14" s="22"/>
      <c r="F14" s="22">
        <v>5.022911E-2</v>
      </c>
      <c r="G14" s="23">
        <v>4.9710270000000001E-2</v>
      </c>
    </row>
    <row r="15" spans="1:27" x14ac:dyDescent="0.45">
      <c r="B15" s="21">
        <v>1.2265710000000001E-2</v>
      </c>
      <c r="C15" s="22">
        <v>0</v>
      </c>
      <c r="D15" s="22"/>
      <c r="E15" s="22"/>
      <c r="F15" s="22">
        <v>6.8835649999999998E-2</v>
      </c>
      <c r="G15" s="23">
        <v>5.0293780000000003E-2</v>
      </c>
    </row>
    <row r="16" spans="1:27" x14ac:dyDescent="0.45">
      <c r="B16" s="21">
        <v>0</v>
      </c>
      <c r="C16" s="22"/>
      <c r="D16" s="22"/>
      <c r="E16" s="22"/>
      <c r="F16" s="22">
        <v>4.5630860000000002E-2</v>
      </c>
      <c r="G16" s="23">
        <v>2.889827E-2</v>
      </c>
    </row>
    <row r="17" spans="1:7" x14ac:dyDescent="0.45">
      <c r="B17" s="8"/>
      <c r="C17" s="9"/>
      <c r="D17" s="9"/>
      <c r="E17" s="22"/>
      <c r="F17" s="22"/>
      <c r="G17" s="23">
        <v>2.6562510000000001E-2</v>
      </c>
    </row>
    <row r="18" spans="1:7" x14ac:dyDescent="0.45">
      <c r="B18" s="8"/>
      <c r="C18" s="9"/>
      <c r="D18" s="9"/>
      <c r="E18" s="22"/>
      <c r="F18" s="22"/>
      <c r="G18" s="23">
        <v>6.9662279999999997E-3</v>
      </c>
    </row>
    <row r="19" spans="1:7" x14ac:dyDescent="0.45">
      <c r="B19" s="8"/>
      <c r="C19" s="9"/>
      <c r="D19" s="9"/>
      <c r="E19" s="22"/>
      <c r="F19" s="22"/>
      <c r="G19" s="23">
        <v>1.935864E-2</v>
      </c>
    </row>
    <row r="20" spans="1:7" x14ac:dyDescent="0.45">
      <c r="B20" s="8"/>
      <c r="C20" s="9"/>
      <c r="D20" s="9"/>
      <c r="E20" s="22"/>
      <c r="F20" s="22"/>
      <c r="G20" s="23">
        <v>2.0171330000000001E-2</v>
      </c>
    </row>
    <row r="21" spans="1:7" ht="14.65" thickBot="1" x14ac:dyDescent="0.5">
      <c r="B21" s="13"/>
      <c r="C21" s="15"/>
      <c r="D21" s="15"/>
      <c r="E21" s="24"/>
      <c r="F21" s="15"/>
      <c r="G21" s="25">
        <v>1.386688E-2</v>
      </c>
    </row>
    <row r="24" spans="1:7" x14ac:dyDescent="0.45">
      <c r="A24" s="2" t="s">
        <v>7</v>
      </c>
      <c r="B24" s="3">
        <v>2.913E-2</v>
      </c>
      <c r="C24" s="3">
        <v>1.959E-2</v>
      </c>
      <c r="D24" s="3">
        <v>5.8469999999999998E-3</v>
      </c>
      <c r="E24" s="3">
        <v>8.3479999999999999E-2</v>
      </c>
      <c r="F24" s="3">
        <v>5.3990000000000003E-2</v>
      </c>
      <c r="G24" s="3">
        <v>4.6359999999999998E-2</v>
      </c>
    </row>
    <row r="25" spans="1:7" x14ac:dyDescent="0.45">
      <c r="A25" s="2" t="s">
        <v>8</v>
      </c>
      <c r="B25" s="1">
        <v>2.2589999999999999E-2</v>
      </c>
      <c r="C25" s="1">
        <v>2.9760000000000002E-2</v>
      </c>
      <c r="D25" s="1">
        <v>1.141E-2</v>
      </c>
      <c r="E25" s="1">
        <v>2.5590000000000002E-2</v>
      </c>
      <c r="F25" s="1">
        <v>4.2840000000000003E-2</v>
      </c>
      <c r="G25" s="1">
        <v>2.9770000000000001E-2</v>
      </c>
    </row>
    <row r="26" spans="1:7" x14ac:dyDescent="0.45">
      <c r="A26" s="2" t="s">
        <v>9</v>
      </c>
      <c r="B26" s="1">
        <v>6.522E-3</v>
      </c>
      <c r="C26" s="1">
        <v>8.9739999999999993E-3</v>
      </c>
      <c r="D26" s="1">
        <v>3.6089999999999998E-3</v>
      </c>
      <c r="E26" s="1">
        <v>9.6740000000000003E-3</v>
      </c>
      <c r="F26" s="1">
        <v>1.2370000000000001E-2</v>
      </c>
      <c r="G26" s="1">
        <v>7.2199999999999999E-3</v>
      </c>
    </row>
    <row r="27" spans="1:7" x14ac:dyDescent="0.45">
      <c r="A27" s="2" t="s">
        <v>10</v>
      </c>
      <c r="B27" s="1">
        <v>1.477E-2</v>
      </c>
      <c r="C27" s="1">
        <v>-4.0630000000000001E-4</v>
      </c>
      <c r="D27" s="1">
        <v>-2.317E-3</v>
      </c>
      <c r="E27" s="1">
        <v>5.9799999999999999E-2</v>
      </c>
      <c r="F27" s="1">
        <v>2.6769999999999999E-2</v>
      </c>
      <c r="G27" s="1">
        <v>3.1060000000000001E-2</v>
      </c>
    </row>
    <row r="28" spans="1:7" x14ac:dyDescent="0.45">
      <c r="A28" s="2" t="s">
        <v>11</v>
      </c>
      <c r="B28" s="1">
        <v>4.3479999999999998E-2</v>
      </c>
      <c r="C28" s="1">
        <v>3.9579999999999997E-2</v>
      </c>
      <c r="D28" s="1">
        <v>1.401E-2</v>
      </c>
      <c r="E28" s="1">
        <v>0.1071</v>
      </c>
      <c r="F28" s="1">
        <v>8.1210000000000004E-2</v>
      </c>
      <c r="G28" s="1">
        <v>6.1670000000000003E-2</v>
      </c>
    </row>
    <row r="29" spans="1:7" x14ac:dyDescent="0.45">
      <c r="A29" s="2"/>
    </row>
    <row r="30" spans="1:7" x14ac:dyDescent="0.45">
      <c r="A30" s="2"/>
    </row>
    <row r="31" spans="1:7" x14ac:dyDescent="0.45">
      <c r="A31" t="s">
        <v>27</v>
      </c>
    </row>
    <row r="32" spans="1:7" x14ac:dyDescent="0.45">
      <c r="A32" t="s">
        <v>25</v>
      </c>
    </row>
    <row r="33" spans="1:5" x14ac:dyDescent="0.45">
      <c r="A33" s="5" t="s">
        <v>3</v>
      </c>
      <c r="B33" s="1" t="s">
        <v>12</v>
      </c>
      <c r="C33" s="1" t="s">
        <v>13</v>
      </c>
      <c r="D33" s="1" t="s">
        <v>14</v>
      </c>
      <c r="E33" s="1" t="s">
        <v>15</v>
      </c>
    </row>
    <row r="34" spans="1:5" x14ac:dyDescent="0.45">
      <c r="A34" s="2" t="s">
        <v>0</v>
      </c>
      <c r="B34" s="1">
        <v>5.4350000000000002E-2</v>
      </c>
      <c r="C34" s="1">
        <v>3.9049999999999998</v>
      </c>
      <c r="D34" s="1" t="s">
        <v>23</v>
      </c>
      <c r="E34" s="1" t="s">
        <v>24</v>
      </c>
    </row>
    <row r="35" spans="1:5" x14ac:dyDescent="0.45">
      <c r="A35" s="2" t="s">
        <v>1</v>
      </c>
      <c r="B35" s="1">
        <v>3.4410000000000003E-2</v>
      </c>
      <c r="C35" s="1">
        <v>2.8170000000000002</v>
      </c>
      <c r="D35" s="1" t="s">
        <v>20</v>
      </c>
      <c r="E35" s="1" t="s">
        <v>21</v>
      </c>
    </row>
    <row r="36" spans="1:5" x14ac:dyDescent="0.45">
      <c r="A36" s="2" t="s">
        <v>2</v>
      </c>
      <c r="B36" s="1">
        <v>4.052E-2</v>
      </c>
      <c r="C36" s="1">
        <v>3.4750000000000001</v>
      </c>
      <c r="D36" s="1" t="s">
        <v>31</v>
      </c>
      <c r="E36" s="1" t="s">
        <v>32</v>
      </c>
    </row>
  </sheetData>
  <mergeCells count="3">
    <mergeCell ref="B1:G1"/>
    <mergeCell ref="B2:D2"/>
    <mergeCell ref="E2:G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workbookViewId="0">
      <selection activeCell="A3" sqref="A3"/>
    </sheetView>
  </sheetViews>
  <sheetFormatPr baseColWidth="10" defaultRowHeight="14.25" x14ac:dyDescent="0.45"/>
  <cols>
    <col min="1" max="1" width="27.06640625" customWidth="1"/>
    <col min="2" max="7" width="16.59765625" customWidth="1"/>
  </cols>
  <sheetData>
    <row r="1" spans="1:28" ht="14.65" thickBot="1" x14ac:dyDescent="0.5">
      <c r="B1" s="35" t="s">
        <v>30</v>
      </c>
      <c r="C1" s="36"/>
      <c r="D1" s="36"/>
      <c r="E1" s="36"/>
      <c r="F1" s="36"/>
      <c r="G1" s="37"/>
    </row>
    <row r="2" spans="1:28" ht="14.65" thickBot="1" x14ac:dyDescent="0.5">
      <c r="B2" s="38" t="s">
        <v>4</v>
      </c>
      <c r="C2" s="39"/>
      <c r="D2" s="40"/>
      <c r="E2" s="38" t="s">
        <v>5</v>
      </c>
      <c r="F2" s="39"/>
      <c r="G2" s="40"/>
    </row>
    <row r="3" spans="1:28" ht="14.65" thickBot="1" x14ac:dyDescent="0.5">
      <c r="A3" s="28" t="s">
        <v>3</v>
      </c>
      <c r="B3" s="17" t="s">
        <v>45</v>
      </c>
      <c r="C3" s="17" t="s">
        <v>43</v>
      </c>
      <c r="D3" s="17" t="s">
        <v>46</v>
      </c>
      <c r="E3" s="17" t="s">
        <v>47</v>
      </c>
      <c r="F3" s="17" t="s">
        <v>48</v>
      </c>
      <c r="G3" s="17" t="s">
        <v>49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x14ac:dyDescent="0.45">
      <c r="B4" s="21">
        <v>51.533169999999998</v>
      </c>
      <c r="C4" s="22">
        <v>0</v>
      </c>
      <c r="D4" s="22">
        <v>19.621949999999998</v>
      </c>
      <c r="E4" s="22">
        <v>155.2073</v>
      </c>
      <c r="F4" s="22">
        <v>258.6961</v>
      </c>
      <c r="G4" s="23">
        <v>166.03530000000001</v>
      </c>
      <c r="I4" s="4"/>
      <c r="J4" s="4"/>
      <c r="K4" s="4"/>
      <c r="L4" s="4"/>
      <c r="M4" s="4"/>
      <c r="N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x14ac:dyDescent="0.45">
      <c r="B5" s="21">
        <v>168.88300000000001</v>
      </c>
      <c r="C5" s="22">
        <v>37.833919999999999</v>
      </c>
      <c r="D5" s="22">
        <v>12.276619999999999</v>
      </c>
      <c r="E5" s="22">
        <v>577.59469999999999</v>
      </c>
      <c r="F5" s="22">
        <v>378.33920000000001</v>
      </c>
      <c r="G5" s="23">
        <v>52.990340000000003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x14ac:dyDescent="0.45">
      <c r="B6" s="21">
        <v>9.7131609999999995</v>
      </c>
      <c r="C6" s="22">
        <v>0</v>
      </c>
      <c r="D6" s="22">
        <v>20.842079999999999</v>
      </c>
      <c r="E6" s="22">
        <v>321.35250000000002</v>
      </c>
      <c r="F6" s="22">
        <v>438.12220000000002</v>
      </c>
      <c r="G6" s="23">
        <v>91.238050000000001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8" x14ac:dyDescent="0.45">
      <c r="B7" s="21">
        <v>68.897030000000001</v>
      </c>
      <c r="C7" s="22">
        <v>39.475479999999997</v>
      </c>
      <c r="D7" s="22">
        <v>9.6321259999999995</v>
      </c>
      <c r="E7" s="22">
        <v>73.019639999999995</v>
      </c>
      <c r="F7" s="22">
        <v>44.108089999999997</v>
      </c>
      <c r="G7" s="23">
        <v>36.232250000000001</v>
      </c>
    </row>
    <row r="8" spans="1:28" x14ac:dyDescent="0.45">
      <c r="B8" s="21">
        <v>117.74890000000001</v>
      </c>
      <c r="C8" s="22">
        <v>0</v>
      </c>
      <c r="D8" s="22">
        <v>0</v>
      </c>
      <c r="E8" s="22">
        <v>278.6241</v>
      </c>
      <c r="F8" s="22">
        <v>343.36009999999999</v>
      </c>
      <c r="G8" s="23">
        <v>77.799639999999997</v>
      </c>
    </row>
    <row r="9" spans="1:28" x14ac:dyDescent="0.45">
      <c r="B9" s="21">
        <v>17.02065</v>
      </c>
      <c r="C9" s="22">
        <v>0</v>
      </c>
      <c r="D9" s="22">
        <v>0</v>
      </c>
      <c r="E9" s="22">
        <v>37.833919999999999</v>
      </c>
      <c r="F9" s="22">
        <v>121.1005</v>
      </c>
      <c r="G9" s="23">
        <v>42.203980000000001</v>
      </c>
    </row>
    <row r="10" spans="1:28" x14ac:dyDescent="0.45">
      <c r="B10" s="21">
        <v>44.134749999999997</v>
      </c>
      <c r="C10" s="22">
        <v>14.99499</v>
      </c>
      <c r="D10" s="22">
        <v>0</v>
      </c>
      <c r="E10" s="22">
        <v>158.15369999999999</v>
      </c>
      <c r="F10" s="22">
        <v>53.176749999999998</v>
      </c>
      <c r="G10" s="23">
        <v>134.77189999999999</v>
      </c>
    </row>
    <row r="11" spans="1:28" x14ac:dyDescent="0.45">
      <c r="B11" s="21">
        <v>116.5637</v>
      </c>
      <c r="C11" s="22">
        <v>35.696559999999998</v>
      </c>
      <c r="D11" s="22">
        <v>0</v>
      </c>
      <c r="E11" s="22"/>
      <c r="F11" s="22">
        <v>56.997979999999998</v>
      </c>
      <c r="G11" s="23">
        <v>656.6223</v>
      </c>
    </row>
    <row r="12" spans="1:28" x14ac:dyDescent="0.45">
      <c r="B12" s="21">
        <v>124.494</v>
      </c>
      <c r="C12" s="22">
        <v>22.486699999999999</v>
      </c>
      <c r="D12" s="22">
        <v>0</v>
      </c>
      <c r="E12" s="22"/>
      <c r="F12" s="22">
        <v>404.41649999999998</v>
      </c>
      <c r="G12" s="23">
        <v>177.12950000000001</v>
      </c>
    </row>
    <row r="13" spans="1:28" x14ac:dyDescent="0.45">
      <c r="B13" s="21">
        <v>353.55029999999999</v>
      </c>
      <c r="C13" s="22">
        <v>0</v>
      </c>
      <c r="D13" s="22">
        <v>0</v>
      </c>
      <c r="E13" s="22"/>
      <c r="F13" s="22">
        <v>97.232590000000002</v>
      </c>
      <c r="G13" s="23">
        <v>82.969399999999993</v>
      </c>
    </row>
    <row r="14" spans="1:28" x14ac:dyDescent="0.45">
      <c r="B14" s="21">
        <v>127.4614</v>
      </c>
      <c r="C14" s="22">
        <v>0</v>
      </c>
      <c r="D14" s="22"/>
      <c r="E14" s="22"/>
      <c r="F14" s="22">
        <v>284.98469999999998</v>
      </c>
      <c r="G14" s="23">
        <v>165.9349</v>
      </c>
    </row>
    <row r="15" spans="1:28" x14ac:dyDescent="0.45">
      <c r="B15" s="21">
        <v>0</v>
      </c>
      <c r="C15" s="22"/>
      <c r="D15" s="22"/>
      <c r="E15" s="22"/>
      <c r="F15" s="22">
        <v>189.88159999999999</v>
      </c>
      <c r="G15" s="23">
        <v>1042.6600000000001</v>
      </c>
    </row>
    <row r="16" spans="1:28" x14ac:dyDescent="0.45">
      <c r="B16" s="21"/>
      <c r="C16" s="22"/>
      <c r="D16" s="22"/>
      <c r="E16" s="22"/>
      <c r="F16" s="22"/>
      <c r="G16" s="23">
        <v>402.28590000000003</v>
      </c>
    </row>
    <row r="17" spans="1:7" x14ac:dyDescent="0.45">
      <c r="B17" s="21"/>
      <c r="C17" s="22"/>
      <c r="D17" s="22"/>
      <c r="E17" s="22"/>
      <c r="F17" s="22"/>
      <c r="G17" s="23">
        <v>903.9751</v>
      </c>
    </row>
    <row r="18" spans="1:7" x14ac:dyDescent="0.45">
      <c r="B18" s="21"/>
      <c r="C18" s="22"/>
      <c r="D18" s="22"/>
      <c r="E18" s="22"/>
      <c r="F18" s="22"/>
      <c r="G18" s="23">
        <v>695.75810000000001</v>
      </c>
    </row>
    <row r="19" spans="1:7" x14ac:dyDescent="0.45">
      <c r="B19" s="21"/>
      <c r="C19" s="22"/>
      <c r="D19" s="22"/>
      <c r="E19" s="22"/>
      <c r="F19" s="22"/>
      <c r="G19" s="23">
        <v>695.03049999999996</v>
      </c>
    </row>
    <row r="20" spans="1:7" ht="14.65" thickBot="1" x14ac:dyDescent="0.5">
      <c r="B20" s="13"/>
      <c r="C20" s="15"/>
      <c r="D20" s="15"/>
      <c r="E20" s="24"/>
      <c r="F20" s="24"/>
      <c r="G20" s="25">
        <v>845.98170000000005</v>
      </c>
    </row>
    <row r="21" spans="1:7" x14ac:dyDescent="0.45">
      <c r="E21" s="4"/>
      <c r="F21" s="4"/>
      <c r="G21" s="4"/>
    </row>
    <row r="22" spans="1:7" x14ac:dyDescent="0.45">
      <c r="A22" s="2" t="s">
        <v>7</v>
      </c>
      <c r="B22" s="3">
        <v>100</v>
      </c>
      <c r="C22" s="3">
        <v>13.68</v>
      </c>
      <c r="D22" s="3">
        <v>6.2370000000000001</v>
      </c>
      <c r="E22" s="3">
        <v>228.8</v>
      </c>
      <c r="F22" s="3">
        <v>222.5</v>
      </c>
      <c r="G22" s="3">
        <v>368.8</v>
      </c>
    </row>
    <row r="23" spans="1:7" x14ac:dyDescent="0.45">
      <c r="A23" s="2" t="s">
        <v>8</v>
      </c>
      <c r="B23" s="4">
        <v>96.51</v>
      </c>
      <c r="C23" s="4">
        <v>17.13</v>
      </c>
      <c r="D23" s="4">
        <v>8.6530000000000005</v>
      </c>
      <c r="E23" s="4">
        <v>184.3</v>
      </c>
      <c r="F23" s="4">
        <v>147.30000000000001</v>
      </c>
      <c r="G23" s="4">
        <v>353.5</v>
      </c>
    </row>
    <row r="24" spans="1:7" x14ac:dyDescent="0.45">
      <c r="A24" s="2" t="s">
        <v>9</v>
      </c>
      <c r="B24" s="4">
        <v>27.86</v>
      </c>
      <c r="C24" s="4">
        <v>5.1660000000000004</v>
      </c>
      <c r="D24" s="4">
        <v>2.7360000000000002</v>
      </c>
      <c r="E24" s="4">
        <v>69.67</v>
      </c>
      <c r="F24" s="4">
        <v>42.52</v>
      </c>
      <c r="G24" s="4">
        <v>85.74</v>
      </c>
    </row>
    <row r="25" spans="1:7" x14ac:dyDescent="0.45">
      <c r="A25" s="2" t="s">
        <v>10</v>
      </c>
      <c r="B25" s="4">
        <v>38.68</v>
      </c>
      <c r="C25" s="4">
        <v>2.17</v>
      </c>
      <c r="D25" s="4">
        <v>4.7239999999999997E-2</v>
      </c>
      <c r="E25" s="4">
        <v>58.36</v>
      </c>
      <c r="F25" s="4">
        <v>129</v>
      </c>
      <c r="G25" s="4">
        <v>187</v>
      </c>
    </row>
    <row r="26" spans="1:7" x14ac:dyDescent="0.45">
      <c r="A26" s="2" t="s">
        <v>11</v>
      </c>
      <c r="B26" s="4">
        <v>161.30000000000001</v>
      </c>
      <c r="C26" s="4">
        <v>25.19</v>
      </c>
      <c r="D26" s="4">
        <v>12.43</v>
      </c>
      <c r="E26" s="4">
        <v>399.3</v>
      </c>
      <c r="F26" s="4">
        <v>316.10000000000002</v>
      </c>
      <c r="G26" s="4">
        <v>550.6</v>
      </c>
    </row>
    <row r="27" spans="1:7" x14ac:dyDescent="0.45">
      <c r="A27" s="2"/>
    </row>
    <row r="28" spans="1:7" x14ac:dyDescent="0.45">
      <c r="A28" s="2"/>
    </row>
    <row r="29" spans="1:7" x14ac:dyDescent="0.45">
      <c r="A29" t="s">
        <v>27</v>
      </c>
    </row>
    <row r="30" spans="1:7" x14ac:dyDescent="0.45">
      <c r="A30" t="s">
        <v>25</v>
      </c>
    </row>
    <row r="31" spans="1:7" x14ac:dyDescent="0.45">
      <c r="A31" s="5" t="s">
        <v>3</v>
      </c>
      <c r="B31" s="4" t="s">
        <v>12</v>
      </c>
      <c r="C31" s="4" t="s">
        <v>13</v>
      </c>
      <c r="D31" s="4" t="s">
        <v>14</v>
      </c>
      <c r="E31" s="4" t="s">
        <v>15</v>
      </c>
    </row>
    <row r="32" spans="1:7" x14ac:dyDescent="0.45">
      <c r="A32" s="2" t="s">
        <v>0</v>
      </c>
      <c r="B32" s="4">
        <v>128.80000000000001</v>
      </c>
      <c r="C32" s="4">
        <v>1.347</v>
      </c>
      <c r="D32" s="4" t="s">
        <v>17</v>
      </c>
      <c r="E32" s="4" t="s">
        <v>18</v>
      </c>
    </row>
    <row r="33" spans="1:5" x14ac:dyDescent="0.45">
      <c r="A33" s="2" t="s">
        <v>1</v>
      </c>
      <c r="B33" s="4">
        <v>208.9</v>
      </c>
      <c r="C33" s="4">
        <v>2.488</v>
      </c>
      <c r="D33" s="4" t="s">
        <v>20</v>
      </c>
      <c r="E33" s="4" t="s">
        <v>21</v>
      </c>
    </row>
    <row r="34" spans="1:5" x14ac:dyDescent="0.45">
      <c r="A34" s="2" t="s">
        <v>2</v>
      </c>
      <c r="B34" s="4">
        <v>362.6</v>
      </c>
      <c r="C34" s="4">
        <v>4.524</v>
      </c>
      <c r="D34" s="4" t="s">
        <v>23</v>
      </c>
      <c r="E34" s="4" t="s">
        <v>24</v>
      </c>
    </row>
  </sheetData>
  <mergeCells count="3">
    <mergeCell ref="B1:G1"/>
    <mergeCell ref="B2:D2"/>
    <mergeCell ref="E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workbookViewId="0">
      <selection activeCell="I12" sqref="I12"/>
    </sheetView>
  </sheetViews>
  <sheetFormatPr baseColWidth="10" defaultRowHeight="14.25" x14ac:dyDescent="0.45"/>
  <cols>
    <col min="1" max="1" width="26.19921875" customWidth="1"/>
    <col min="2" max="7" width="16.59765625" customWidth="1"/>
  </cols>
  <sheetData>
    <row r="1" spans="1:28" ht="14.65" thickBot="1" x14ac:dyDescent="0.5">
      <c r="B1" s="35" t="s">
        <v>33</v>
      </c>
      <c r="C1" s="36"/>
      <c r="D1" s="36"/>
      <c r="E1" s="36"/>
      <c r="F1" s="36"/>
      <c r="G1" s="37"/>
    </row>
    <row r="2" spans="1:28" ht="14.65" thickBot="1" x14ac:dyDescent="0.5">
      <c r="B2" s="38" t="s">
        <v>4</v>
      </c>
      <c r="C2" s="39"/>
      <c r="D2" s="40"/>
      <c r="E2" s="38" t="s">
        <v>5</v>
      </c>
      <c r="F2" s="39"/>
      <c r="G2" s="40"/>
    </row>
    <row r="3" spans="1:28" ht="14.65" thickBot="1" x14ac:dyDescent="0.5">
      <c r="A3" s="28" t="s">
        <v>3</v>
      </c>
      <c r="B3" s="17" t="s">
        <v>45</v>
      </c>
      <c r="C3" s="17" t="s">
        <v>43</v>
      </c>
      <c r="D3" s="17" t="s">
        <v>46</v>
      </c>
      <c r="E3" s="17" t="s">
        <v>47</v>
      </c>
      <c r="F3" s="17" t="s">
        <v>48</v>
      </c>
      <c r="G3" s="17" t="s">
        <v>49</v>
      </c>
    </row>
    <row r="4" spans="1:28" x14ac:dyDescent="0.45">
      <c r="B4" s="29">
        <v>4345.4690000000001</v>
      </c>
      <c r="C4" s="30">
        <v>0</v>
      </c>
      <c r="D4" s="30">
        <v>5373</v>
      </c>
      <c r="E4" s="30">
        <v>2703.279</v>
      </c>
      <c r="F4" s="30">
        <v>3497.761</v>
      </c>
      <c r="G4" s="31">
        <v>4776.1729999999998</v>
      </c>
      <c r="I4" s="4"/>
      <c r="J4" s="4"/>
      <c r="K4" s="4"/>
      <c r="L4" s="4"/>
      <c r="M4" s="4"/>
      <c r="N4" s="4"/>
      <c r="Q4" s="4"/>
      <c r="R4" s="4"/>
      <c r="S4" s="4"/>
      <c r="T4" s="4"/>
      <c r="U4" s="4"/>
      <c r="V4" s="4"/>
      <c r="W4" s="4"/>
      <c r="X4" s="4"/>
      <c r="Y4" s="4"/>
    </row>
    <row r="5" spans="1:28" x14ac:dyDescent="0.45">
      <c r="B5" s="21">
        <v>5706.3019999999997</v>
      </c>
      <c r="C5" s="22">
        <v>3011</v>
      </c>
      <c r="D5" s="22">
        <v>3613.3980000000001</v>
      </c>
      <c r="E5" s="22">
        <v>8182.5339999999997</v>
      </c>
      <c r="F5" s="22">
        <v>8227</v>
      </c>
      <c r="G5" s="23">
        <v>11402.79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8" x14ac:dyDescent="0.45">
      <c r="B6" s="21">
        <v>5298.2290000000003</v>
      </c>
      <c r="C6" s="22">
        <v>0</v>
      </c>
      <c r="D6" s="22">
        <v>1783.9690000000001</v>
      </c>
      <c r="E6" s="22">
        <v>8891.4169999999995</v>
      </c>
      <c r="F6" s="22">
        <v>10975.13</v>
      </c>
      <c r="G6" s="23">
        <v>12529.23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8" x14ac:dyDescent="0.45">
      <c r="B7" s="21">
        <v>4303.723</v>
      </c>
      <c r="C7" s="22">
        <v>1653.671</v>
      </c>
      <c r="D7" s="22">
        <v>1823.7280000000001</v>
      </c>
      <c r="E7" s="22">
        <v>3944.8530000000001</v>
      </c>
      <c r="F7" s="22">
        <v>3883.64</v>
      </c>
      <c r="G7" s="23">
        <v>5348.7250000000004</v>
      </c>
    </row>
    <row r="8" spans="1:28" x14ac:dyDescent="0.45">
      <c r="B8" s="21">
        <v>6677.6719999999996</v>
      </c>
      <c r="C8" s="22">
        <v>0</v>
      </c>
      <c r="D8" s="22">
        <v>0</v>
      </c>
      <c r="E8" s="22">
        <v>8575.0630000000001</v>
      </c>
      <c r="F8" s="22">
        <v>6959.6350000000002</v>
      </c>
      <c r="G8" s="23">
        <v>6860.723</v>
      </c>
    </row>
    <row r="9" spans="1:28" x14ac:dyDescent="0.45">
      <c r="B9" s="21">
        <v>4005.547</v>
      </c>
      <c r="C9" s="22">
        <v>0</v>
      </c>
      <c r="D9" s="22">
        <v>0</v>
      </c>
      <c r="E9" s="22">
        <v>3481.8139999999999</v>
      </c>
      <c r="F9" s="22">
        <v>4604.1189999999997</v>
      </c>
      <c r="G9" s="23">
        <v>3966.0250000000001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x14ac:dyDescent="0.45">
      <c r="B10" s="21">
        <v>5267.7539999999999</v>
      </c>
      <c r="C10" s="22">
        <v>3596.212</v>
      </c>
      <c r="D10" s="22">
        <v>0</v>
      </c>
      <c r="E10" s="22">
        <v>5899.85</v>
      </c>
      <c r="F10" s="22">
        <v>10586.68</v>
      </c>
      <c r="G10" s="23">
        <v>4629.893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x14ac:dyDescent="0.45">
      <c r="B11" s="21">
        <v>4733.93</v>
      </c>
      <c r="C11" s="22">
        <v>1710.867</v>
      </c>
      <c r="D11" s="22">
        <v>0</v>
      </c>
      <c r="E11" s="22"/>
      <c r="F11" s="22">
        <v>5667.5069999999996</v>
      </c>
      <c r="G11" s="23">
        <v>12206.23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x14ac:dyDescent="0.45">
      <c r="B12" s="21">
        <v>3148.366</v>
      </c>
      <c r="C12" s="22">
        <v>2420.7020000000002</v>
      </c>
      <c r="D12" s="22">
        <v>0</v>
      </c>
      <c r="E12" s="22"/>
      <c r="F12" s="22">
        <v>4136</v>
      </c>
      <c r="G12" s="23">
        <v>4870.5159999999996</v>
      </c>
    </row>
    <row r="13" spans="1:28" x14ac:dyDescent="0.45">
      <c r="B13" s="21">
        <v>7569.0190000000002</v>
      </c>
      <c r="C13" s="22">
        <v>0</v>
      </c>
      <c r="D13" s="22">
        <v>0</v>
      </c>
      <c r="E13" s="22"/>
      <c r="F13" s="22">
        <v>3638.9140000000002</v>
      </c>
      <c r="G13" s="23">
        <v>5368.2439999999997</v>
      </c>
    </row>
    <row r="14" spans="1:28" x14ac:dyDescent="0.45">
      <c r="B14" s="21">
        <v>7327.8590000000004</v>
      </c>
      <c r="C14" s="22">
        <v>0</v>
      </c>
      <c r="D14" s="22"/>
      <c r="E14" s="22"/>
      <c r="F14" s="22">
        <v>6224.4790000000003</v>
      </c>
      <c r="G14" s="23">
        <v>4304.1459999999997</v>
      </c>
    </row>
    <row r="15" spans="1:28" x14ac:dyDescent="0.45">
      <c r="B15" s="21">
        <v>0</v>
      </c>
      <c r="C15" s="22"/>
      <c r="D15" s="22"/>
      <c r="E15" s="22"/>
      <c r="F15" s="22">
        <v>4653.4589999999998</v>
      </c>
      <c r="G15" s="23">
        <v>12922.03</v>
      </c>
    </row>
    <row r="16" spans="1:28" x14ac:dyDescent="0.45">
      <c r="B16" s="21"/>
      <c r="C16" s="22"/>
      <c r="D16" s="22"/>
      <c r="E16" s="22"/>
      <c r="F16" s="22"/>
      <c r="G16" s="23">
        <v>4958.2380000000003</v>
      </c>
    </row>
    <row r="17" spans="1:7" x14ac:dyDescent="0.45">
      <c r="B17" s="21"/>
      <c r="C17" s="22"/>
      <c r="D17" s="22"/>
      <c r="E17" s="22"/>
      <c r="F17" s="22"/>
      <c r="G17" s="23">
        <v>24436.57</v>
      </c>
    </row>
    <row r="18" spans="1:7" x14ac:dyDescent="0.45">
      <c r="B18" s="21"/>
      <c r="C18" s="22"/>
      <c r="D18" s="22"/>
      <c r="E18" s="22"/>
      <c r="F18" s="22"/>
      <c r="G18" s="23">
        <v>8965.9390000000003</v>
      </c>
    </row>
    <row r="19" spans="1:7" x14ac:dyDescent="0.45">
      <c r="B19" s="8"/>
      <c r="C19" s="9"/>
      <c r="D19" s="9"/>
      <c r="E19" s="22"/>
      <c r="F19" s="22"/>
      <c r="G19" s="23">
        <v>9486.3379999999997</v>
      </c>
    </row>
    <row r="20" spans="1:7" ht="14.65" thickBot="1" x14ac:dyDescent="0.5">
      <c r="B20" s="13"/>
      <c r="C20" s="15"/>
      <c r="D20" s="15"/>
      <c r="E20" s="24"/>
      <c r="F20" s="24"/>
      <c r="G20" s="25">
        <v>9018.2070000000003</v>
      </c>
    </row>
    <row r="21" spans="1:7" x14ac:dyDescent="0.45">
      <c r="E21" s="4"/>
      <c r="G21" s="4"/>
    </row>
    <row r="22" spans="1:7" x14ac:dyDescent="0.45">
      <c r="A22" s="5" t="s">
        <v>7</v>
      </c>
      <c r="B22" s="3">
        <v>4865</v>
      </c>
      <c r="C22" s="3">
        <v>1127</v>
      </c>
      <c r="D22" s="3">
        <v>1259</v>
      </c>
      <c r="E22" s="3">
        <v>5954</v>
      </c>
      <c r="F22" s="3">
        <v>6088</v>
      </c>
      <c r="G22" s="3">
        <v>8591</v>
      </c>
    </row>
    <row r="23" spans="1:7" x14ac:dyDescent="0.45">
      <c r="A23" s="2" t="s">
        <v>8</v>
      </c>
      <c r="B23" s="4">
        <v>2038</v>
      </c>
      <c r="C23" s="4">
        <v>1399</v>
      </c>
      <c r="D23" s="4">
        <v>1902</v>
      </c>
      <c r="E23" s="4">
        <v>2620</v>
      </c>
      <c r="F23" s="4">
        <v>2616</v>
      </c>
      <c r="G23" s="4">
        <v>5174</v>
      </c>
    </row>
    <row r="24" spans="1:7" x14ac:dyDescent="0.45">
      <c r="A24" s="2" t="s">
        <v>9</v>
      </c>
      <c r="B24" s="4">
        <v>588.20000000000005</v>
      </c>
      <c r="C24" s="4">
        <v>421.7</v>
      </c>
      <c r="D24" s="4">
        <v>601.6</v>
      </c>
      <c r="E24" s="4">
        <v>990.2</v>
      </c>
      <c r="F24" s="4">
        <v>755.2</v>
      </c>
      <c r="G24" s="4">
        <v>1255</v>
      </c>
    </row>
    <row r="25" spans="1:7" x14ac:dyDescent="0.45">
      <c r="A25" s="2" t="s">
        <v>10</v>
      </c>
      <c r="B25" s="4">
        <v>3571</v>
      </c>
      <c r="C25" s="4">
        <v>187</v>
      </c>
      <c r="D25" s="4">
        <v>-101.5</v>
      </c>
      <c r="E25" s="4">
        <v>3531</v>
      </c>
      <c r="F25" s="4">
        <v>4426</v>
      </c>
      <c r="G25" s="4">
        <v>5931</v>
      </c>
    </row>
    <row r="26" spans="1:7" x14ac:dyDescent="0.45">
      <c r="A26" s="2" t="s">
        <v>11</v>
      </c>
      <c r="B26" s="4">
        <v>6160</v>
      </c>
      <c r="C26" s="4">
        <v>2066</v>
      </c>
      <c r="D26" s="4">
        <v>2620</v>
      </c>
      <c r="E26" s="4">
        <v>8377</v>
      </c>
      <c r="F26" s="4">
        <v>7750</v>
      </c>
      <c r="G26" s="4">
        <v>11252</v>
      </c>
    </row>
    <row r="27" spans="1:7" x14ac:dyDescent="0.45">
      <c r="A27" s="2"/>
    </row>
    <row r="28" spans="1:7" x14ac:dyDescent="0.45">
      <c r="A28" s="2"/>
    </row>
    <row r="29" spans="1:7" x14ac:dyDescent="0.45">
      <c r="A29" t="s">
        <v>27</v>
      </c>
    </row>
    <row r="30" spans="1:7" x14ac:dyDescent="0.45">
      <c r="A30" t="s">
        <v>25</v>
      </c>
    </row>
    <row r="31" spans="1:7" x14ac:dyDescent="0.45">
      <c r="A31" s="5" t="s">
        <v>3</v>
      </c>
      <c r="B31" s="4" t="s">
        <v>12</v>
      </c>
      <c r="C31" s="4" t="s">
        <v>13</v>
      </c>
      <c r="D31" s="4" t="s">
        <v>14</v>
      </c>
      <c r="E31" s="4" t="s">
        <v>15</v>
      </c>
    </row>
    <row r="32" spans="1:7" x14ac:dyDescent="0.45">
      <c r="A32" s="2" t="s">
        <v>0</v>
      </c>
      <c r="B32" s="4">
        <v>1089</v>
      </c>
      <c r="C32" s="4">
        <v>0.71679999999999999</v>
      </c>
      <c r="D32" s="4" t="s">
        <v>17</v>
      </c>
      <c r="E32" s="4" t="s">
        <v>18</v>
      </c>
    </row>
    <row r="33" spans="1:5" x14ac:dyDescent="0.45">
      <c r="A33" s="2" t="s">
        <v>1</v>
      </c>
      <c r="B33" s="4">
        <v>4961</v>
      </c>
      <c r="C33" s="4">
        <v>3.7210000000000001</v>
      </c>
      <c r="D33" s="4" t="s">
        <v>31</v>
      </c>
      <c r="E33" s="4" t="s">
        <v>32</v>
      </c>
    </row>
    <row r="34" spans="1:5" x14ac:dyDescent="0.45">
      <c r="A34" s="2" t="s">
        <v>2</v>
      </c>
      <c r="B34" s="4">
        <v>7332</v>
      </c>
      <c r="C34" s="4">
        <v>5.76</v>
      </c>
      <c r="D34" s="4" t="s">
        <v>23</v>
      </c>
      <c r="E34" s="4" t="s">
        <v>24</v>
      </c>
    </row>
  </sheetData>
  <mergeCells count="3">
    <mergeCell ref="B1:G1"/>
    <mergeCell ref="B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Fig 3G</vt:lpstr>
      <vt:lpstr>Fig 3H</vt:lpstr>
      <vt:lpstr>Fig 3I</vt:lpstr>
      <vt:lpstr>Fig 3M</vt:lpstr>
      <vt:lpstr>Fig 3N</vt:lpstr>
      <vt:lpstr>Fig 3O</vt:lpstr>
    </vt:vector>
  </TitlesOfParts>
  <Company>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BROCARD</dc:creator>
  <cp:lastModifiedBy>Frederic BROCARD</cp:lastModifiedBy>
  <dcterms:created xsi:type="dcterms:W3CDTF">2019-09-05T07:00:05Z</dcterms:created>
  <dcterms:modified xsi:type="dcterms:W3CDTF">2019-09-09T17:40:43Z</dcterms:modified>
</cp:coreProperties>
</file>