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knandicoori/Desktop/Manuscipts/2020SavitaDSDamage/Submisison_elife2019/elife-Revision/"/>
    </mc:Choice>
  </mc:AlternateContent>
  <xr:revisionPtr revIDLastSave="0" documentId="13_ncr:1_{E9829BF2-A3E3-BF4E-ADB3-720193622D5A}" xr6:coauthVersionLast="45" xr6:coauthVersionMax="45" xr10:uidLastSave="{00000000-0000-0000-0000-000000000000}"/>
  <bookViews>
    <workbookView xWindow="0" yWindow="460" windowWidth="43020" windowHeight="22060" xr2:uid="{D1167165-8048-4B8A-A2DF-46EEA5900D80}"/>
  </bookViews>
  <sheets>
    <sheet name="Sheet1" sheetId="1" r:id="rId1"/>
  </sheets>
  <definedNames>
    <definedName name="OLE_LINK1" localSheetId="0">Sheet1!$D$16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1" l="1"/>
  <c r="P11" i="1"/>
  <c r="L11" i="1"/>
  <c r="H11" i="1"/>
  <c r="S11" i="1"/>
  <c r="S5" i="1"/>
  <c r="O11" i="1"/>
  <c r="O5" i="1"/>
  <c r="K11" i="1"/>
  <c r="K5" i="1"/>
  <c r="G11" i="1"/>
  <c r="G5" i="1"/>
  <c r="R5" i="1"/>
  <c r="R11" i="1"/>
  <c r="N11" i="1"/>
  <c r="N5" i="1"/>
  <c r="J11" i="1"/>
  <c r="J5" i="1"/>
  <c r="F11" i="1"/>
  <c r="F5" i="1"/>
</calcChain>
</file>

<file path=xl/sharedStrings.xml><?xml version="1.0" encoding="utf-8"?>
<sst xmlns="http://schemas.openxmlformats.org/spreadsheetml/2006/main" count="24" uniqueCount="12">
  <si>
    <t>Fig 3b</t>
  </si>
  <si>
    <t>0 hpi</t>
  </si>
  <si>
    <t>24 hpi</t>
  </si>
  <si>
    <t>48 hpi</t>
  </si>
  <si>
    <t>72 hpi</t>
  </si>
  <si>
    <t xml:space="preserve">Rv </t>
  </si>
  <si>
    <t>RV+Inh</t>
  </si>
  <si>
    <t>Average</t>
  </si>
  <si>
    <t>SD</t>
  </si>
  <si>
    <t>ttest</t>
  </si>
  <si>
    <t>CFU/mL</t>
  </si>
  <si>
    <t>Figure 3: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</si>
</sst>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D59F-73A8-48A8-B7E4-ABE00430D254}">
  <dimension ref="C1:T21"/>
  <sheetViews>
    <sheetView tabSelected="1" workbookViewId="0">
      <selection activeCell="D3" sqref="D3"/>
    </sheetView>
  </sheetViews>
  <sheetFormatPr baseColWidth="10" defaultColWidth="8.83203125" defaultRowHeight="15" x14ac:dyDescent="0.2"/>
  <sheetData>
    <row r="1" spans="3:20" x14ac:dyDescent="0.2">
      <c r="C1" s="38" t="s">
        <v>11</v>
      </c>
    </row>
    <row r="2" spans="3:20" ht="16" thickBot="1" x14ac:dyDescent="0.25"/>
    <row r="3" spans="3:20" ht="16" thickBot="1" x14ac:dyDescent="0.25">
      <c r="C3" s="1"/>
      <c r="D3" s="8"/>
      <c r="E3" s="35" t="s">
        <v>10</v>
      </c>
      <c r="F3" s="36"/>
      <c r="G3" s="36"/>
      <c r="H3" s="37"/>
      <c r="I3" s="35" t="s">
        <v>10</v>
      </c>
      <c r="J3" s="36"/>
      <c r="K3" s="36"/>
      <c r="L3" s="37"/>
      <c r="M3" s="35" t="s">
        <v>10</v>
      </c>
      <c r="N3" s="36"/>
      <c r="O3" s="36"/>
      <c r="P3" s="37"/>
      <c r="Q3" s="35" t="s">
        <v>10</v>
      </c>
      <c r="R3" s="36"/>
      <c r="S3" s="36"/>
      <c r="T3" s="37"/>
    </row>
    <row r="4" spans="3:20" ht="16" thickBot="1" x14ac:dyDescent="0.25">
      <c r="C4" s="2" t="s">
        <v>0</v>
      </c>
      <c r="D4" s="3"/>
      <c r="E4" s="20" t="s">
        <v>1</v>
      </c>
      <c r="F4" s="21" t="s">
        <v>7</v>
      </c>
      <c r="G4" s="21" t="s">
        <v>8</v>
      </c>
      <c r="H4" s="22" t="s">
        <v>9</v>
      </c>
      <c r="I4" s="20" t="s">
        <v>2</v>
      </c>
      <c r="J4" s="21" t="s">
        <v>7</v>
      </c>
      <c r="K4" s="21" t="s">
        <v>8</v>
      </c>
      <c r="L4" s="22" t="s">
        <v>9</v>
      </c>
      <c r="M4" s="20" t="s">
        <v>3</v>
      </c>
      <c r="N4" s="21" t="s">
        <v>7</v>
      </c>
      <c r="O4" s="21" t="s">
        <v>8</v>
      </c>
      <c r="P4" s="22" t="s">
        <v>9</v>
      </c>
      <c r="Q4" s="20" t="s">
        <v>4</v>
      </c>
      <c r="R4" s="21" t="s">
        <v>7</v>
      </c>
      <c r="S4" s="21" t="s">
        <v>8</v>
      </c>
      <c r="T4" s="22" t="s">
        <v>9</v>
      </c>
    </row>
    <row r="5" spans="3:20" x14ac:dyDescent="0.2">
      <c r="C5" s="1"/>
      <c r="D5" s="4" t="s">
        <v>5</v>
      </c>
      <c r="E5" s="16">
        <v>60000</v>
      </c>
      <c r="F5" s="17">
        <f>AVERAGE(E5:E7)</f>
        <v>56666.666666666664</v>
      </c>
      <c r="G5" s="17">
        <f>STDEV(E5:E7)</f>
        <v>5773.5026918962576</v>
      </c>
      <c r="H5" s="18"/>
      <c r="I5" s="16">
        <v>80000</v>
      </c>
      <c r="J5" s="17">
        <f>AVERAGE(I5:I7)</f>
        <v>80000</v>
      </c>
      <c r="K5" s="17">
        <f>STDEV(I5:I7)</f>
        <v>10000</v>
      </c>
      <c r="L5" s="18"/>
      <c r="M5" s="16">
        <v>190000</v>
      </c>
      <c r="N5" s="17">
        <f>AVERAGE(M5:M7)</f>
        <v>173333.33333333334</v>
      </c>
      <c r="O5" s="17">
        <f>STDEV(M5:M7)</f>
        <v>28867.513459481332</v>
      </c>
      <c r="P5" s="18"/>
      <c r="Q5" s="16">
        <v>180000</v>
      </c>
      <c r="R5" s="17">
        <f>AVERAGE(Q5:Q7)</f>
        <v>136666.66666666666</v>
      </c>
      <c r="S5" s="17">
        <f>STDEV(Q5:Q7)</f>
        <v>45092.497528228931</v>
      </c>
      <c r="T5" s="19"/>
    </row>
    <row r="6" spans="3:20" x14ac:dyDescent="0.2">
      <c r="C6" s="1"/>
      <c r="D6" s="4"/>
      <c r="E6" s="10">
        <v>50000</v>
      </c>
      <c r="F6" s="6"/>
      <c r="G6" s="6"/>
      <c r="H6" s="11"/>
      <c r="I6" s="10">
        <v>70000</v>
      </c>
      <c r="J6" s="6"/>
      <c r="K6" s="6"/>
      <c r="L6" s="11"/>
      <c r="M6" s="10">
        <v>190000</v>
      </c>
      <c r="N6" s="6"/>
      <c r="O6" s="6"/>
      <c r="P6" s="11"/>
      <c r="Q6" s="10">
        <v>90000</v>
      </c>
      <c r="R6" s="7"/>
      <c r="S6" s="7"/>
      <c r="T6" s="15"/>
    </row>
    <row r="7" spans="3:20" x14ac:dyDescent="0.2">
      <c r="C7" s="1"/>
      <c r="D7" s="4"/>
      <c r="E7" s="10">
        <v>60000</v>
      </c>
      <c r="F7" s="6"/>
      <c r="G7" s="6"/>
      <c r="H7" s="11"/>
      <c r="I7" s="10">
        <v>90000</v>
      </c>
      <c r="J7" s="6"/>
      <c r="K7" s="6"/>
      <c r="L7" s="11"/>
      <c r="M7" s="10">
        <v>140000</v>
      </c>
      <c r="N7" s="6"/>
      <c r="O7" s="6"/>
      <c r="P7" s="11"/>
      <c r="Q7" s="10">
        <v>140000</v>
      </c>
      <c r="R7" s="7"/>
      <c r="S7" s="7"/>
      <c r="T7" s="15"/>
    </row>
    <row r="8" spans="3:20" ht="16" thickBot="1" x14ac:dyDescent="0.25">
      <c r="C8" s="1"/>
      <c r="D8" s="4"/>
      <c r="E8" s="23"/>
      <c r="F8" s="24"/>
      <c r="G8" s="24"/>
      <c r="H8" s="25"/>
      <c r="I8" s="23"/>
      <c r="J8" s="24"/>
      <c r="K8" s="24"/>
      <c r="L8" s="25"/>
      <c r="M8" s="23"/>
      <c r="N8" s="24"/>
      <c r="O8" s="24"/>
      <c r="P8" s="25"/>
      <c r="Q8" s="26"/>
      <c r="R8" s="27"/>
      <c r="S8" s="27"/>
      <c r="T8" s="28"/>
    </row>
    <row r="9" spans="3:20" x14ac:dyDescent="0.2">
      <c r="C9" s="1"/>
      <c r="D9" s="8"/>
      <c r="E9" s="9"/>
      <c r="F9" s="29"/>
      <c r="G9" s="29"/>
      <c r="H9" s="30"/>
      <c r="I9" s="9"/>
      <c r="J9" s="29"/>
      <c r="K9" s="29"/>
      <c r="L9" s="30"/>
      <c r="M9" s="9"/>
      <c r="N9" s="29"/>
      <c r="O9" s="29"/>
      <c r="P9" s="30"/>
      <c r="Q9" s="31"/>
      <c r="R9" s="32"/>
      <c r="S9" s="32"/>
      <c r="T9" s="33"/>
    </row>
    <row r="10" spans="3:20" x14ac:dyDescent="0.2">
      <c r="C10" s="1"/>
      <c r="D10" s="4"/>
      <c r="E10" s="10"/>
      <c r="F10" s="6"/>
      <c r="G10" s="6"/>
      <c r="H10" s="11"/>
      <c r="I10" s="10"/>
      <c r="J10" s="6"/>
      <c r="K10" s="6"/>
      <c r="L10" s="11"/>
      <c r="M10" s="10"/>
      <c r="N10" s="6"/>
      <c r="O10" s="6"/>
      <c r="P10" s="11"/>
      <c r="Q10" s="10"/>
      <c r="R10" s="7"/>
      <c r="S10" s="7"/>
      <c r="T10" s="15"/>
    </row>
    <row r="11" spans="3:20" x14ac:dyDescent="0.2">
      <c r="C11" s="1"/>
      <c r="D11" s="4" t="s">
        <v>6</v>
      </c>
      <c r="E11" s="10">
        <v>60000</v>
      </c>
      <c r="F11" s="6">
        <f>AVERAGE(E11:E13)</f>
        <v>63333.333333333336</v>
      </c>
      <c r="G11" s="6">
        <f>STDEV(E11:E13)</f>
        <v>5773.5026918962576</v>
      </c>
      <c r="H11" s="11">
        <f>TTEST(E5:E7,E11:E13,2,2)</f>
        <v>0.23019964108049878</v>
      </c>
      <c r="I11" s="10">
        <v>5000</v>
      </c>
      <c r="J11" s="6">
        <f>AVERAGE(I11:I13)</f>
        <v>3333.3333333333335</v>
      </c>
      <c r="K11" s="6">
        <f>STDEV(I11:I13)</f>
        <v>2081.6659994661327</v>
      </c>
      <c r="L11" s="11">
        <f>TTEST(I5:I7,I11:I13,2,2)</f>
        <v>2.0201747568027325E-4</v>
      </c>
      <c r="M11" s="10">
        <v>0</v>
      </c>
      <c r="N11" s="6">
        <f>AVERAGE(M11:M13)</f>
        <v>0</v>
      </c>
      <c r="O11" s="6">
        <f>STDEV(M11:M13)</f>
        <v>0</v>
      </c>
      <c r="P11" s="11">
        <f>TTEST(M5:M7,M11:M13,2,2)</f>
        <v>4.8273905750089553E-4</v>
      </c>
      <c r="Q11" s="10">
        <v>0</v>
      </c>
      <c r="R11" s="6">
        <f>AVERAGE(Q11:Q13)</f>
        <v>0</v>
      </c>
      <c r="S11" s="6">
        <f>STDEV(Q11:Q13)</f>
        <v>0</v>
      </c>
      <c r="T11" s="11">
        <f>TTEST(Q5:Q7,Q11:Q13,2,2)</f>
        <v>6.2992934516328189E-3</v>
      </c>
    </row>
    <row r="12" spans="3:20" x14ac:dyDescent="0.2">
      <c r="C12" s="1"/>
      <c r="D12" s="4"/>
      <c r="E12" s="10">
        <v>70000</v>
      </c>
      <c r="F12" s="6"/>
      <c r="G12" s="6"/>
      <c r="H12" s="11"/>
      <c r="I12" s="10">
        <v>4000</v>
      </c>
      <c r="J12" s="6"/>
      <c r="K12" s="6"/>
      <c r="L12" s="11"/>
      <c r="M12" s="10">
        <v>0</v>
      </c>
      <c r="N12" s="6"/>
      <c r="O12" s="6"/>
      <c r="P12" s="11"/>
      <c r="Q12" s="10">
        <v>0</v>
      </c>
      <c r="R12" s="7"/>
      <c r="S12" s="7"/>
      <c r="T12" s="15"/>
    </row>
    <row r="13" spans="3:20" x14ac:dyDescent="0.2">
      <c r="C13" s="1"/>
      <c r="D13" s="4"/>
      <c r="E13" s="10">
        <v>60000</v>
      </c>
      <c r="F13" s="6"/>
      <c r="G13" s="6"/>
      <c r="H13" s="11"/>
      <c r="I13" s="10">
        <v>1000</v>
      </c>
      <c r="J13" s="6"/>
      <c r="K13" s="6"/>
      <c r="L13" s="11"/>
      <c r="M13" s="10">
        <v>0</v>
      </c>
      <c r="N13" s="6"/>
      <c r="O13" s="6"/>
      <c r="P13" s="11"/>
      <c r="Q13" s="10">
        <v>0</v>
      </c>
      <c r="R13" s="7"/>
      <c r="S13" s="7"/>
      <c r="T13" s="15"/>
    </row>
    <row r="14" spans="3:20" ht="16" thickBot="1" x14ac:dyDescent="0.25">
      <c r="C14" s="1"/>
      <c r="D14" s="5"/>
      <c r="E14" s="12"/>
      <c r="F14" s="13"/>
      <c r="G14" s="13"/>
      <c r="H14" s="14"/>
      <c r="I14" s="12"/>
      <c r="J14" s="13"/>
      <c r="K14" s="13"/>
      <c r="L14" s="14"/>
      <c r="M14" s="12"/>
      <c r="N14" s="13"/>
      <c r="O14" s="13"/>
      <c r="P14" s="14"/>
      <c r="Q14" s="12"/>
      <c r="R14" s="13"/>
      <c r="S14" s="13"/>
      <c r="T14" s="14"/>
    </row>
    <row r="16" spans="3:20" ht="15.5" customHeight="1" x14ac:dyDescent="0.2"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3:12" x14ac:dyDescent="0.2"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3:12" x14ac:dyDescent="0.2"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3:12" x14ac:dyDescent="0.2"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3:12" x14ac:dyDescent="0.2"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3:12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4">
    <mergeCell ref="E3:H3"/>
    <mergeCell ref="I3:L3"/>
    <mergeCell ref="M3:P3"/>
    <mergeCell ref="Q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LOCHAB</dc:creator>
  <cp:lastModifiedBy>Microsoft Office User</cp:lastModifiedBy>
  <dcterms:created xsi:type="dcterms:W3CDTF">2020-02-27T16:10:55Z</dcterms:created>
  <dcterms:modified xsi:type="dcterms:W3CDTF">2020-02-28T03:09:58Z</dcterms:modified>
</cp:coreProperties>
</file>