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ynraban/Google Drive (rraban@ucsd.edu)/Split drive paper 201911/"/>
    </mc:Choice>
  </mc:AlternateContent>
  <xr:revisionPtr revIDLastSave="0" documentId="8_{262248B7-08C0-AC4C-8491-9FCFDAA9534B}" xr6:coauthVersionLast="45" xr6:coauthVersionMax="45" xr10:uidLastSave="{00000000-0000-0000-0000-000000000000}"/>
  <bookViews>
    <workbookView xWindow="57780" yWindow="8440" windowWidth="27240" windowHeight="16440" xr2:uid="{46C27B4E-F405-5F4C-B168-D0C349FCD264}"/>
  </bookViews>
  <sheets>
    <sheet name="Figure 1 source data 1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3" l="1"/>
  <c r="K4" i="3"/>
  <c r="J4" i="3"/>
  <c r="I4" i="3"/>
  <c r="F4" i="3"/>
  <c r="L3" i="3"/>
  <c r="F3" i="3"/>
  <c r="F2" i="3"/>
</calcChain>
</file>

<file path=xl/sharedStrings.xml><?xml version="1.0" encoding="utf-8"?>
<sst xmlns="http://schemas.openxmlformats.org/spreadsheetml/2006/main" count="732" uniqueCount="233">
  <si>
    <t>Total raw reads:</t>
  </si>
  <si>
    <t>Gbp</t>
  </si>
  <si>
    <t>Total mapped reads:</t>
  </si>
  <si>
    <t>Median mean nuclear genome depth per individual:</t>
  </si>
  <si>
    <t>X</t>
  </si>
  <si>
    <t>banked_sample_id</t>
  </si>
  <si>
    <t>Collection 
 Location</t>
  </si>
  <si>
    <t>Disctrict</t>
  </si>
  <si>
    <t>Country</t>
  </si>
  <si>
    <t>Date</t>
  </si>
  <si>
    <t>lat</t>
  </si>
  <si>
    <t>lng</t>
  </si>
  <si>
    <t>sex</t>
  </si>
  <si>
    <t>L5 raw Reads</t>
  </si>
  <si>
    <t>L5 mapped reads</t>
  </si>
  <si>
    <t>L5 mean cov</t>
  </si>
  <si>
    <t>white sgRNA target site 
(1:107,955,440-107,955,462)
cov</t>
  </si>
  <si>
    <t>Ae14SAMC001</t>
  </si>
  <si>
    <t>Menlo Park</t>
  </si>
  <si>
    <t>San Mateo</t>
  </si>
  <si>
    <t>USA</t>
  </si>
  <si>
    <t>f</t>
  </si>
  <si>
    <t>Ae15SAMC004</t>
  </si>
  <si>
    <t>?</t>
  </si>
  <si>
    <t>Ae15MADE001</t>
  </si>
  <si>
    <t>Madera</t>
  </si>
  <si>
    <t>Ae15MADE015</t>
  </si>
  <si>
    <t>Ae17MAD035</t>
  </si>
  <si>
    <t>Ae15FRES008.05</t>
  </si>
  <si>
    <t>Fresno</t>
  </si>
  <si>
    <t>Ae15FRES017</t>
  </si>
  <si>
    <t>Ae17FRE011</t>
  </si>
  <si>
    <t>Ae13CLOV028</t>
  </si>
  <si>
    <t>Clovis</t>
  </si>
  <si>
    <t>Consolidated</t>
  </si>
  <si>
    <t>Ae13CLOV030</t>
  </si>
  <si>
    <t>Ae13CLOV032</t>
  </si>
  <si>
    <t>Ae13CLOV037</t>
  </si>
  <si>
    <t>Ae13CLOV038</t>
  </si>
  <si>
    <t>Ae13CLOV039</t>
  </si>
  <si>
    <t>Ae13CLOV040</t>
  </si>
  <si>
    <t>Ae13CLOV041</t>
  </si>
  <si>
    <t>Ae13CLOV042</t>
  </si>
  <si>
    <t>Ae13CLOV043</t>
  </si>
  <si>
    <t>Ae16CLOV002</t>
  </si>
  <si>
    <t>Ae16CLOV003</t>
  </si>
  <si>
    <t>Ae16CLOV007</t>
  </si>
  <si>
    <t>Ae16CLOV008</t>
  </si>
  <si>
    <t>Ae16QUAI16.42</t>
  </si>
  <si>
    <t>m</t>
  </si>
  <si>
    <t>Ae16QUAI16.44</t>
  </si>
  <si>
    <t>Ae17FRE005</t>
  </si>
  <si>
    <t>Kerman</t>
  </si>
  <si>
    <t>Ae17FRE006</t>
  </si>
  <si>
    <t>Ae17FRE018</t>
  </si>
  <si>
    <t>Ae15SANG073</t>
  </si>
  <si>
    <t>Sanger</t>
  </si>
  <si>
    <t>Ae17CON058</t>
  </si>
  <si>
    <t>Ae17CON075</t>
  </si>
  <si>
    <t>Ae17CON069</t>
  </si>
  <si>
    <t>Fowler</t>
  </si>
  <si>
    <t>Ae17CON097</t>
  </si>
  <si>
    <t>Ae17CON112</t>
  </si>
  <si>
    <t>Ae17CON035</t>
  </si>
  <si>
    <t>Reedley</t>
  </si>
  <si>
    <t>Ae17CON038</t>
  </si>
  <si>
    <t>Ae17CON093</t>
  </si>
  <si>
    <t>Selma</t>
  </si>
  <si>
    <t>Ae17CON094</t>
  </si>
  <si>
    <t>Ae17CON022</t>
  </si>
  <si>
    <t>Kingsburg</t>
  </si>
  <si>
    <t>Ae17CON033</t>
  </si>
  <si>
    <t>Ae17CON056</t>
  </si>
  <si>
    <t>Ae17CON074</t>
  </si>
  <si>
    <t>Laton</t>
  </si>
  <si>
    <t>Ae17CON114</t>
  </si>
  <si>
    <t>Ae17CON124</t>
  </si>
  <si>
    <t>Ae17KIN071</t>
  </si>
  <si>
    <t>Hanford</t>
  </si>
  <si>
    <t>Kings</t>
  </si>
  <si>
    <t>Ae17KIN072</t>
  </si>
  <si>
    <t>Ae17KIN092</t>
  </si>
  <si>
    <t>Ae17TUL011</t>
  </si>
  <si>
    <t>Visalia</t>
  </si>
  <si>
    <t>Tulare Delta</t>
  </si>
  <si>
    <t>Ae17TUL041</t>
  </si>
  <si>
    <t>Ae17TUL076</t>
  </si>
  <si>
    <t>Ae17KIN068</t>
  </si>
  <si>
    <t>Lenmoore</t>
  </si>
  <si>
    <t>Ae17KIN077</t>
  </si>
  <si>
    <t>Ae17KIN096</t>
  </si>
  <si>
    <t>Ae17TUE020</t>
  </si>
  <si>
    <t>Tulare</t>
  </si>
  <si>
    <t>Ae17KIN089</t>
  </si>
  <si>
    <t>Corcoran</t>
  </si>
  <si>
    <t>Ae17KIN091</t>
  </si>
  <si>
    <t>Ae14EXET135</t>
  </si>
  <si>
    <t>Exeter</t>
  </si>
  <si>
    <t>Ae14EXET165</t>
  </si>
  <si>
    <t>Ae14EXET174</t>
  </si>
  <si>
    <t>Ae15KER005</t>
  </si>
  <si>
    <t>Arvin</t>
  </si>
  <si>
    <t>Kern</t>
  </si>
  <si>
    <t>Ae17KER001</t>
  </si>
  <si>
    <t>Ae17SGV011</t>
  </si>
  <si>
    <t>Alhambra</t>
  </si>
  <si>
    <t>San Gabiel Valley</t>
  </si>
  <si>
    <t>Ae17SGV016</t>
  </si>
  <si>
    <t>Ae17SGV077</t>
  </si>
  <si>
    <t>Ae17SBC002</t>
  </si>
  <si>
    <t>Colton</t>
  </si>
  <si>
    <t>San Bernardino</t>
  </si>
  <si>
    <t>Ae17SBC033</t>
  </si>
  <si>
    <t>Ae17SBC036</t>
  </si>
  <si>
    <t>Ae17SGV078</t>
  </si>
  <si>
    <t>Pomona</t>
  </si>
  <si>
    <t>Ae17SGV098</t>
  </si>
  <si>
    <t>Ae17GLA002</t>
  </si>
  <si>
    <t>ELA</t>
  </si>
  <si>
    <t>Greater LA</t>
  </si>
  <si>
    <t>Ae17GLA006</t>
  </si>
  <si>
    <t>Ae17GLA017</t>
  </si>
  <si>
    <t>Ae16COMF3.001</t>
  </si>
  <si>
    <t>Ae17SGV001</t>
  </si>
  <si>
    <t>Montery Park</t>
  </si>
  <si>
    <t>Ae17SGV002</t>
  </si>
  <si>
    <t>Ae17GLA005</t>
  </si>
  <si>
    <t>Hacienda Heights</t>
  </si>
  <si>
    <t>Ae17GLA001</t>
  </si>
  <si>
    <t>Whittier</t>
  </si>
  <si>
    <t>Ae17GLA013</t>
  </si>
  <si>
    <t>Ae17GLA016</t>
  </si>
  <si>
    <t>Ae17GLA003</t>
  </si>
  <si>
    <t>Downey</t>
  </si>
  <si>
    <t>Ae17GLA008</t>
  </si>
  <si>
    <t>Ae17GLA010</t>
  </si>
  <si>
    <t>Ae17ORA056</t>
  </si>
  <si>
    <t>Brea</t>
  </si>
  <si>
    <t>Orange</t>
  </si>
  <si>
    <t>Ae17ORA121</t>
  </si>
  <si>
    <t>Ae17ORA146</t>
  </si>
  <si>
    <t>Ae17ORA063</t>
  </si>
  <si>
    <t>La Habra</t>
  </si>
  <si>
    <t>Ae17ORA131</t>
  </si>
  <si>
    <t>Ae17NOR001</t>
  </si>
  <si>
    <t>Riverside</t>
  </si>
  <si>
    <t>Northwest</t>
  </si>
  <si>
    <t>Ae17NOR005</t>
  </si>
  <si>
    <t>Ae17NOR007</t>
  </si>
  <si>
    <t>Ae17NOR008</t>
  </si>
  <si>
    <t>Ae17ORA129</t>
  </si>
  <si>
    <t>La Palma</t>
  </si>
  <si>
    <t>Ae17ORA137</t>
  </si>
  <si>
    <t>Stanton</t>
  </si>
  <si>
    <t>Ae17ORA153</t>
  </si>
  <si>
    <t>Ae17ORA158</t>
  </si>
  <si>
    <t>Anaheim</t>
  </si>
  <si>
    <t>Ae17ORA170</t>
  </si>
  <si>
    <t>Ae17ORA037</t>
  </si>
  <si>
    <t>Ae17ORA115</t>
  </si>
  <si>
    <t>Ae17ORA148</t>
  </si>
  <si>
    <t>Ae15GARG021</t>
  </si>
  <si>
    <t>Garden Grove</t>
  </si>
  <si>
    <t>Ae15GARG026</t>
  </si>
  <si>
    <t>Ae17ORA112</t>
  </si>
  <si>
    <t>Ae17ORA169</t>
  </si>
  <si>
    <t>Ae17ORA016</t>
  </si>
  <si>
    <t>Santa Ana</t>
  </si>
  <si>
    <t>Ae17ORA058</t>
  </si>
  <si>
    <t>Ae17ORA090</t>
  </si>
  <si>
    <t>Ae15MISV029</t>
  </si>
  <si>
    <t>Mission Viejo</t>
  </si>
  <si>
    <t>Ae15MISV036</t>
  </si>
  <si>
    <t>Ae17ORA161</t>
  </si>
  <si>
    <t>Ae17ORA163</t>
  </si>
  <si>
    <t>Ae17COA005</t>
  </si>
  <si>
    <t>Cathedral City</t>
  </si>
  <si>
    <t>Coachella</t>
  </si>
  <si>
    <t>Ae17COA019</t>
  </si>
  <si>
    <t>Ae17COA026</t>
  </si>
  <si>
    <t>Palm Desert</t>
  </si>
  <si>
    <t>Ae15IMPE002</t>
  </si>
  <si>
    <t>Brawley</t>
  </si>
  <si>
    <t>Imperial</t>
  </si>
  <si>
    <t>Ae17IMP009</t>
  </si>
  <si>
    <t>Ae17IMP051</t>
  </si>
  <si>
    <t>Calipatria</t>
  </si>
  <si>
    <t>Ae17IMP001</t>
  </si>
  <si>
    <t>El Centro</t>
  </si>
  <si>
    <t>Ae17IMP013</t>
  </si>
  <si>
    <t>Ae17IMP045</t>
  </si>
  <si>
    <t>Ae17IMP005</t>
  </si>
  <si>
    <t>Calexico</t>
  </si>
  <si>
    <t>Ae17IMP017</t>
  </si>
  <si>
    <t>Ae17IMP021</t>
  </si>
  <si>
    <t>Ae17SDC013</t>
  </si>
  <si>
    <t>Vista</t>
  </si>
  <si>
    <t>San Diego</t>
  </si>
  <si>
    <t>Ae17SDC014</t>
  </si>
  <si>
    <t>Ae15SAND001</t>
  </si>
  <si>
    <t>Ae15SAND002</t>
  </si>
  <si>
    <t>Ae15SAND015</t>
  </si>
  <si>
    <t>Chula Vista</t>
  </si>
  <si>
    <t>Ae17SDC004</t>
  </si>
  <si>
    <t>Ae16VERO001</t>
  </si>
  <si>
    <t>Vero Beach</t>
  </si>
  <si>
    <t>Florida</t>
  </si>
  <si>
    <t>Ae16VERO002</t>
  </si>
  <si>
    <t>Ae16VERO003</t>
  </si>
  <si>
    <t>Ae16KEYW001</t>
  </si>
  <si>
    <t>Key West</t>
  </si>
  <si>
    <t>2018PURI002</t>
  </si>
  <si>
    <t>Guaynabo</t>
  </si>
  <si>
    <t>Puerto Rico</t>
  </si>
  <si>
    <t>2018PURI003</t>
  </si>
  <si>
    <t>2018PURI004</t>
  </si>
  <si>
    <t>2018PURI005</t>
  </si>
  <si>
    <t>2018PURI009</t>
  </si>
  <si>
    <t>2018PURI010</t>
  </si>
  <si>
    <t>Ae16CUER001</t>
  </si>
  <si>
    <t>Cuernavaca</t>
  </si>
  <si>
    <t>Mexico</t>
  </si>
  <si>
    <t>Ae16CUER002</t>
  </si>
  <si>
    <t>Ae16CUER025</t>
  </si>
  <si>
    <t>Ae15PRET1.3</t>
  </si>
  <si>
    <t>Pretoria</t>
  </si>
  <si>
    <t>South Africa</t>
  </si>
  <si>
    <t>RSA</t>
  </si>
  <si>
    <t>Ae15RPT1e.6</t>
  </si>
  <si>
    <t>Rooipoort</t>
  </si>
  <si>
    <t>Ae15SHG24.5</t>
  </si>
  <si>
    <t>Shingwedzi</t>
  </si>
  <si>
    <r>
      <t xml:space="preserve">Figure 1-  source data 1: The metadata of the </t>
    </r>
    <r>
      <rPr>
        <i/>
        <sz val="10"/>
        <rFont val="Arial"/>
        <family val="2"/>
      </rPr>
      <t>Aedes aegypti</t>
    </r>
    <r>
      <rPr>
        <sz val="10"/>
        <color rgb="FF000000"/>
        <rFont val="Arial"/>
        <family val="2"/>
      </rPr>
      <t xml:space="preserve"> whole-genome sequences.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</si>
</sst>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,000"/>
    <numFmt numFmtId="166" formatCode="0.000"/>
    <numFmt numFmtId="167" formatCode="0.00000"/>
  </numFmts>
  <fonts count="7" x14ac:knownFonts="1"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CCCC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1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B7B6-B859-7641-876C-1371439324E5}">
  <sheetPr>
    <outlinePr summaryBelow="0" summaryRight="0"/>
  </sheetPr>
  <dimension ref="A1:X993"/>
  <sheetViews>
    <sheetView tabSelected="1" workbookViewId="0">
      <selection activeCell="L4" sqref="L4"/>
    </sheetView>
  </sheetViews>
  <sheetFormatPr baseColWidth="10" defaultColWidth="14.5" defaultRowHeight="15.75" customHeight="1" x14ac:dyDescent="0.15"/>
  <cols>
    <col min="1" max="1" width="20.33203125" customWidth="1"/>
    <col min="7" max="7" width="37.83203125" customWidth="1"/>
    <col min="12" max="12" width="23.1640625" customWidth="1"/>
  </cols>
  <sheetData>
    <row r="1" spans="1:24" ht="15.75" customHeight="1" x14ac:dyDescent="0.15">
      <c r="A1" s="1" t="s">
        <v>232</v>
      </c>
      <c r="B1" s="2"/>
      <c r="C1" s="2"/>
      <c r="D1" s="2"/>
      <c r="E1" s="3"/>
      <c r="F1" s="3"/>
      <c r="G1" s="3"/>
      <c r="H1" s="4"/>
      <c r="I1" s="5"/>
      <c r="J1" s="5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15">
      <c r="A2" s="6"/>
      <c r="B2" s="2"/>
      <c r="C2" s="2"/>
      <c r="D2" s="2"/>
      <c r="E2" s="7" t="s">
        <v>0</v>
      </c>
      <c r="F2" s="8" t="str">
        <f>TEXT(I4/10^9,"0.0")</f>
        <v>17.1</v>
      </c>
      <c r="G2" s="3" t="s">
        <v>1</v>
      </c>
      <c r="H2" s="4"/>
      <c r="I2" s="9"/>
      <c r="J2" s="9"/>
      <c r="K2" s="1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15">
      <c r="A3" s="2"/>
      <c r="B3" s="2"/>
      <c r="C3" s="2"/>
      <c r="D3" s="2"/>
      <c r="E3" s="7" t="s">
        <v>2</v>
      </c>
      <c r="F3" s="8" t="str">
        <f>TEXT(J4/10^9,"0.0")</f>
        <v>16.7</v>
      </c>
      <c r="G3" s="3" t="s">
        <v>1</v>
      </c>
      <c r="H3" s="4"/>
      <c r="I3" s="5"/>
      <c r="J3" s="5"/>
      <c r="K3" s="4"/>
      <c r="L3" s="11">
        <f>COUNTA(L6:L148)</f>
        <v>143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15">
      <c r="A4" s="6"/>
      <c r="B4" s="2"/>
      <c r="C4" s="2"/>
      <c r="D4" s="2"/>
      <c r="E4" s="12" t="s">
        <v>3</v>
      </c>
      <c r="F4" s="13">
        <f>K4</f>
        <v>9.6</v>
      </c>
      <c r="G4" s="3" t="s">
        <v>4</v>
      </c>
      <c r="H4" s="4"/>
      <c r="I4" s="14">
        <f>SUM(I6:I148)</f>
        <v>17124990827</v>
      </c>
      <c r="J4" s="14">
        <f>SUM(J6:J148)</f>
        <v>16729038120</v>
      </c>
      <c r="K4" s="15">
        <f>MEDIAN(K6:K148)</f>
        <v>9.6</v>
      </c>
      <c r="L4" s="15">
        <f>MEDIAN(L6:L148)</f>
        <v>10.6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15">
      <c r="A5" s="16" t="s">
        <v>5</v>
      </c>
      <c r="B5" s="16" t="s">
        <v>6</v>
      </c>
      <c r="C5" s="16" t="s">
        <v>7</v>
      </c>
      <c r="D5" s="16" t="s">
        <v>8</v>
      </c>
      <c r="E5" s="17" t="s">
        <v>9</v>
      </c>
      <c r="F5" s="16" t="s">
        <v>10</v>
      </c>
      <c r="G5" s="16" t="s">
        <v>11</v>
      </c>
      <c r="H5" s="18" t="s">
        <v>12</v>
      </c>
      <c r="I5" s="19" t="s">
        <v>13</v>
      </c>
      <c r="J5" s="19" t="s">
        <v>14</v>
      </c>
      <c r="K5" s="20" t="s">
        <v>15</v>
      </c>
      <c r="L5" s="20" t="s">
        <v>16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 x14ac:dyDescent="0.15">
      <c r="A6" s="21" t="s">
        <v>17</v>
      </c>
      <c r="B6" s="21" t="s">
        <v>18</v>
      </c>
      <c r="C6" s="21" t="s">
        <v>19</v>
      </c>
      <c r="D6" s="21" t="s">
        <v>20</v>
      </c>
      <c r="E6" s="21">
        <v>2014</v>
      </c>
      <c r="F6" s="22">
        <v>37.434139999999999</v>
      </c>
      <c r="G6" s="22">
        <v>-122.19698</v>
      </c>
      <c r="H6" s="23" t="s">
        <v>21</v>
      </c>
      <c r="I6" s="24">
        <v>107886934</v>
      </c>
      <c r="J6" s="24">
        <v>105220789</v>
      </c>
      <c r="K6" s="25">
        <v>9.8000000000000007</v>
      </c>
      <c r="L6" s="26">
        <v>14.8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 x14ac:dyDescent="0.15">
      <c r="A7" s="21" t="s">
        <v>22</v>
      </c>
      <c r="B7" s="21" t="s">
        <v>18</v>
      </c>
      <c r="C7" s="21" t="s">
        <v>19</v>
      </c>
      <c r="D7" s="21" t="s">
        <v>20</v>
      </c>
      <c r="E7" s="21">
        <v>2015</v>
      </c>
      <c r="F7" s="22">
        <v>37.435130000000001</v>
      </c>
      <c r="G7" s="22">
        <v>-122.20632000000001</v>
      </c>
      <c r="H7" s="23" t="s">
        <v>23</v>
      </c>
      <c r="I7" s="24">
        <v>104721488</v>
      </c>
      <c r="J7" s="24">
        <v>102296000</v>
      </c>
      <c r="K7" s="25">
        <v>9.3000000000000007</v>
      </c>
      <c r="L7" s="26">
        <v>4.4000000000000004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 x14ac:dyDescent="0.15">
      <c r="A8" s="21" t="s">
        <v>24</v>
      </c>
      <c r="B8" s="21" t="s">
        <v>25</v>
      </c>
      <c r="C8" s="21" t="s">
        <v>25</v>
      </c>
      <c r="D8" s="21" t="s">
        <v>20</v>
      </c>
      <c r="E8" s="21">
        <v>2015</v>
      </c>
      <c r="F8" s="22">
        <v>36.962569999999999</v>
      </c>
      <c r="G8" s="22">
        <v>-120.10621</v>
      </c>
      <c r="H8" s="23" t="s">
        <v>21</v>
      </c>
      <c r="I8" s="24">
        <v>126049397</v>
      </c>
      <c r="J8" s="24">
        <v>123451346</v>
      </c>
      <c r="K8" s="25">
        <v>11.3</v>
      </c>
      <c r="L8" s="26">
        <v>9.3000000000000007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15">
      <c r="A9" s="21" t="s">
        <v>26</v>
      </c>
      <c r="B9" s="21" t="s">
        <v>25</v>
      </c>
      <c r="C9" s="21" t="s">
        <v>25</v>
      </c>
      <c r="D9" s="21" t="s">
        <v>20</v>
      </c>
      <c r="E9" s="21">
        <v>2015</v>
      </c>
      <c r="F9" s="22">
        <v>36.92671</v>
      </c>
      <c r="G9" s="22">
        <v>-120.05016000000001</v>
      </c>
      <c r="H9" s="21" t="s">
        <v>21</v>
      </c>
      <c r="I9" s="24">
        <v>102961586</v>
      </c>
      <c r="J9" s="24">
        <v>100043157</v>
      </c>
      <c r="K9" s="25">
        <v>9.1999999999999993</v>
      </c>
      <c r="L9" s="26">
        <v>13.9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 x14ac:dyDescent="0.15">
      <c r="A10" s="21" t="s">
        <v>27</v>
      </c>
      <c r="B10" s="21" t="s">
        <v>25</v>
      </c>
      <c r="C10" s="21" t="s">
        <v>25</v>
      </c>
      <c r="D10" s="21" t="s">
        <v>20</v>
      </c>
      <c r="E10" s="21">
        <v>2017</v>
      </c>
      <c r="F10" s="22">
        <v>36.963090000000001</v>
      </c>
      <c r="G10" s="22">
        <v>-120.0809</v>
      </c>
      <c r="H10" s="21" t="s">
        <v>21</v>
      </c>
      <c r="I10" s="24">
        <v>104651908</v>
      </c>
      <c r="J10" s="24">
        <v>101560332</v>
      </c>
      <c r="K10" s="25">
        <v>8.9</v>
      </c>
      <c r="L10" s="26">
        <v>7.9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 x14ac:dyDescent="0.15">
      <c r="A11" s="21" t="s">
        <v>28</v>
      </c>
      <c r="B11" s="21" t="s">
        <v>29</v>
      </c>
      <c r="C11" s="21" t="s">
        <v>29</v>
      </c>
      <c r="D11" s="21" t="s">
        <v>20</v>
      </c>
      <c r="E11" s="21">
        <v>2015</v>
      </c>
      <c r="F11" s="22">
        <v>36.803690000000003</v>
      </c>
      <c r="G11" s="22">
        <v>-119.80283</v>
      </c>
      <c r="H11" s="23" t="s">
        <v>21</v>
      </c>
      <c r="I11" s="24">
        <v>97580781</v>
      </c>
      <c r="J11" s="24">
        <v>95585559</v>
      </c>
      <c r="K11" s="25">
        <v>8.8000000000000007</v>
      </c>
      <c r="L11" s="26">
        <v>12.5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 x14ac:dyDescent="0.15">
      <c r="A12" s="21" t="s">
        <v>30</v>
      </c>
      <c r="B12" s="21" t="s">
        <v>29</v>
      </c>
      <c r="C12" s="21" t="s">
        <v>29</v>
      </c>
      <c r="D12" s="21" t="s">
        <v>20</v>
      </c>
      <c r="E12" s="21">
        <v>2015</v>
      </c>
      <c r="F12" s="22">
        <v>36.839979999999997</v>
      </c>
      <c r="G12" s="22">
        <v>-119.90485</v>
      </c>
      <c r="H12" s="23" t="s">
        <v>21</v>
      </c>
      <c r="I12" s="24">
        <v>105520397</v>
      </c>
      <c r="J12" s="24">
        <v>103047532</v>
      </c>
      <c r="K12" s="25">
        <v>9.4</v>
      </c>
      <c r="L12" s="26">
        <v>4.5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 x14ac:dyDescent="0.15">
      <c r="A13" s="21" t="s">
        <v>31</v>
      </c>
      <c r="B13" s="21" t="s">
        <v>29</v>
      </c>
      <c r="C13" s="21" t="s">
        <v>29</v>
      </c>
      <c r="D13" s="21" t="s">
        <v>20</v>
      </c>
      <c r="E13" s="21">
        <v>2017</v>
      </c>
      <c r="F13" s="22">
        <v>36.767699999999998</v>
      </c>
      <c r="G13" s="22">
        <v>-119.88267999999999</v>
      </c>
      <c r="H13" s="23" t="s">
        <v>21</v>
      </c>
      <c r="I13" s="24">
        <v>278195878</v>
      </c>
      <c r="J13" s="24">
        <v>272440645</v>
      </c>
      <c r="K13" s="25">
        <v>24.2</v>
      </c>
      <c r="L13" s="26">
        <v>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 x14ac:dyDescent="0.15">
      <c r="A14" s="21" t="s">
        <v>32</v>
      </c>
      <c r="B14" s="21" t="s">
        <v>33</v>
      </c>
      <c r="C14" s="21" t="s">
        <v>34</v>
      </c>
      <c r="D14" s="21" t="s">
        <v>20</v>
      </c>
      <c r="E14" s="21">
        <v>2013</v>
      </c>
      <c r="F14" s="22">
        <v>36.813420000000001</v>
      </c>
      <c r="G14" s="22">
        <v>-119.66665</v>
      </c>
      <c r="H14" s="23" t="s">
        <v>21</v>
      </c>
      <c r="I14" s="24">
        <v>101880672</v>
      </c>
      <c r="J14" s="24">
        <v>100064155</v>
      </c>
      <c r="K14" s="25">
        <v>9.1999999999999993</v>
      </c>
      <c r="L14" s="26">
        <v>11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15">
      <c r="A15" s="21" t="s">
        <v>35</v>
      </c>
      <c r="B15" s="21" t="s">
        <v>33</v>
      </c>
      <c r="C15" s="21" t="s">
        <v>34</v>
      </c>
      <c r="D15" s="21" t="s">
        <v>20</v>
      </c>
      <c r="E15" s="21">
        <v>2013</v>
      </c>
      <c r="F15" s="22">
        <v>36.81324</v>
      </c>
      <c r="G15" s="22">
        <v>-119.66995</v>
      </c>
      <c r="H15" s="23" t="s">
        <v>21</v>
      </c>
      <c r="I15" s="24">
        <v>107571769</v>
      </c>
      <c r="J15" s="24">
        <v>105549864</v>
      </c>
      <c r="K15" s="25">
        <v>9.6</v>
      </c>
      <c r="L15" s="26">
        <v>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15">
      <c r="A16" s="21" t="s">
        <v>36</v>
      </c>
      <c r="B16" s="21" t="s">
        <v>33</v>
      </c>
      <c r="C16" s="21" t="s">
        <v>34</v>
      </c>
      <c r="D16" s="21" t="s">
        <v>20</v>
      </c>
      <c r="E16" s="21">
        <v>2013</v>
      </c>
      <c r="F16" s="22">
        <v>36.81174</v>
      </c>
      <c r="G16" s="22">
        <v>-119.66947</v>
      </c>
      <c r="H16" s="21" t="s">
        <v>21</v>
      </c>
      <c r="I16" s="24">
        <v>98922199</v>
      </c>
      <c r="J16" s="24">
        <v>97408592</v>
      </c>
      <c r="K16" s="25">
        <v>9.1</v>
      </c>
      <c r="L16" s="26">
        <v>5.2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15">
      <c r="A17" s="21" t="s">
        <v>37</v>
      </c>
      <c r="B17" s="21" t="s">
        <v>33</v>
      </c>
      <c r="C17" s="21" t="s">
        <v>34</v>
      </c>
      <c r="D17" s="21" t="s">
        <v>20</v>
      </c>
      <c r="E17" s="21">
        <v>2013</v>
      </c>
      <c r="F17" s="22">
        <v>36.814749999999997</v>
      </c>
      <c r="G17" s="22">
        <v>-119.67188</v>
      </c>
      <c r="H17" s="23" t="s">
        <v>21</v>
      </c>
      <c r="I17" s="24">
        <v>94614830</v>
      </c>
      <c r="J17" s="24">
        <v>92418920</v>
      </c>
      <c r="K17" s="25">
        <v>8.4</v>
      </c>
      <c r="L17" s="26">
        <v>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15">
      <c r="A18" s="21" t="s">
        <v>38</v>
      </c>
      <c r="B18" s="21" t="s">
        <v>33</v>
      </c>
      <c r="C18" s="21" t="s">
        <v>34</v>
      </c>
      <c r="D18" s="21" t="s">
        <v>20</v>
      </c>
      <c r="E18" s="21">
        <v>2013</v>
      </c>
      <c r="F18" s="22">
        <v>36.814729999999997</v>
      </c>
      <c r="G18" s="22">
        <v>-119.66930000000001</v>
      </c>
      <c r="H18" s="23" t="s">
        <v>21</v>
      </c>
      <c r="I18" s="24">
        <v>92736891</v>
      </c>
      <c r="J18" s="24">
        <v>90629009</v>
      </c>
      <c r="K18" s="25">
        <v>8.3000000000000007</v>
      </c>
      <c r="L18" s="26">
        <v>11.4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15">
      <c r="A19" s="21" t="s">
        <v>39</v>
      </c>
      <c r="B19" s="21" t="s">
        <v>33</v>
      </c>
      <c r="C19" s="21" t="s">
        <v>34</v>
      </c>
      <c r="D19" s="21" t="s">
        <v>20</v>
      </c>
      <c r="E19" s="21">
        <v>2013</v>
      </c>
      <c r="F19" s="22">
        <v>36.814700000000002</v>
      </c>
      <c r="G19" s="22">
        <v>-119.66679000000001</v>
      </c>
      <c r="H19" s="23" t="s">
        <v>21</v>
      </c>
      <c r="I19" s="24">
        <v>102726096</v>
      </c>
      <c r="J19" s="24">
        <v>100387133</v>
      </c>
      <c r="K19" s="25">
        <v>9.1</v>
      </c>
      <c r="L19" s="26">
        <v>12.6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15">
      <c r="A20" s="21" t="s">
        <v>40</v>
      </c>
      <c r="B20" s="21" t="s">
        <v>33</v>
      </c>
      <c r="C20" s="21" t="s">
        <v>34</v>
      </c>
      <c r="D20" s="21" t="s">
        <v>20</v>
      </c>
      <c r="E20" s="21">
        <v>2013</v>
      </c>
      <c r="F20" s="22">
        <v>36.814990000000002</v>
      </c>
      <c r="G20" s="22">
        <v>-119.66504</v>
      </c>
      <c r="H20" s="23" t="s">
        <v>21</v>
      </c>
      <c r="I20" s="24">
        <v>119553993</v>
      </c>
      <c r="J20" s="24">
        <v>116890330</v>
      </c>
      <c r="K20" s="25">
        <v>10.3</v>
      </c>
      <c r="L20" s="26">
        <v>9.5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15">
      <c r="A21" s="21" t="s">
        <v>41</v>
      </c>
      <c r="B21" s="21" t="s">
        <v>33</v>
      </c>
      <c r="C21" s="21" t="s">
        <v>34</v>
      </c>
      <c r="D21" s="21" t="s">
        <v>20</v>
      </c>
      <c r="E21" s="21">
        <v>2013</v>
      </c>
      <c r="F21" s="22">
        <v>36.812899999999999</v>
      </c>
      <c r="G21" s="22">
        <v>-119.67242</v>
      </c>
      <c r="H21" s="23" t="s">
        <v>21</v>
      </c>
      <c r="I21" s="24">
        <v>104564311</v>
      </c>
      <c r="J21" s="24">
        <v>101940312</v>
      </c>
      <c r="K21" s="25">
        <v>9.1</v>
      </c>
      <c r="L21" s="26">
        <v>12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15">
      <c r="A22" s="21" t="s">
        <v>42</v>
      </c>
      <c r="B22" s="21" t="s">
        <v>33</v>
      </c>
      <c r="C22" s="21" t="s">
        <v>34</v>
      </c>
      <c r="D22" s="21" t="s">
        <v>20</v>
      </c>
      <c r="E22" s="21">
        <v>2013</v>
      </c>
      <c r="F22" s="22">
        <v>36.809460000000001</v>
      </c>
      <c r="G22" s="22">
        <v>-119.67126</v>
      </c>
      <c r="H22" s="21" t="s">
        <v>21</v>
      </c>
      <c r="I22" s="24">
        <v>107421472</v>
      </c>
      <c r="J22" s="24">
        <v>105180191</v>
      </c>
      <c r="K22" s="25">
        <v>9.6</v>
      </c>
      <c r="L22" s="26">
        <v>11.6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15">
      <c r="A23" s="21" t="s">
        <v>43</v>
      </c>
      <c r="B23" s="21" t="s">
        <v>33</v>
      </c>
      <c r="C23" s="21" t="s">
        <v>34</v>
      </c>
      <c r="D23" s="21" t="s">
        <v>20</v>
      </c>
      <c r="E23" s="21">
        <v>2013</v>
      </c>
      <c r="F23" s="22">
        <v>36.811219999999999</v>
      </c>
      <c r="G23" s="22">
        <v>-119.67195</v>
      </c>
      <c r="H23" s="23" t="s">
        <v>21</v>
      </c>
      <c r="I23" s="24">
        <v>117728993</v>
      </c>
      <c r="J23" s="24">
        <v>115009625</v>
      </c>
      <c r="K23" s="25">
        <v>11.1</v>
      </c>
      <c r="L23" s="26">
        <v>10.6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15">
      <c r="A24" s="21" t="s">
        <v>44</v>
      </c>
      <c r="B24" s="21" t="s">
        <v>33</v>
      </c>
      <c r="C24" s="21" t="s">
        <v>34</v>
      </c>
      <c r="D24" s="21" t="s">
        <v>20</v>
      </c>
      <c r="E24" s="21">
        <v>2016</v>
      </c>
      <c r="F24" s="22">
        <v>36.820239999999998</v>
      </c>
      <c r="G24" s="22">
        <v>-119.67479</v>
      </c>
      <c r="H24" s="23" t="s">
        <v>21</v>
      </c>
      <c r="I24" s="24">
        <v>183204460</v>
      </c>
      <c r="J24" s="24">
        <v>178740970</v>
      </c>
      <c r="K24" s="25">
        <v>16.7</v>
      </c>
      <c r="L24" s="26">
        <v>20.2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15">
      <c r="A25" s="21" t="s">
        <v>45</v>
      </c>
      <c r="B25" s="21" t="s">
        <v>33</v>
      </c>
      <c r="C25" s="21" t="s">
        <v>34</v>
      </c>
      <c r="D25" s="21" t="s">
        <v>20</v>
      </c>
      <c r="E25" s="21">
        <v>2016</v>
      </c>
      <c r="F25" s="22">
        <v>36.820239999999998</v>
      </c>
      <c r="G25" s="22">
        <v>-119.67479</v>
      </c>
      <c r="H25" s="23" t="s">
        <v>21</v>
      </c>
      <c r="I25" s="24">
        <v>105758312</v>
      </c>
      <c r="J25" s="24">
        <v>103195414</v>
      </c>
      <c r="K25" s="25">
        <v>9.8000000000000007</v>
      </c>
      <c r="L25" s="26">
        <v>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15">
      <c r="A26" s="21" t="s">
        <v>46</v>
      </c>
      <c r="B26" s="21" t="s">
        <v>33</v>
      </c>
      <c r="C26" s="21" t="s">
        <v>34</v>
      </c>
      <c r="D26" s="21" t="s">
        <v>20</v>
      </c>
      <c r="E26" s="21">
        <v>2016</v>
      </c>
      <c r="F26" s="22">
        <v>36.805370000000003</v>
      </c>
      <c r="G26" s="22">
        <v>-119.66842</v>
      </c>
      <c r="H26" s="23" t="s">
        <v>21</v>
      </c>
      <c r="I26" s="24">
        <v>223130840</v>
      </c>
      <c r="J26" s="24">
        <v>219747563</v>
      </c>
      <c r="K26" s="25">
        <v>20.2</v>
      </c>
      <c r="L26" s="26">
        <v>27.3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15">
      <c r="A27" s="21" t="s">
        <v>47</v>
      </c>
      <c r="B27" s="21" t="s">
        <v>33</v>
      </c>
      <c r="C27" s="21" t="s">
        <v>34</v>
      </c>
      <c r="D27" s="21" t="s">
        <v>20</v>
      </c>
      <c r="E27" s="21">
        <v>2016</v>
      </c>
      <c r="F27" s="22">
        <v>36.790390000000002</v>
      </c>
      <c r="G27" s="22">
        <v>-119.65119</v>
      </c>
      <c r="H27" s="21" t="s">
        <v>21</v>
      </c>
      <c r="I27" s="24">
        <v>99155870</v>
      </c>
      <c r="J27" s="24">
        <v>96636606</v>
      </c>
      <c r="K27" s="25">
        <v>8.8000000000000007</v>
      </c>
      <c r="L27" s="26">
        <v>12.1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15">
      <c r="A28" s="21" t="s">
        <v>48</v>
      </c>
      <c r="B28" s="21" t="s">
        <v>33</v>
      </c>
      <c r="C28" s="21" t="s">
        <v>34</v>
      </c>
      <c r="D28" s="21" t="s">
        <v>20</v>
      </c>
      <c r="E28" s="21">
        <v>2016</v>
      </c>
      <c r="F28" s="22">
        <v>36.794089999999997</v>
      </c>
      <c r="G28" s="22">
        <v>-119.5967</v>
      </c>
      <c r="H28" s="23" t="s">
        <v>49</v>
      </c>
      <c r="I28" s="24">
        <v>191881776</v>
      </c>
      <c r="J28" s="24">
        <v>186077542</v>
      </c>
      <c r="K28" s="25">
        <v>16</v>
      </c>
      <c r="L28" s="26">
        <v>16.3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15">
      <c r="A29" s="21" t="s">
        <v>50</v>
      </c>
      <c r="B29" s="21" t="s">
        <v>33</v>
      </c>
      <c r="C29" s="21" t="s">
        <v>34</v>
      </c>
      <c r="D29" s="21" t="s">
        <v>20</v>
      </c>
      <c r="E29" s="21">
        <v>2016</v>
      </c>
      <c r="F29" s="22">
        <v>36.804870000000001</v>
      </c>
      <c r="G29" s="22">
        <v>-119.59739999999999</v>
      </c>
      <c r="H29" s="23" t="s">
        <v>21</v>
      </c>
      <c r="I29" s="24">
        <v>97394756</v>
      </c>
      <c r="J29" s="24">
        <v>95290335</v>
      </c>
      <c r="K29" s="25">
        <v>8.6999999999999993</v>
      </c>
      <c r="L29" s="26">
        <v>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15">
      <c r="A30" s="21" t="s">
        <v>51</v>
      </c>
      <c r="B30" s="21" t="s">
        <v>52</v>
      </c>
      <c r="C30" s="21" t="s">
        <v>29</v>
      </c>
      <c r="D30" s="21" t="s">
        <v>20</v>
      </c>
      <c r="E30" s="21">
        <v>2017</v>
      </c>
      <c r="F30" s="22">
        <v>36.727499999999999</v>
      </c>
      <c r="G30" s="22">
        <v>-120.06944</v>
      </c>
      <c r="H30" s="23" t="s">
        <v>21</v>
      </c>
      <c r="I30" s="24">
        <v>132064752</v>
      </c>
      <c r="J30" s="24">
        <v>129205032</v>
      </c>
      <c r="K30" s="25">
        <v>12.2</v>
      </c>
      <c r="L30" s="26">
        <v>13.4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15">
      <c r="A31" s="21" t="s">
        <v>53</v>
      </c>
      <c r="B31" s="21" t="s">
        <v>52</v>
      </c>
      <c r="C31" s="21" t="s">
        <v>29</v>
      </c>
      <c r="D31" s="21" t="s">
        <v>20</v>
      </c>
      <c r="E31" s="21">
        <v>2017</v>
      </c>
      <c r="F31" s="22">
        <v>36.721310000000003</v>
      </c>
      <c r="G31" s="22">
        <v>-120.05068</v>
      </c>
      <c r="H31" s="23" t="s">
        <v>21</v>
      </c>
      <c r="I31" s="24">
        <v>127110893</v>
      </c>
      <c r="J31" s="24">
        <v>124285155</v>
      </c>
      <c r="K31" s="25">
        <v>11.3</v>
      </c>
      <c r="L31" s="26">
        <v>5.5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15">
      <c r="A32" s="21" t="s">
        <v>54</v>
      </c>
      <c r="B32" s="21" t="s">
        <v>52</v>
      </c>
      <c r="C32" s="21" t="s">
        <v>29</v>
      </c>
      <c r="D32" s="21" t="s">
        <v>20</v>
      </c>
      <c r="E32" s="21">
        <v>2017</v>
      </c>
      <c r="F32" s="22">
        <v>36.72419</v>
      </c>
      <c r="G32" s="22">
        <v>-120.07675</v>
      </c>
      <c r="H32" s="23" t="s">
        <v>21</v>
      </c>
      <c r="I32" s="24">
        <v>126415120</v>
      </c>
      <c r="J32" s="24">
        <v>123668691</v>
      </c>
      <c r="K32" s="25">
        <v>11.1</v>
      </c>
      <c r="L32" s="26">
        <v>7.9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15">
      <c r="A33" s="21" t="s">
        <v>55</v>
      </c>
      <c r="B33" s="21" t="s">
        <v>56</v>
      </c>
      <c r="C33" s="21" t="s">
        <v>34</v>
      </c>
      <c r="D33" s="21" t="s">
        <v>20</v>
      </c>
      <c r="E33" s="21">
        <v>2015</v>
      </c>
      <c r="F33" s="22">
        <v>36.722430000000003</v>
      </c>
      <c r="G33" s="22">
        <v>-119.50583</v>
      </c>
      <c r="H33" s="23" t="s">
        <v>21</v>
      </c>
      <c r="I33" s="24">
        <v>108492790</v>
      </c>
      <c r="J33" s="24">
        <v>105836704</v>
      </c>
      <c r="K33" s="25">
        <v>9.6</v>
      </c>
      <c r="L33" s="26">
        <v>8.9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15">
      <c r="A34" s="21" t="s">
        <v>57</v>
      </c>
      <c r="B34" s="21" t="s">
        <v>56</v>
      </c>
      <c r="C34" s="21" t="s">
        <v>34</v>
      </c>
      <c r="D34" s="21" t="s">
        <v>20</v>
      </c>
      <c r="E34" s="21">
        <v>2017</v>
      </c>
      <c r="F34" s="22">
        <v>36.714179999999999</v>
      </c>
      <c r="G34" s="22">
        <v>-119.58205</v>
      </c>
      <c r="H34" s="23" t="s">
        <v>21</v>
      </c>
      <c r="I34" s="24">
        <v>109470148</v>
      </c>
      <c r="J34" s="24">
        <v>106958921</v>
      </c>
      <c r="K34" s="25">
        <v>9.6999999999999993</v>
      </c>
      <c r="L34" s="26">
        <v>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15">
      <c r="A35" s="21" t="s">
        <v>58</v>
      </c>
      <c r="B35" s="21" t="s">
        <v>56</v>
      </c>
      <c r="C35" s="21" t="s">
        <v>34</v>
      </c>
      <c r="D35" s="21" t="s">
        <v>20</v>
      </c>
      <c r="E35" s="21">
        <v>2017</v>
      </c>
      <c r="F35" s="22">
        <v>36.700600000000001</v>
      </c>
      <c r="G35" s="22">
        <v>-119.54698</v>
      </c>
      <c r="H35" s="23" t="s">
        <v>21</v>
      </c>
      <c r="I35" s="24">
        <v>86826353</v>
      </c>
      <c r="J35" s="24">
        <v>84843868</v>
      </c>
      <c r="K35" s="25">
        <v>7.6</v>
      </c>
      <c r="L35" s="26">
        <v>5.6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15">
      <c r="A36" s="21" t="s">
        <v>59</v>
      </c>
      <c r="B36" s="21" t="s">
        <v>60</v>
      </c>
      <c r="C36" s="21" t="s">
        <v>34</v>
      </c>
      <c r="D36" s="21" t="s">
        <v>20</v>
      </c>
      <c r="E36" s="21">
        <v>2017</v>
      </c>
      <c r="F36" s="22">
        <v>36.636200000000002</v>
      </c>
      <c r="G36" s="22">
        <v>-119.68566</v>
      </c>
      <c r="H36" s="23" t="s">
        <v>21</v>
      </c>
      <c r="I36" s="24">
        <v>135679156</v>
      </c>
      <c r="J36" s="24">
        <v>132442966</v>
      </c>
      <c r="K36" s="25">
        <v>12.2</v>
      </c>
      <c r="L36" s="26">
        <v>14.6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15">
      <c r="A37" s="21" t="s">
        <v>61</v>
      </c>
      <c r="B37" s="21" t="s">
        <v>60</v>
      </c>
      <c r="C37" s="21" t="s">
        <v>34</v>
      </c>
      <c r="D37" s="21" t="s">
        <v>20</v>
      </c>
      <c r="E37" s="21">
        <v>2017</v>
      </c>
      <c r="F37" s="22">
        <v>36.62556</v>
      </c>
      <c r="G37" s="22">
        <v>-119.68767</v>
      </c>
      <c r="H37" s="23" t="s">
        <v>21</v>
      </c>
      <c r="I37" s="24">
        <v>110997953</v>
      </c>
      <c r="J37" s="24">
        <v>108274011</v>
      </c>
      <c r="K37" s="25">
        <v>9.8000000000000007</v>
      </c>
      <c r="L37" s="26">
        <v>6.9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15">
      <c r="A38" s="21" t="s">
        <v>62</v>
      </c>
      <c r="B38" s="21" t="s">
        <v>60</v>
      </c>
      <c r="C38" s="21" t="s">
        <v>34</v>
      </c>
      <c r="D38" s="21" t="s">
        <v>20</v>
      </c>
      <c r="E38" s="21">
        <v>2017</v>
      </c>
      <c r="F38" s="22">
        <v>36.636150000000001</v>
      </c>
      <c r="G38" s="22">
        <v>-119.66853</v>
      </c>
      <c r="H38" s="23" t="s">
        <v>21</v>
      </c>
      <c r="I38" s="24">
        <v>101229075</v>
      </c>
      <c r="J38" s="24">
        <v>99271661</v>
      </c>
      <c r="K38" s="25">
        <v>9.3000000000000007</v>
      </c>
      <c r="L38" s="26">
        <v>12.8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15">
      <c r="A39" s="21" t="s">
        <v>63</v>
      </c>
      <c r="B39" s="21" t="s">
        <v>64</v>
      </c>
      <c r="C39" s="21" t="s">
        <v>34</v>
      </c>
      <c r="D39" s="21" t="s">
        <v>20</v>
      </c>
      <c r="E39" s="21">
        <v>2017</v>
      </c>
      <c r="F39" s="22">
        <v>36.587580000000003</v>
      </c>
      <c r="G39" s="22">
        <v>-119.4502</v>
      </c>
      <c r="H39" s="23" t="s">
        <v>21</v>
      </c>
      <c r="I39" s="24">
        <v>113206371</v>
      </c>
      <c r="J39" s="24">
        <v>111154587</v>
      </c>
      <c r="K39" s="25">
        <v>10.3</v>
      </c>
      <c r="L39" s="26">
        <v>8.1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15">
      <c r="A40" s="21" t="s">
        <v>65</v>
      </c>
      <c r="B40" s="21" t="s">
        <v>64</v>
      </c>
      <c r="C40" s="21" t="s">
        <v>34</v>
      </c>
      <c r="D40" s="21" t="s">
        <v>20</v>
      </c>
      <c r="E40" s="21">
        <v>2017</v>
      </c>
      <c r="F40" s="22">
        <v>36.614910000000002</v>
      </c>
      <c r="G40" s="22">
        <v>-119.44370000000001</v>
      </c>
      <c r="H40" s="23" t="s">
        <v>21</v>
      </c>
      <c r="I40" s="24">
        <v>124572951</v>
      </c>
      <c r="J40" s="24">
        <v>122245692</v>
      </c>
      <c r="K40" s="25">
        <v>11.5</v>
      </c>
      <c r="L40" s="26">
        <v>11.5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15">
      <c r="A41" s="21" t="s">
        <v>66</v>
      </c>
      <c r="B41" s="21" t="s">
        <v>67</v>
      </c>
      <c r="C41" s="21" t="s">
        <v>34</v>
      </c>
      <c r="D41" s="21" t="s">
        <v>20</v>
      </c>
      <c r="E41" s="21">
        <v>2017</v>
      </c>
      <c r="F41" s="22">
        <v>36.581429999999997</v>
      </c>
      <c r="G41" s="22">
        <v>-119.60642</v>
      </c>
      <c r="H41" s="23" t="s">
        <v>21</v>
      </c>
      <c r="I41" s="24">
        <v>232109515</v>
      </c>
      <c r="J41" s="24">
        <v>227738358</v>
      </c>
      <c r="K41" s="25">
        <v>21.4</v>
      </c>
      <c r="L41" s="26">
        <v>13.5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15">
      <c r="A42" s="21" t="s">
        <v>68</v>
      </c>
      <c r="B42" s="21" t="s">
        <v>67</v>
      </c>
      <c r="C42" s="21" t="s">
        <v>34</v>
      </c>
      <c r="D42" s="21" t="s">
        <v>20</v>
      </c>
      <c r="E42" s="21">
        <v>2017</v>
      </c>
      <c r="F42" s="22">
        <v>36.572870000000002</v>
      </c>
      <c r="G42" s="22">
        <v>-119.60474000000001</v>
      </c>
      <c r="H42" s="23" t="s">
        <v>21</v>
      </c>
      <c r="I42" s="24">
        <v>176657311</v>
      </c>
      <c r="J42" s="24">
        <v>173402799</v>
      </c>
      <c r="K42" s="25">
        <v>16.399999999999999</v>
      </c>
      <c r="L42" s="26">
        <v>15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15">
      <c r="A43" s="21" t="s">
        <v>69</v>
      </c>
      <c r="B43" s="21" t="s">
        <v>70</v>
      </c>
      <c r="C43" s="21" t="s">
        <v>34</v>
      </c>
      <c r="D43" s="21" t="s">
        <v>20</v>
      </c>
      <c r="E43" s="21">
        <v>2017</v>
      </c>
      <c r="F43" s="22">
        <v>36.533090000000001</v>
      </c>
      <c r="G43" s="22">
        <v>-119.55183</v>
      </c>
      <c r="H43" s="23" t="s">
        <v>21</v>
      </c>
      <c r="I43" s="24">
        <v>98542840</v>
      </c>
      <c r="J43" s="24">
        <v>96491425</v>
      </c>
      <c r="K43" s="25">
        <v>9.1</v>
      </c>
      <c r="L43" s="26">
        <v>12.7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15">
      <c r="A44" s="21" t="s">
        <v>71</v>
      </c>
      <c r="B44" s="21" t="s">
        <v>70</v>
      </c>
      <c r="C44" s="21" t="s">
        <v>34</v>
      </c>
      <c r="D44" s="21" t="s">
        <v>20</v>
      </c>
      <c r="E44" s="21">
        <v>2017</v>
      </c>
      <c r="F44" s="22">
        <v>36.513860000000001</v>
      </c>
      <c r="G44" s="22">
        <v>-119.56021</v>
      </c>
      <c r="H44" s="23" t="s">
        <v>21</v>
      </c>
      <c r="I44" s="24">
        <v>97335091</v>
      </c>
      <c r="J44" s="24">
        <v>95395065</v>
      </c>
      <c r="K44" s="25">
        <v>9</v>
      </c>
      <c r="L44" s="26">
        <v>6.9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15">
      <c r="A45" s="21" t="s">
        <v>72</v>
      </c>
      <c r="B45" s="21" t="s">
        <v>70</v>
      </c>
      <c r="C45" s="21" t="s">
        <v>34</v>
      </c>
      <c r="D45" s="21" t="s">
        <v>20</v>
      </c>
      <c r="E45" s="21">
        <v>2017</v>
      </c>
      <c r="F45" s="22">
        <v>36.512309999999999</v>
      </c>
      <c r="G45" s="22">
        <v>-119.54401</v>
      </c>
      <c r="H45" s="23" t="s">
        <v>21</v>
      </c>
      <c r="I45" s="24">
        <v>116360322</v>
      </c>
      <c r="J45" s="24">
        <v>113880477</v>
      </c>
      <c r="K45" s="25">
        <v>10.5</v>
      </c>
      <c r="L45" s="26">
        <v>10.5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15">
      <c r="A46" s="21" t="s">
        <v>73</v>
      </c>
      <c r="B46" s="21" t="s">
        <v>74</v>
      </c>
      <c r="C46" s="21" t="s">
        <v>34</v>
      </c>
      <c r="D46" s="21" t="s">
        <v>20</v>
      </c>
      <c r="E46" s="21">
        <v>2017</v>
      </c>
      <c r="F46" s="22">
        <v>36.438609999999997</v>
      </c>
      <c r="G46" s="22">
        <v>-119.68476</v>
      </c>
      <c r="H46" s="23" t="s">
        <v>21</v>
      </c>
      <c r="I46" s="24">
        <v>109071861</v>
      </c>
      <c r="J46" s="24">
        <v>106811349</v>
      </c>
      <c r="K46" s="25">
        <v>10</v>
      </c>
      <c r="L46" s="26">
        <v>13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15">
      <c r="A47" s="21" t="s">
        <v>75</v>
      </c>
      <c r="B47" s="21" t="s">
        <v>74</v>
      </c>
      <c r="C47" s="21" t="s">
        <v>34</v>
      </c>
      <c r="D47" s="21" t="s">
        <v>20</v>
      </c>
      <c r="E47" s="21">
        <v>2017</v>
      </c>
      <c r="F47" s="22">
        <v>36.436309999999999</v>
      </c>
      <c r="G47" s="22">
        <v>-119.68387</v>
      </c>
      <c r="H47" s="23" t="s">
        <v>21</v>
      </c>
      <c r="I47" s="24">
        <v>93040706</v>
      </c>
      <c r="J47" s="24">
        <v>91248616</v>
      </c>
      <c r="K47" s="25">
        <v>8.5</v>
      </c>
      <c r="L47" s="26">
        <v>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15">
      <c r="A48" s="21" t="s">
        <v>76</v>
      </c>
      <c r="B48" s="21" t="s">
        <v>74</v>
      </c>
      <c r="C48" s="21" t="s">
        <v>34</v>
      </c>
      <c r="D48" s="21" t="s">
        <v>20</v>
      </c>
      <c r="E48" s="21">
        <v>2017</v>
      </c>
      <c r="F48" s="22">
        <v>36.433219999999999</v>
      </c>
      <c r="G48" s="22">
        <v>-119.68401</v>
      </c>
      <c r="H48" s="23" t="s">
        <v>21</v>
      </c>
      <c r="I48" s="24">
        <v>94234034</v>
      </c>
      <c r="J48" s="24">
        <v>92384164</v>
      </c>
      <c r="K48" s="25">
        <v>8.5</v>
      </c>
      <c r="L48" s="26">
        <v>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15">
      <c r="A49" s="21" t="s">
        <v>77</v>
      </c>
      <c r="B49" s="21" t="s">
        <v>78</v>
      </c>
      <c r="C49" s="21" t="s">
        <v>79</v>
      </c>
      <c r="D49" s="21" t="s">
        <v>20</v>
      </c>
      <c r="E49" s="21">
        <v>2017</v>
      </c>
      <c r="F49" s="22">
        <v>36.353200000000001</v>
      </c>
      <c r="G49" s="22">
        <v>-119.65383</v>
      </c>
      <c r="H49" s="23" t="s">
        <v>21</v>
      </c>
      <c r="I49" s="24">
        <v>109496803</v>
      </c>
      <c r="J49" s="24">
        <v>107288226</v>
      </c>
      <c r="K49" s="25">
        <v>9.5</v>
      </c>
      <c r="L49" s="26">
        <v>10.9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15">
      <c r="A50" s="21" t="s">
        <v>80</v>
      </c>
      <c r="B50" s="21" t="s">
        <v>78</v>
      </c>
      <c r="C50" s="21" t="s">
        <v>79</v>
      </c>
      <c r="D50" s="21" t="s">
        <v>20</v>
      </c>
      <c r="E50" s="21">
        <v>2017</v>
      </c>
      <c r="F50" s="22">
        <v>36.301900000000003</v>
      </c>
      <c r="G50" s="22">
        <v>-119.65492</v>
      </c>
      <c r="H50" s="23" t="s">
        <v>21</v>
      </c>
      <c r="I50" s="24">
        <v>103536461</v>
      </c>
      <c r="J50" s="24">
        <v>101475977</v>
      </c>
      <c r="K50" s="25">
        <v>9.6</v>
      </c>
      <c r="L50" s="26">
        <v>18.3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15">
      <c r="A51" s="21" t="s">
        <v>81</v>
      </c>
      <c r="B51" s="21" t="s">
        <v>78</v>
      </c>
      <c r="C51" s="21" t="s">
        <v>79</v>
      </c>
      <c r="D51" s="21" t="s">
        <v>20</v>
      </c>
      <c r="E51" s="21">
        <v>2017</v>
      </c>
      <c r="F51" s="22">
        <v>36.35548</v>
      </c>
      <c r="G51" s="22">
        <v>-119.64149999999999</v>
      </c>
      <c r="H51" s="23" t="s">
        <v>21</v>
      </c>
      <c r="I51" s="24">
        <v>96517352</v>
      </c>
      <c r="J51" s="24">
        <v>94542583</v>
      </c>
      <c r="K51" s="25">
        <v>8.6999999999999993</v>
      </c>
      <c r="L51" s="26">
        <v>4.3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15">
      <c r="A52" s="21" t="s">
        <v>82</v>
      </c>
      <c r="B52" s="21" t="s">
        <v>83</v>
      </c>
      <c r="C52" s="21" t="s">
        <v>84</v>
      </c>
      <c r="D52" s="21" t="s">
        <v>20</v>
      </c>
      <c r="E52" s="21">
        <v>2017</v>
      </c>
      <c r="F52" s="22">
        <v>36.325879999999998</v>
      </c>
      <c r="G52" s="22">
        <v>-119.30584</v>
      </c>
      <c r="H52" s="23" t="s">
        <v>21</v>
      </c>
      <c r="I52" s="24">
        <v>105210822</v>
      </c>
      <c r="J52" s="24">
        <v>102327517</v>
      </c>
      <c r="K52" s="25">
        <v>9.6</v>
      </c>
      <c r="L52" s="26">
        <v>12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15">
      <c r="A53" s="21" t="s">
        <v>85</v>
      </c>
      <c r="B53" s="21" t="s">
        <v>83</v>
      </c>
      <c r="C53" s="21" t="s">
        <v>84</v>
      </c>
      <c r="D53" s="21" t="s">
        <v>20</v>
      </c>
      <c r="E53" s="21">
        <v>2017</v>
      </c>
      <c r="F53" s="22">
        <v>36.319870000000002</v>
      </c>
      <c r="G53" s="22">
        <v>-119.3107</v>
      </c>
      <c r="H53" s="23" t="s">
        <v>21</v>
      </c>
      <c r="I53" s="24">
        <v>108836896</v>
      </c>
      <c r="J53" s="24">
        <v>105444304</v>
      </c>
      <c r="K53" s="25">
        <v>9.6</v>
      </c>
      <c r="L53" s="26">
        <v>16.086956520000001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15">
      <c r="A54" s="21" t="s">
        <v>86</v>
      </c>
      <c r="B54" s="21" t="s">
        <v>83</v>
      </c>
      <c r="C54" s="21" t="s">
        <v>84</v>
      </c>
      <c r="D54" s="21" t="s">
        <v>20</v>
      </c>
      <c r="E54" s="21">
        <v>2017</v>
      </c>
      <c r="F54" s="22">
        <v>36.322000000000003</v>
      </c>
      <c r="G54" s="22">
        <v>-119.307</v>
      </c>
      <c r="H54" s="23" t="s">
        <v>21</v>
      </c>
      <c r="I54" s="24">
        <v>100211545</v>
      </c>
      <c r="J54" s="24">
        <v>98051953</v>
      </c>
      <c r="K54" s="25">
        <v>8.6999999999999993</v>
      </c>
      <c r="L54" s="26">
        <v>17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15">
      <c r="A55" s="21" t="s">
        <v>87</v>
      </c>
      <c r="B55" s="21" t="s">
        <v>88</v>
      </c>
      <c r="C55" s="21" t="s">
        <v>79</v>
      </c>
      <c r="D55" s="21" t="s">
        <v>20</v>
      </c>
      <c r="E55" s="21">
        <v>2017</v>
      </c>
      <c r="F55" s="22">
        <v>36.312890000000003</v>
      </c>
      <c r="G55" s="22">
        <v>-119.78595</v>
      </c>
      <c r="H55" s="21" t="s">
        <v>21</v>
      </c>
      <c r="I55" s="24">
        <v>102487041</v>
      </c>
      <c r="J55" s="24">
        <v>100095947</v>
      </c>
      <c r="K55" s="25">
        <v>9.4</v>
      </c>
      <c r="L55" s="26">
        <v>8.3000000000000007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15">
      <c r="A56" s="21" t="s">
        <v>89</v>
      </c>
      <c r="B56" s="21" t="s">
        <v>88</v>
      </c>
      <c r="C56" s="21" t="s">
        <v>79</v>
      </c>
      <c r="D56" s="21" t="s">
        <v>20</v>
      </c>
      <c r="E56" s="21">
        <v>2017</v>
      </c>
      <c r="F56" s="22">
        <v>36.310409999999997</v>
      </c>
      <c r="G56" s="22">
        <v>-119.78328999999999</v>
      </c>
      <c r="H56" s="23" t="s">
        <v>21</v>
      </c>
      <c r="I56" s="24">
        <v>100994769</v>
      </c>
      <c r="J56" s="24">
        <v>98855270</v>
      </c>
      <c r="K56" s="25">
        <v>9</v>
      </c>
      <c r="L56" s="26">
        <v>8.5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15">
      <c r="A57" s="21" t="s">
        <v>90</v>
      </c>
      <c r="B57" s="21" t="s">
        <v>88</v>
      </c>
      <c r="C57" s="21" t="s">
        <v>79</v>
      </c>
      <c r="D57" s="21" t="s">
        <v>20</v>
      </c>
      <c r="E57" s="21">
        <v>2017</v>
      </c>
      <c r="F57" s="22">
        <v>36.311070000000001</v>
      </c>
      <c r="G57" s="22">
        <v>-119.788</v>
      </c>
      <c r="H57" s="23" t="s">
        <v>21</v>
      </c>
      <c r="I57" s="24">
        <v>117959570</v>
      </c>
      <c r="J57" s="24">
        <v>115940022</v>
      </c>
      <c r="K57" s="25">
        <v>10.9</v>
      </c>
      <c r="L57" s="26">
        <v>9.9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15">
      <c r="A58" s="21" t="s">
        <v>91</v>
      </c>
      <c r="B58" s="21" t="s">
        <v>92</v>
      </c>
      <c r="C58" s="21" t="s">
        <v>92</v>
      </c>
      <c r="D58" s="21" t="s">
        <v>20</v>
      </c>
      <c r="E58" s="21">
        <v>2017</v>
      </c>
      <c r="F58" s="22">
        <v>36.231670000000001</v>
      </c>
      <c r="G58" s="22">
        <v>-119.3266</v>
      </c>
      <c r="H58" s="23" t="s">
        <v>21</v>
      </c>
      <c r="I58" s="24">
        <v>135904694</v>
      </c>
      <c r="J58" s="24">
        <v>133202963</v>
      </c>
      <c r="K58" s="25">
        <v>12.1</v>
      </c>
      <c r="L58" s="26">
        <v>13.7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15">
      <c r="A59" s="21" t="s">
        <v>93</v>
      </c>
      <c r="B59" s="21" t="s">
        <v>94</v>
      </c>
      <c r="C59" s="21" t="s">
        <v>79</v>
      </c>
      <c r="D59" s="21" t="s">
        <v>20</v>
      </c>
      <c r="E59" s="21">
        <v>2017</v>
      </c>
      <c r="F59" s="22">
        <v>36.09975</v>
      </c>
      <c r="G59" s="22">
        <v>-119.56753999999999</v>
      </c>
      <c r="H59" s="23" t="s">
        <v>21</v>
      </c>
      <c r="I59" s="24">
        <v>206326426</v>
      </c>
      <c r="J59" s="24">
        <v>202330056</v>
      </c>
      <c r="K59" s="25">
        <v>18.100000000000001</v>
      </c>
      <c r="L59" s="26">
        <v>19.899999999999999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15">
      <c r="A60" s="21" t="s">
        <v>95</v>
      </c>
      <c r="B60" s="21" t="s">
        <v>94</v>
      </c>
      <c r="C60" s="21" t="s">
        <v>79</v>
      </c>
      <c r="D60" s="21" t="s">
        <v>20</v>
      </c>
      <c r="E60" s="21">
        <v>2017</v>
      </c>
      <c r="F60" s="22">
        <v>36.098770000000002</v>
      </c>
      <c r="G60" s="22">
        <v>-119.57092</v>
      </c>
      <c r="H60" s="23" t="s">
        <v>21</v>
      </c>
      <c r="I60" s="24">
        <v>101280810</v>
      </c>
      <c r="J60" s="24">
        <v>99303273</v>
      </c>
      <c r="K60" s="25">
        <v>9.3000000000000007</v>
      </c>
      <c r="L60" s="26">
        <v>10.3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15">
      <c r="A61" s="21" t="s">
        <v>96</v>
      </c>
      <c r="B61" s="21" t="s">
        <v>97</v>
      </c>
      <c r="C61" s="21" t="s">
        <v>84</v>
      </c>
      <c r="D61" s="21" t="s">
        <v>20</v>
      </c>
      <c r="E61" s="21">
        <v>2014</v>
      </c>
      <c r="F61" s="22">
        <v>36.300719999999998</v>
      </c>
      <c r="G61" s="22">
        <v>-119.15501999999999</v>
      </c>
      <c r="H61" s="23" t="s">
        <v>21</v>
      </c>
      <c r="I61" s="24">
        <v>126547689</v>
      </c>
      <c r="J61" s="24">
        <v>123800447</v>
      </c>
      <c r="K61" s="25">
        <v>11.4</v>
      </c>
      <c r="L61" s="26">
        <v>15.6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15">
      <c r="A62" s="21" t="s">
        <v>98</v>
      </c>
      <c r="B62" s="21" t="s">
        <v>97</v>
      </c>
      <c r="C62" s="21" t="s">
        <v>84</v>
      </c>
      <c r="D62" s="21" t="s">
        <v>20</v>
      </c>
      <c r="E62" s="21">
        <v>2014</v>
      </c>
      <c r="F62" s="22">
        <v>36.303849999999997</v>
      </c>
      <c r="G62" s="22">
        <v>-119.15797000000001</v>
      </c>
      <c r="H62" s="23"/>
      <c r="I62" s="24">
        <v>107654067</v>
      </c>
      <c r="J62" s="24">
        <v>105201204</v>
      </c>
      <c r="K62" s="25">
        <v>9.6999999999999993</v>
      </c>
      <c r="L62" s="26">
        <v>8.1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15">
      <c r="A63" s="21" t="s">
        <v>99</v>
      </c>
      <c r="B63" s="21" t="s">
        <v>97</v>
      </c>
      <c r="C63" s="21" t="s">
        <v>84</v>
      </c>
      <c r="D63" s="21" t="s">
        <v>20</v>
      </c>
      <c r="E63" s="21">
        <v>2014</v>
      </c>
      <c r="F63" s="22">
        <v>36.301110000000001</v>
      </c>
      <c r="G63" s="22">
        <v>-119.1564</v>
      </c>
      <c r="H63" s="23"/>
      <c r="I63" s="24">
        <v>279581677</v>
      </c>
      <c r="J63" s="24">
        <v>274174009</v>
      </c>
      <c r="K63" s="25">
        <v>24.7</v>
      </c>
      <c r="L63" s="26">
        <v>17.8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15">
      <c r="A64" s="21" t="s">
        <v>100</v>
      </c>
      <c r="B64" s="21" t="s">
        <v>101</v>
      </c>
      <c r="C64" s="21" t="s">
        <v>102</v>
      </c>
      <c r="D64" s="21" t="s">
        <v>20</v>
      </c>
      <c r="E64" s="21">
        <v>2015</v>
      </c>
      <c r="F64" s="22">
        <v>35.201210000000003</v>
      </c>
      <c r="G64" s="22">
        <v>-118.83869</v>
      </c>
      <c r="H64" s="23" t="s">
        <v>21</v>
      </c>
      <c r="I64" s="24">
        <v>96046725</v>
      </c>
      <c r="J64" s="24">
        <v>93806436</v>
      </c>
      <c r="K64" s="25">
        <v>8.8000000000000007</v>
      </c>
      <c r="L64" s="26">
        <v>8.4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15">
      <c r="A65" s="21" t="s">
        <v>103</v>
      </c>
      <c r="B65" s="21" t="s">
        <v>101</v>
      </c>
      <c r="C65" s="21" t="s">
        <v>102</v>
      </c>
      <c r="D65" s="21" t="s">
        <v>20</v>
      </c>
      <c r="E65" s="21">
        <v>2017</v>
      </c>
      <c r="F65" s="22">
        <v>35.211579999999998</v>
      </c>
      <c r="G65" s="22">
        <v>-118.83899</v>
      </c>
      <c r="H65" s="23" t="s">
        <v>21</v>
      </c>
      <c r="I65" s="24">
        <v>89762088</v>
      </c>
      <c r="J65" s="24">
        <v>87523762</v>
      </c>
      <c r="K65" s="25">
        <v>8.4</v>
      </c>
      <c r="L65" s="26">
        <v>7.6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15">
      <c r="A66" s="21" t="s">
        <v>104</v>
      </c>
      <c r="B66" s="21" t="s">
        <v>105</v>
      </c>
      <c r="C66" s="21" t="s">
        <v>106</v>
      </c>
      <c r="D66" s="21" t="s">
        <v>20</v>
      </c>
      <c r="E66" s="21">
        <v>2017</v>
      </c>
      <c r="F66" s="22">
        <v>34.097349999999999</v>
      </c>
      <c r="G66" s="22">
        <v>-118.11879999999999</v>
      </c>
      <c r="H66" s="23" t="s">
        <v>21</v>
      </c>
      <c r="I66" s="24">
        <v>103380910</v>
      </c>
      <c r="J66" s="24">
        <v>99855864</v>
      </c>
      <c r="K66" s="25">
        <v>9.3000000000000007</v>
      </c>
      <c r="L66" s="26">
        <v>11.4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15">
      <c r="A67" s="21" t="s">
        <v>107</v>
      </c>
      <c r="B67" s="21" t="s">
        <v>105</v>
      </c>
      <c r="C67" s="21" t="s">
        <v>106</v>
      </c>
      <c r="D67" s="21" t="s">
        <v>20</v>
      </c>
      <c r="E67" s="21">
        <v>2017</v>
      </c>
      <c r="F67" s="22">
        <v>34.082990000000002</v>
      </c>
      <c r="G67" s="22">
        <v>-118.15860000000001</v>
      </c>
      <c r="H67" s="23" t="s">
        <v>21</v>
      </c>
      <c r="I67" s="24">
        <v>95628284</v>
      </c>
      <c r="J67" s="24">
        <v>93447791</v>
      </c>
      <c r="K67" s="25">
        <v>8.9</v>
      </c>
      <c r="L67" s="26">
        <v>10.7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15">
      <c r="A68" s="21" t="s">
        <v>108</v>
      </c>
      <c r="B68" s="21" t="s">
        <v>105</v>
      </c>
      <c r="C68" s="21" t="s">
        <v>106</v>
      </c>
      <c r="D68" s="21" t="s">
        <v>20</v>
      </c>
      <c r="E68" s="21">
        <v>2017</v>
      </c>
      <c r="F68" s="22">
        <v>34.074930000000002</v>
      </c>
      <c r="G68" s="22">
        <v>-118.14939</v>
      </c>
      <c r="H68" s="23" t="s">
        <v>21</v>
      </c>
      <c r="I68" s="24">
        <v>141906963</v>
      </c>
      <c r="J68" s="24">
        <v>139161991</v>
      </c>
      <c r="K68" s="25">
        <v>12.6</v>
      </c>
      <c r="L68" s="26">
        <v>14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15">
      <c r="A69" s="21" t="s">
        <v>109</v>
      </c>
      <c r="B69" s="21" t="s">
        <v>110</v>
      </c>
      <c r="C69" s="21" t="s">
        <v>111</v>
      </c>
      <c r="D69" s="21" t="s">
        <v>20</v>
      </c>
      <c r="E69" s="21">
        <v>2017</v>
      </c>
      <c r="F69" s="22">
        <v>34.073509999999999</v>
      </c>
      <c r="G69" s="22">
        <v>-117.3082</v>
      </c>
      <c r="H69" s="23" t="s">
        <v>21</v>
      </c>
      <c r="I69" s="24">
        <v>93221305</v>
      </c>
      <c r="J69" s="24">
        <v>91253597</v>
      </c>
      <c r="K69" s="25">
        <v>8.5</v>
      </c>
      <c r="L69" s="26">
        <v>6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15">
      <c r="A70" s="21" t="s">
        <v>112</v>
      </c>
      <c r="B70" s="21" t="s">
        <v>110</v>
      </c>
      <c r="C70" s="21" t="s">
        <v>111</v>
      </c>
      <c r="D70" s="21" t="s">
        <v>20</v>
      </c>
      <c r="E70" s="21">
        <v>2017</v>
      </c>
      <c r="F70" s="22">
        <v>34.075899999999997</v>
      </c>
      <c r="G70" s="22">
        <v>-117.3473</v>
      </c>
      <c r="H70" s="23" t="s">
        <v>21</v>
      </c>
      <c r="I70" s="24">
        <v>110643306</v>
      </c>
      <c r="J70" s="24">
        <v>100645955</v>
      </c>
      <c r="K70" s="25">
        <v>9.4</v>
      </c>
      <c r="L70" s="26">
        <v>10.9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15">
      <c r="A71" s="21" t="s">
        <v>113</v>
      </c>
      <c r="B71" s="21" t="s">
        <v>110</v>
      </c>
      <c r="C71" s="21" t="s">
        <v>111</v>
      </c>
      <c r="D71" s="21" t="s">
        <v>20</v>
      </c>
      <c r="E71" s="21">
        <v>2017</v>
      </c>
      <c r="F71" s="22">
        <v>34.057589999999998</v>
      </c>
      <c r="G71" s="22">
        <v>-117.3318</v>
      </c>
      <c r="H71" s="23" t="s">
        <v>21</v>
      </c>
      <c r="I71" s="24">
        <v>113454064</v>
      </c>
      <c r="J71" s="24">
        <v>110681816</v>
      </c>
      <c r="K71" s="25">
        <v>9.6</v>
      </c>
      <c r="L71" s="26">
        <v>12.3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15">
      <c r="A72" s="21" t="s">
        <v>114</v>
      </c>
      <c r="B72" s="21" t="s">
        <v>115</v>
      </c>
      <c r="C72" s="21" t="s">
        <v>106</v>
      </c>
      <c r="D72" s="21" t="s">
        <v>20</v>
      </c>
      <c r="E72" s="21">
        <v>2017</v>
      </c>
      <c r="F72" s="22">
        <v>34.066270000000003</v>
      </c>
      <c r="G72" s="22">
        <v>-117.7449</v>
      </c>
      <c r="H72" s="23" t="s">
        <v>21</v>
      </c>
      <c r="I72" s="24">
        <v>138814911</v>
      </c>
      <c r="J72" s="24">
        <v>135908362</v>
      </c>
      <c r="K72" s="25">
        <v>12.2</v>
      </c>
      <c r="L72" s="26">
        <v>17.100000000000001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15">
      <c r="A73" s="21" t="s">
        <v>116</v>
      </c>
      <c r="B73" s="21" t="s">
        <v>115</v>
      </c>
      <c r="C73" s="21" t="s">
        <v>106</v>
      </c>
      <c r="D73" s="21" t="s">
        <v>20</v>
      </c>
      <c r="E73" s="21">
        <v>2017</v>
      </c>
      <c r="F73" s="22">
        <v>34.064779999999999</v>
      </c>
      <c r="G73" s="22">
        <v>-117.76579</v>
      </c>
      <c r="H73" s="23" t="s">
        <v>21</v>
      </c>
      <c r="I73" s="24">
        <v>141024267</v>
      </c>
      <c r="J73" s="24">
        <v>138348369</v>
      </c>
      <c r="K73" s="25">
        <v>12.6</v>
      </c>
      <c r="L73" s="26">
        <v>12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15">
      <c r="A74" s="21" t="s">
        <v>117</v>
      </c>
      <c r="B74" s="21" t="s">
        <v>118</v>
      </c>
      <c r="C74" s="21" t="s">
        <v>119</v>
      </c>
      <c r="D74" s="21" t="s">
        <v>20</v>
      </c>
      <c r="E74" s="21">
        <v>2017</v>
      </c>
      <c r="F74" s="22">
        <v>34.013680000000001</v>
      </c>
      <c r="G74" s="22">
        <v>-118.1413</v>
      </c>
      <c r="H74" s="23" t="s">
        <v>21</v>
      </c>
      <c r="I74" s="24">
        <v>114295114</v>
      </c>
      <c r="J74" s="24">
        <v>111660344</v>
      </c>
      <c r="K74" s="25">
        <v>9.9</v>
      </c>
      <c r="L74" s="26">
        <v>7.6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15">
      <c r="A75" s="21" t="s">
        <v>120</v>
      </c>
      <c r="B75" s="21" t="s">
        <v>118</v>
      </c>
      <c r="C75" s="21" t="s">
        <v>119</v>
      </c>
      <c r="D75" s="21" t="s">
        <v>20</v>
      </c>
      <c r="E75" s="21">
        <v>2017</v>
      </c>
      <c r="F75" s="22">
        <v>34.035150000000002</v>
      </c>
      <c r="G75" s="22">
        <v>-118.1541</v>
      </c>
      <c r="H75" s="23" t="s">
        <v>21</v>
      </c>
      <c r="I75" s="24">
        <v>94868578</v>
      </c>
      <c r="J75" s="24">
        <v>92567117</v>
      </c>
      <c r="K75" s="25">
        <v>8.9</v>
      </c>
      <c r="L75" s="26">
        <v>7.1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15">
      <c r="A76" s="21" t="s">
        <v>121</v>
      </c>
      <c r="B76" s="21" t="s">
        <v>118</v>
      </c>
      <c r="C76" s="21" t="s">
        <v>119</v>
      </c>
      <c r="D76" s="21" t="s">
        <v>20</v>
      </c>
      <c r="E76" s="21">
        <v>2017</v>
      </c>
      <c r="F76" s="22">
        <v>34.051870000000001</v>
      </c>
      <c r="G76" s="22">
        <v>-118.1938</v>
      </c>
      <c r="H76" s="23" t="s">
        <v>21</v>
      </c>
      <c r="I76" s="24">
        <v>97698852</v>
      </c>
      <c r="J76" s="24">
        <v>95656744</v>
      </c>
      <c r="K76" s="25">
        <v>9.1</v>
      </c>
      <c r="L76" s="26">
        <v>11.9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15">
      <c r="A77" s="21" t="s">
        <v>122</v>
      </c>
      <c r="B77" s="21" t="s">
        <v>118</v>
      </c>
      <c r="C77" s="21" t="s">
        <v>119</v>
      </c>
      <c r="D77" s="21" t="s">
        <v>20</v>
      </c>
      <c r="E77" s="21">
        <v>2015</v>
      </c>
      <c r="F77" s="22">
        <v>34.007390000000001</v>
      </c>
      <c r="G77" s="22">
        <v>-118.1648</v>
      </c>
      <c r="H77" s="23" t="s">
        <v>21</v>
      </c>
      <c r="I77" s="24">
        <v>96920950</v>
      </c>
      <c r="J77" s="24">
        <v>94384861</v>
      </c>
      <c r="K77" s="25">
        <v>8.6</v>
      </c>
      <c r="L77" s="26">
        <v>8.1999999999999993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15">
      <c r="A78" s="21" t="s">
        <v>123</v>
      </c>
      <c r="B78" s="21" t="s">
        <v>124</v>
      </c>
      <c r="C78" s="21" t="s">
        <v>106</v>
      </c>
      <c r="D78" s="21" t="s">
        <v>20</v>
      </c>
      <c r="E78" s="21">
        <v>2017</v>
      </c>
      <c r="F78" s="22">
        <v>34.039110000000001</v>
      </c>
      <c r="G78" s="22">
        <v>-118.149</v>
      </c>
      <c r="H78" s="23" t="s">
        <v>21</v>
      </c>
      <c r="I78" s="24">
        <v>153340464</v>
      </c>
      <c r="J78" s="24">
        <v>149662334</v>
      </c>
      <c r="K78" s="25">
        <v>14.4</v>
      </c>
      <c r="L78" s="26">
        <v>15.1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15">
      <c r="A79" s="21" t="s">
        <v>125</v>
      </c>
      <c r="B79" s="21" t="s">
        <v>124</v>
      </c>
      <c r="C79" s="21" t="s">
        <v>106</v>
      </c>
      <c r="D79" s="21" t="s">
        <v>20</v>
      </c>
      <c r="E79" s="21">
        <v>2017</v>
      </c>
      <c r="F79" s="22">
        <v>34.039110000000001</v>
      </c>
      <c r="G79" s="22">
        <v>-118.149</v>
      </c>
      <c r="H79" s="23" t="s">
        <v>21</v>
      </c>
      <c r="I79" s="24">
        <v>138415036</v>
      </c>
      <c r="J79" s="24">
        <v>135257658</v>
      </c>
      <c r="K79" s="25">
        <v>12.5</v>
      </c>
      <c r="L79" s="26">
        <v>13.3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15">
      <c r="A80" s="21" t="s">
        <v>126</v>
      </c>
      <c r="B80" s="21" t="s">
        <v>127</v>
      </c>
      <c r="C80" s="21" t="s">
        <v>119</v>
      </c>
      <c r="D80" s="21" t="s">
        <v>20</v>
      </c>
      <c r="E80" s="21">
        <v>2017</v>
      </c>
      <c r="F80" s="22">
        <v>34.017580000000002</v>
      </c>
      <c r="G80" s="22">
        <v>-117.9789</v>
      </c>
      <c r="H80" s="23" t="s">
        <v>21</v>
      </c>
      <c r="I80" s="24">
        <v>93124308</v>
      </c>
      <c r="J80" s="24">
        <v>90783279</v>
      </c>
      <c r="K80" s="25">
        <v>8.6</v>
      </c>
      <c r="L80" s="26">
        <v>7.6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3" x14ac:dyDescent="0.15">
      <c r="A81" s="21" t="s">
        <v>128</v>
      </c>
      <c r="B81" s="21" t="s">
        <v>129</v>
      </c>
      <c r="C81" s="21" t="s">
        <v>119</v>
      </c>
      <c r="D81" s="21" t="s">
        <v>20</v>
      </c>
      <c r="E81" s="21">
        <v>2017</v>
      </c>
      <c r="F81" s="22">
        <v>33.951259999999998</v>
      </c>
      <c r="G81" s="22">
        <v>-118.0431</v>
      </c>
      <c r="H81" s="23" t="s">
        <v>21</v>
      </c>
      <c r="I81" s="24">
        <v>130310466</v>
      </c>
      <c r="J81" s="24">
        <v>127221280</v>
      </c>
      <c r="K81" s="25">
        <v>11.4</v>
      </c>
      <c r="L81" s="26">
        <v>11.2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3" x14ac:dyDescent="0.15">
      <c r="A82" s="21" t="s">
        <v>130</v>
      </c>
      <c r="B82" s="21" t="s">
        <v>129</v>
      </c>
      <c r="C82" s="21" t="s">
        <v>119</v>
      </c>
      <c r="D82" s="21" t="s">
        <v>20</v>
      </c>
      <c r="E82" s="21">
        <v>2017</v>
      </c>
      <c r="F82" s="22">
        <v>33.920630000000003</v>
      </c>
      <c r="G82" s="22">
        <v>-118.0206</v>
      </c>
      <c r="H82" s="23" t="s">
        <v>21</v>
      </c>
      <c r="I82" s="24">
        <v>130096249</v>
      </c>
      <c r="J82" s="24">
        <v>127242864</v>
      </c>
      <c r="K82" s="25">
        <v>11.6</v>
      </c>
      <c r="L82" s="26">
        <v>13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3" x14ac:dyDescent="0.15">
      <c r="A83" s="21" t="s">
        <v>131</v>
      </c>
      <c r="B83" s="21" t="s">
        <v>129</v>
      </c>
      <c r="C83" s="21" t="s">
        <v>119</v>
      </c>
      <c r="D83" s="21" t="s">
        <v>20</v>
      </c>
      <c r="E83" s="21">
        <v>2017</v>
      </c>
      <c r="F83" s="22">
        <v>33.985370000000003</v>
      </c>
      <c r="G83" s="22">
        <v>-118.0522</v>
      </c>
      <c r="H83" s="23" t="s">
        <v>21</v>
      </c>
      <c r="I83" s="24">
        <v>94076955</v>
      </c>
      <c r="J83" s="24">
        <v>91887810</v>
      </c>
      <c r="K83" s="25">
        <v>8.6</v>
      </c>
      <c r="L83" s="26">
        <v>8.6999999999999993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3" x14ac:dyDescent="0.15">
      <c r="A84" s="21" t="s">
        <v>132</v>
      </c>
      <c r="B84" s="21" t="s">
        <v>133</v>
      </c>
      <c r="C84" s="21" t="s">
        <v>119</v>
      </c>
      <c r="D84" s="21" t="s">
        <v>20</v>
      </c>
      <c r="E84" s="21">
        <v>2017</v>
      </c>
      <c r="F84" s="22">
        <v>33.930540000000001</v>
      </c>
      <c r="G84" s="22">
        <v>-118.1388</v>
      </c>
      <c r="H84" s="23" t="s">
        <v>21</v>
      </c>
      <c r="I84" s="24">
        <v>97520386</v>
      </c>
      <c r="J84" s="24">
        <v>95276567</v>
      </c>
      <c r="K84" s="25">
        <v>9</v>
      </c>
      <c r="L84" s="26">
        <v>8.5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3" x14ac:dyDescent="0.15">
      <c r="A85" s="21" t="s">
        <v>134</v>
      </c>
      <c r="B85" s="21" t="s">
        <v>133</v>
      </c>
      <c r="C85" s="21" t="s">
        <v>119</v>
      </c>
      <c r="D85" s="21" t="s">
        <v>20</v>
      </c>
      <c r="E85" s="21">
        <v>2017</v>
      </c>
      <c r="F85" s="22">
        <v>33.946800000000003</v>
      </c>
      <c r="G85" s="22">
        <v>-118.1146</v>
      </c>
      <c r="H85" s="23" t="s">
        <v>21</v>
      </c>
      <c r="I85" s="24">
        <v>96791608</v>
      </c>
      <c r="J85" s="24">
        <v>94798858</v>
      </c>
      <c r="K85" s="25">
        <v>9</v>
      </c>
      <c r="L85" s="26">
        <v>7.7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3" x14ac:dyDescent="0.15">
      <c r="A86" s="21" t="s">
        <v>135</v>
      </c>
      <c r="B86" s="21" t="s">
        <v>133</v>
      </c>
      <c r="C86" s="21" t="s">
        <v>119</v>
      </c>
      <c r="D86" s="21" t="s">
        <v>20</v>
      </c>
      <c r="E86" s="21">
        <v>2017</v>
      </c>
      <c r="F86" s="22">
        <v>33.933750000000003</v>
      </c>
      <c r="G86" s="22">
        <v>-118.1564</v>
      </c>
      <c r="H86" s="23" t="s">
        <v>21</v>
      </c>
      <c r="I86" s="24">
        <v>114502120</v>
      </c>
      <c r="J86" s="24">
        <v>112250754</v>
      </c>
      <c r="K86" s="25">
        <v>10.5</v>
      </c>
      <c r="L86" s="26">
        <v>10.3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3" x14ac:dyDescent="0.15">
      <c r="A87" s="21" t="s">
        <v>136</v>
      </c>
      <c r="B87" s="21" t="s">
        <v>137</v>
      </c>
      <c r="C87" s="21" t="s">
        <v>138</v>
      </c>
      <c r="D87" s="21" t="s">
        <v>20</v>
      </c>
      <c r="E87" s="21">
        <v>2017</v>
      </c>
      <c r="F87" s="22">
        <v>33.942120000000003</v>
      </c>
      <c r="G87" s="22">
        <v>-117.91875</v>
      </c>
      <c r="H87" s="23" t="s">
        <v>21</v>
      </c>
      <c r="I87" s="24">
        <v>97348021</v>
      </c>
      <c r="J87" s="24">
        <v>95497825</v>
      </c>
      <c r="K87" s="25">
        <v>9.1</v>
      </c>
      <c r="L87" s="26">
        <v>6.2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3" x14ac:dyDescent="0.15">
      <c r="A88" s="21" t="s">
        <v>139</v>
      </c>
      <c r="B88" s="21" t="s">
        <v>137</v>
      </c>
      <c r="C88" s="21" t="s">
        <v>138</v>
      </c>
      <c r="D88" s="21" t="s">
        <v>20</v>
      </c>
      <c r="E88" s="21">
        <v>2017</v>
      </c>
      <c r="F88" s="22">
        <v>33.911589999999997</v>
      </c>
      <c r="G88" s="22">
        <v>-117.87694999999999</v>
      </c>
      <c r="H88" s="23" t="s">
        <v>21</v>
      </c>
      <c r="I88" s="24">
        <v>99243807</v>
      </c>
      <c r="J88" s="24">
        <v>96869747</v>
      </c>
      <c r="K88" s="25">
        <v>8.6999999999999993</v>
      </c>
      <c r="L88" s="26">
        <v>4.4000000000000004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3" x14ac:dyDescent="0.15">
      <c r="A89" s="21" t="s">
        <v>140</v>
      </c>
      <c r="B89" s="21" t="s">
        <v>137</v>
      </c>
      <c r="C89" s="21" t="s">
        <v>138</v>
      </c>
      <c r="D89" s="21" t="s">
        <v>20</v>
      </c>
      <c r="E89" s="21">
        <v>2017</v>
      </c>
      <c r="F89" s="22">
        <v>33.92004</v>
      </c>
      <c r="G89" s="22">
        <v>-117.92057</v>
      </c>
      <c r="H89" s="23" t="s">
        <v>21</v>
      </c>
      <c r="I89" s="24">
        <v>112579867</v>
      </c>
      <c r="J89" s="24">
        <v>110226556</v>
      </c>
      <c r="K89" s="25">
        <v>10.5</v>
      </c>
      <c r="L89" s="26">
        <v>9.4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3" x14ac:dyDescent="0.15">
      <c r="A90" s="21" t="s">
        <v>141</v>
      </c>
      <c r="B90" s="21" t="s">
        <v>142</v>
      </c>
      <c r="C90" s="21" t="s">
        <v>138</v>
      </c>
      <c r="D90" s="21" t="s">
        <v>20</v>
      </c>
      <c r="E90" s="21">
        <v>2017</v>
      </c>
      <c r="F90" s="22">
        <v>33.942010000000003</v>
      </c>
      <c r="G90" s="22">
        <v>-117.93162</v>
      </c>
      <c r="H90" s="23" t="s">
        <v>21</v>
      </c>
      <c r="I90" s="24">
        <v>105325639</v>
      </c>
      <c r="J90" s="24">
        <v>103212505</v>
      </c>
      <c r="K90" s="25">
        <v>9.9</v>
      </c>
      <c r="L90" s="26">
        <v>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3" x14ac:dyDescent="0.15">
      <c r="A91" s="21" t="s">
        <v>143</v>
      </c>
      <c r="B91" s="21" t="s">
        <v>142</v>
      </c>
      <c r="C91" s="21" t="s">
        <v>138</v>
      </c>
      <c r="D91" s="21" t="s">
        <v>20</v>
      </c>
      <c r="E91" s="21">
        <v>2017</v>
      </c>
      <c r="F91" s="22">
        <v>33.921320000000001</v>
      </c>
      <c r="G91" s="22">
        <v>-117.94459000000001</v>
      </c>
      <c r="H91" s="23" t="s">
        <v>21</v>
      </c>
      <c r="I91" s="24">
        <v>92568455</v>
      </c>
      <c r="J91" s="24">
        <v>90537871</v>
      </c>
      <c r="K91" s="25">
        <v>8.5</v>
      </c>
      <c r="L91" s="26">
        <v>14.3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" x14ac:dyDescent="0.15">
      <c r="A92" s="21" t="s">
        <v>144</v>
      </c>
      <c r="B92" s="21" t="s">
        <v>145</v>
      </c>
      <c r="C92" s="21" t="s">
        <v>146</v>
      </c>
      <c r="D92" s="21" t="s">
        <v>20</v>
      </c>
      <c r="E92" s="21">
        <v>2017</v>
      </c>
      <c r="F92" s="22">
        <v>33.912190000000002</v>
      </c>
      <c r="G92" s="22">
        <v>-117.4516</v>
      </c>
      <c r="H92" s="23" t="s">
        <v>21</v>
      </c>
      <c r="I92" s="24">
        <v>108708815</v>
      </c>
      <c r="J92" s="24">
        <v>106175034</v>
      </c>
      <c r="K92" s="25">
        <v>9.6999999999999993</v>
      </c>
      <c r="L92" s="26">
        <v>11.8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3" x14ac:dyDescent="0.15">
      <c r="A93" s="21" t="s">
        <v>147</v>
      </c>
      <c r="B93" s="21" t="s">
        <v>145</v>
      </c>
      <c r="C93" s="21" t="s">
        <v>146</v>
      </c>
      <c r="D93" s="21" t="s">
        <v>20</v>
      </c>
      <c r="E93" s="21">
        <v>2017</v>
      </c>
      <c r="F93" s="22">
        <v>33.911729999999999</v>
      </c>
      <c r="G93" s="22">
        <v>-117.4512</v>
      </c>
      <c r="H93" s="23" t="s">
        <v>21</v>
      </c>
      <c r="I93" s="24">
        <v>121956738</v>
      </c>
      <c r="J93" s="24">
        <v>118946946</v>
      </c>
      <c r="K93" s="25">
        <v>10.199999999999999</v>
      </c>
      <c r="L93" s="26">
        <v>16.399999999999999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3" x14ac:dyDescent="0.15">
      <c r="A94" s="21" t="s">
        <v>148</v>
      </c>
      <c r="B94" s="21" t="s">
        <v>145</v>
      </c>
      <c r="C94" s="21" t="s">
        <v>146</v>
      </c>
      <c r="D94" s="21" t="s">
        <v>20</v>
      </c>
      <c r="E94" s="21">
        <v>2017</v>
      </c>
      <c r="F94" s="22">
        <v>33.912439999999997</v>
      </c>
      <c r="G94" s="22">
        <v>-117.45189999999999</v>
      </c>
      <c r="H94" s="23" t="s">
        <v>21</v>
      </c>
      <c r="I94" s="24">
        <v>117671424</v>
      </c>
      <c r="J94" s="24">
        <v>114699895</v>
      </c>
      <c r="K94" s="25">
        <v>10</v>
      </c>
      <c r="L94" s="26">
        <v>15.7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3" x14ac:dyDescent="0.15">
      <c r="A95" s="21" t="s">
        <v>149</v>
      </c>
      <c r="B95" s="21" t="s">
        <v>145</v>
      </c>
      <c r="C95" s="21" t="s">
        <v>146</v>
      </c>
      <c r="D95" s="21" t="s">
        <v>20</v>
      </c>
      <c r="E95" s="21">
        <v>2017</v>
      </c>
      <c r="F95" s="22">
        <v>33.912439999999997</v>
      </c>
      <c r="G95" s="22">
        <v>-117.45189999999999</v>
      </c>
      <c r="H95" s="23" t="s">
        <v>21</v>
      </c>
      <c r="I95" s="24">
        <v>109312207</v>
      </c>
      <c r="J95" s="24">
        <v>106634236</v>
      </c>
      <c r="K95" s="25">
        <v>9.1999999999999993</v>
      </c>
      <c r="L95" s="26">
        <v>8.3000000000000007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3" x14ac:dyDescent="0.15">
      <c r="A96" s="21" t="s">
        <v>150</v>
      </c>
      <c r="B96" s="21" t="s">
        <v>151</v>
      </c>
      <c r="C96" s="21" t="s">
        <v>138</v>
      </c>
      <c r="D96" s="21" t="s">
        <v>20</v>
      </c>
      <c r="E96" s="21">
        <v>2017</v>
      </c>
      <c r="F96" s="22">
        <v>33.848950000000002</v>
      </c>
      <c r="G96" s="22">
        <v>-118.03749999999999</v>
      </c>
      <c r="H96" s="23" t="s">
        <v>21</v>
      </c>
      <c r="I96" s="24">
        <v>100034818</v>
      </c>
      <c r="J96" s="24">
        <v>98126432</v>
      </c>
      <c r="K96" s="25">
        <v>9.3000000000000007</v>
      </c>
      <c r="L96" s="26">
        <v>7.9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3" x14ac:dyDescent="0.15">
      <c r="A97" s="21" t="s">
        <v>152</v>
      </c>
      <c r="B97" s="21" t="s">
        <v>153</v>
      </c>
      <c r="C97" s="21" t="s">
        <v>138</v>
      </c>
      <c r="D97" s="21" t="s">
        <v>20</v>
      </c>
      <c r="E97" s="21">
        <v>2017</v>
      </c>
      <c r="F97" s="22">
        <v>33.806229999999999</v>
      </c>
      <c r="G97" s="22">
        <v>-117.99236999999999</v>
      </c>
      <c r="H97" s="23" t="s">
        <v>21</v>
      </c>
      <c r="I97" s="24">
        <v>106673859</v>
      </c>
      <c r="J97" s="24">
        <v>104545807</v>
      </c>
      <c r="K97" s="25">
        <v>8.9</v>
      </c>
      <c r="L97" s="26">
        <v>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3" x14ac:dyDescent="0.15">
      <c r="A98" s="21" t="s">
        <v>154</v>
      </c>
      <c r="B98" s="21" t="s">
        <v>153</v>
      </c>
      <c r="C98" s="21" t="s">
        <v>138</v>
      </c>
      <c r="D98" s="21" t="s">
        <v>20</v>
      </c>
      <c r="E98" s="21">
        <v>2017</v>
      </c>
      <c r="F98" s="22">
        <v>33.779429999999998</v>
      </c>
      <c r="G98" s="22">
        <v>-117.99238</v>
      </c>
      <c r="H98" s="23" t="s">
        <v>21</v>
      </c>
      <c r="I98" s="24">
        <v>94880430</v>
      </c>
      <c r="J98" s="24">
        <v>93083401</v>
      </c>
      <c r="K98" s="25">
        <v>8.6</v>
      </c>
      <c r="L98" s="26">
        <v>7.2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3" x14ac:dyDescent="0.15">
      <c r="A99" s="21" t="s">
        <v>155</v>
      </c>
      <c r="B99" s="21" t="s">
        <v>156</v>
      </c>
      <c r="C99" s="21" t="s">
        <v>138</v>
      </c>
      <c r="D99" s="21" t="s">
        <v>20</v>
      </c>
      <c r="E99" s="21">
        <v>2017</v>
      </c>
      <c r="F99" s="22">
        <v>33.837499999999999</v>
      </c>
      <c r="G99" s="22">
        <v>-117.92793</v>
      </c>
      <c r="H99" s="23" t="s">
        <v>21</v>
      </c>
      <c r="I99" s="24">
        <v>95193543</v>
      </c>
      <c r="J99" s="24">
        <v>93376386</v>
      </c>
      <c r="K99" s="25">
        <v>8.8000000000000007</v>
      </c>
      <c r="L99" s="26">
        <v>14.4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3" x14ac:dyDescent="0.15">
      <c r="A100" s="21" t="s">
        <v>157</v>
      </c>
      <c r="B100" s="21" t="s">
        <v>156</v>
      </c>
      <c r="C100" s="21" t="s">
        <v>138</v>
      </c>
      <c r="D100" s="21" t="s">
        <v>20</v>
      </c>
      <c r="E100" s="21">
        <v>2017</v>
      </c>
      <c r="F100" s="22">
        <v>33.843350000000001</v>
      </c>
      <c r="G100" s="22">
        <v>-117.89997</v>
      </c>
      <c r="H100" s="23" t="s">
        <v>21</v>
      </c>
      <c r="I100" s="24">
        <v>97927160</v>
      </c>
      <c r="J100" s="24">
        <v>95982627</v>
      </c>
      <c r="K100" s="25">
        <v>9</v>
      </c>
      <c r="L100" s="26">
        <v>12.7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3" x14ac:dyDescent="0.15">
      <c r="A101" s="21" t="s">
        <v>158</v>
      </c>
      <c r="B101" s="21" t="s">
        <v>138</v>
      </c>
      <c r="C101" s="21" t="s">
        <v>138</v>
      </c>
      <c r="D101" s="21" t="s">
        <v>20</v>
      </c>
      <c r="E101" s="21">
        <v>2017</v>
      </c>
      <c r="F101" s="22">
        <v>33.776130000000002</v>
      </c>
      <c r="G101" s="22">
        <v>-117.8181</v>
      </c>
      <c r="H101" s="23" t="s">
        <v>21</v>
      </c>
      <c r="I101" s="24">
        <v>112083448</v>
      </c>
      <c r="J101" s="24">
        <v>110159981</v>
      </c>
      <c r="K101" s="25">
        <v>10.4</v>
      </c>
      <c r="L101" s="26">
        <v>11.6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3" x14ac:dyDescent="0.15">
      <c r="A102" s="21" t="s">
        <v>159</v>
      </c>
      <c r="B102" s="21" t="s">
        <v>138</v>
      </c>
      <c r="C102" s="21" t="s">
        <v>138</v>
      </c>
      <c r="D102" s="21" t="s">
        <v>20</v>
      </c>
      <c r="E102" s="21">
        <v>2017</v>
      </c>
      <c r="F102" s="22">
        <v>33.775239999999997</v>
      </c>
      <c r="G102" s="22">
        <v>-117.82028</v>
      </c>
      <c r="H102" s="23" t="s">
        <v>21</v>
      </c>
      <c r="I102" s="24">
        <v>99828523</v>
      </c>
      <c r="J102" s="24">
        <v>97585021</v>
      </c>
      <c r="K102" s="25">
        <v>9.1999999999999993</v>
      </c>
      <c r="L102" s="26">
        <v>10.7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3" x14ac:dyDescent="0.15">
      <c r="A103" s="21" t="s">
        <v>160</v>
      </c>
      <c r="B103" s="21" t="s">
        <v>138</v>
      </c>
      <c r="C103" s="21" t="s">
        <v>138</v>
      </c>
      <c r="D103" s="21" t="s">
        <v>20</v>
      </c>
      <c r="E103" s="21">
        <v>2017</v>
      </c>
      <c r="F103" s="22">
        <v>33.796889999999998</v>
      </c>
      <c r="G103" s="22">
        <v>-117.8556</v>
      </c>
      <c r="H103" s="23" t="s">
        <v>21</v>
      </c>
      <c r="I103" s="24">
        <v>102931795</v>
      </c>
      <c r="J103" s="24">
        <v>101186823</v>
      </c>
      <c r="K103" s="25">
        <v>9.6999999999999993</v>
      </c>
      <c r="L103" s="26">
        <v>7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3" x14ac:dyDescent="0.15">
      <c r="A104" s="21" t="s">
        <v>161</v>
      </c>
      <c r="B104" s="21" t="s">
        <v>162</v>
      </c>
      <c r="C104" s="21" t="s">
        <v>138</v>
      </c>
      <c r="D104" s="21" t="s">
        <v>20</v>
      </c>
      <c r="E104" s="21">
        <v>2015</v>
      </c>
      <c r="F104" s="22">
        <v>33.762720000000002</v>
      </c>
      <c r="G104" s="22">
        <v>-117.91821</v>
      </c>
      <c r="H104" s="23" t="s">
        <v>21</v>
      </c>
      <c r="I104" s="24">
        <v>226591484</v>
      </c>
      <c r="J104" s="24">
        <v>219616756</v>
      </c>
      <c r="K104" s="25">
        <v>20.8</v>
      </c>
      <c r="L104" s="26">
        <v>18.899999999999999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3" x14ac:dyDescent="0.15">
      <c r="A105" s="21" t="s">
        <v>163</v>
      </c>
      <c r="B105" s="21" t="s">
        <v>162</v>
      </c>
      <c r="C105" s="21" t="s">
        <v>138</v>
      </c>
      <c r="D105" s="21" t="s">
        <v>20</v>
      </c>
      <c r="E105" s="21">
        <v>2015</v>
      </c>
      <c r="F105" s="22">
        <v>33.762720000000002</v>
      </c>
      <c r="G105" s="22">
        <v>-117.91821</v>
      </c>
      <c r="H105" s="23" t="s">
        <v>21</v>
      </c>
      <c r="I105" s="24">
        <v>112418218</v>
      </c>
      <c r="J105" s="24">
        <v>109830432</v>
      </c>
      <c r="K105" s="25">
        <v>10.4</v>
      </c>
      <c r="L105" s="26">
        <v>14.6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3" x14ac:dyDescent="0.15">
      <c r="A106" s="21" t="s">
        <v>164</v>
      </c>
      <c r="B106" s="21" t="s">
        <v>162</v>
      </c>
      <c r="C106" s="21" t="s">
        <v>138</v>
      </c>
      <c r="D106" s="21" t="s">
        <v>20</v>
      </c>
      <c r="E106" s="21">
        <v>2017</v>
      </c>
      <c r="F106" s="22">
        <v>33.772109999999998</v>
      </c>
      <c r="G106" s="22">
        <v>-117.8965</v>
      </c>
      <c r="H106" s="23" t="s">
        <v>21</v>
      </c>
      <c r="I106" s="24">
        <v>93323273</v>
      </c>
      <c r="J106" s="24">
        <v>91379527</v>
      </c>
      <c r="K106" s="25">
        <v>8.5</v>
      </c>
      <c r="L106" s="26">
        <v>9.6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3" x14ac:dyDescent="0.15">
      <c r="A107" s="21" t="s">
        <v>165</v>
      </c>
      <c r="B107" s="21" t="s">
        <v>162</v>
      </c>
      <c r="C107" s="21" t="s">
        <v>138</v>
      </c>
      <c r="D107" s="21" t="s">
        <v>20</v>
      </c>
      <c r="E107" s="21">
        <v>2017</v>
      </c>
      <c r="F107" s="22">
        <v>33.780459999999998</v>
      </c>
      <c r="G107" s="22">
        <v>-117.94410999999999</v>
      </c>
      <c r="H107" s="23" t="s">
        <v>21</v>
      </c>
      <c r="I107" s="24">
        <v>103946888</v>
      </c>
      <c r="J107" s="24">
        <v>101610157</v>
      </c>
      <c r="K107" s="25">
        <v>9.4</v>
      </c>
      <c r="L107" s="26">
        <v>15.3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3" x14ac:dyDescent="0.15">
      <c r="A108" s="21" t="s">
        <v>166</v>
      </c>
      <c r="B108" s="21" t="s">
        <v>167</v>
      </c>
      <c r="C108" s="21" t="s">
        <v>138</v>
      </c>
      <c r="D108" s="21" t="s">
        <v>20</v>
      </c>
      <c r="E108" s="21">
        <v>2017</v>
      </c>
      <c r="F108" s="22">
        <v>33.771120000000003</v>
      </c>
      <c r="G108" s="22">
        <v>-117.85626000000001</v>
      </c>
      <c r="H108" s="23" t="s">
        <v>21</v>
      </c>
      <c r="I108" s="24">
        <v>103712785</v>
      </c>
      <c r="J108" s="24">
        <v>101698269</v>
      </c>
      <c r="K108" s="25">
        <v>9.6</v>
      </c>
      <c r="L108" s="26">
        <v>9.4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3" x14ac:dyDescent="0.15">
      <c r="A109" s="21" t="s">
        <v>168</v>
      </c>
      <c r="B109" s="21" t="s">
        <v>167</v>
      </c>
      <c r="C109" s="21" t="s">
        <v>138</v>
      </c>
      <c r="D109" s="21" t="s">
        <v>20</v>
      </c>
      <c r="E109" s="21">
        <v>2017</v>
      </c>
      <c r="F109" s="22">
        <v>33.726419999999997</v>
      </c>
      <c r="G109" s="22">
        <v>-117.88163</v>
      </c>
      <c r="H109" s="23" t="s">
        <v>21</v>
      </c>
      <c r="I109" s="24">
        <v>99196929</v>
      </c>
      <c r="J109" s="24">
        <v>97288505</v>
      </c>
      <c r="K109" s="25">
        <v>9.1999999999999993</v>
      </c>
      <c r="L109" s="26">
        <v>7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3" x14ac:dyDescent="0.15">
      <c r="A110" s="21" t="s">
        <v>169</v>
      </c>
      <c r="B110" s="21" t="s">
        <v>167</v>
      </c>
      <c r="C110" s="21" t="s">
        <v>138</v>
      </c>
      <c r="D110" s="21" t="s">
        <v>20</v>
      </c>
      <c r="E110" s="21">
        <v>2017</v>
      </c>
      <c r="F110" s="22">
        <v>33.749769999999998</v>
      </c>
      <c r="G110" s="22">
        <v>-117.89975</v>
      </c>
      <c r="H110" s="23" t="s">
        <v>21</v>
      </c>
      <c r="I110" s="24">
        <v>122273847</v>
      </c>
      <c r="J110" s="24">
        <v>119413653</v>
      </c>
      <c r="K110" s="25">
        <v>10.7</v>
      </c>
      <c r="L110" s="26">
        <v>12.6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3" x14ac:dyDescent="0.15">
      <c r="A111" s="21" t="s">
        <v>170</v>
      </c>
      <c r="B111" s="21" t="s">
        <v>171</v>
      </c>
      <c r="C111" s="21" t="s">
        <v>138</v>
      </c>
      <c r="D111" s="21" t="s">
        <v>20</v>
      </c>
      <c r="E111" s="21">
        <v>2015</v>
      </c>
      <c r="F111" s="22">
        <v>33.606650000000002</v>
      </c>
      <c r="G111" s="22">
        <v>-117.67425</v>
      </c>
      <c r="H111" s="23" t="s">
        <v>21</v>
      </c>
      <c r="I111" s="24">
        <v>147028171</v>
      </c>
      <c r="J111" s="24">
        <v>143295334</v>
      </c>
      <c r="K111" s="25">
        <v>13.3</v>
      </c>
      <c r="L111" s="26">
        <v>20.9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3" x14ac:dyDescent="0.15">
      <c r="A112" s="21" t="s">
        <v>172</v>
      </c>
      <c r="B112" s="21" t="s">
        <v>171</v>
      </c>
      <c r="C112" s="21" t="s">
        <v>138</v>
      </c>
      <c r="D112" s="21" t="s">
        <v>20</v>
      </c>
      <c r="E112" s="21">
        <v>2015</v>
      </c>
      <c r="F112" s="22">
        <v>33.606650000000002</v>
      </c>
      <c r="G112" s="22">
        <v>-117.67425</v>
      </c>
      <c r="H112" s="23" t="s">
        <v>21</v>
      </c>
      <c r="I112" s="24">
        <v>111305406</v>
      </c>
      <c r="J112" s="24">
        <v>108441827</v>
      </c>
      <c r="K112" s="25">
        <v>10.3</v>
      </c>
      <c r="L112" s="26">
        <v>13.6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3" x14ac:dyDescent="0.15">
      <c r="A113" s="21" t="s">
        <v>173</v>
      </c>
      <c r="B113" s="21" t="s">
        <v>171</v>
      </c>
      <c r="C113" s="21" t="s">
        <v>138</v>
      </c>
      <c r="D113" s="21" t="s">
        <v>20</v>
      </c>
      <c r="E113" s="21">
        <v>2017</v>
      </c>
      <c r="F113" s="22">
        <v>33.61307</v>
      </c>
      <c r="G113" s="22">
        <v>-117.66954</v>
      </c>
      <c r="H113" s="23" t="s">
        <v>21</v>
      </c>
      <c r="I113" s="24">
        <v>100564150</v>
      </c>
      <c r="J113" s="24">
        <v>98357364</v>
      </c>
      <c r="K113" s="25">
        <v>9</v>
      </c>
      <c r="L113" s="26">
        <v>10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3" x14ac:dyDescent="0.15">
      <c r="A114" s="21" t="s">
        <v>174</v>
      </c>
      <c r="B114" s="21" t="s">
        <v>171</v>
      </c>
      <c r="C114" s="21" t="s">
        <v>138</v>
      </c>
      <c r="D114" s="21" t="s">
        <v>20</v>
      </c>
      <c r="E114" s="21">
        <v>2017</v>
      </c>
      <c r="F114" s="22">
        <v>33.611330000000002</v>
      </c>
      <c r="G114" s="22">
        <v>-117.67928999999999</v>
      </c>
      <c r="H114" s="23" t="s">
        <v>21</v>
      </c>
      <c r="I114" s="24">
        <v>95352471</v>
      </c>
      <c r="J114" s="24">
        <v>93332356</v>
      </c>
      <c r="K114" s="25">
        <v>8.5</v>
      </c>
      <c r="L114" s="26">
        <v>10.7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3" x14ac:dyDescent="0.15">
      <c r="A115" s="21" t="s">
        <v>175</v>
      </c>
      <c r="B115" s="21" t="s">
        <v>176</v>
      </c>
      <c r="C115" s="21" t="s">
        <v>177</v>
      </c>
      <c r="D115" s="21" t="s">
        <v>20</v>
      </c>
      <c r="E115" s="21">
        <v>2017</v>
      </c>
      <c r="F115" s="22">
        <v>33.818060000000003</v>
      </c>
      <c r="G115" s="22">
        <v>-116.46890999999999</v>
      </c>
      <c r="H115" s="23" t="s">
        <v>21</v>
      </c>
      <c r="I115" s="24">
        <v>107882628</v>
      </c>
      <c r="J115" s="24">
        <v>105738717</v>
      </c>
      <c r="K115" s="25">
        <v>9.8000000000000007</v>
      </c>
      <c r="L115" s="26">
        <v>10.5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3" x14ac:dyDescent="0.15">
      <c r="A116" s="21" t="s">
        <v>178</v>
      </c>
      <c r="B116" s="21" t="s">
        <v>176</v>
      </c>
      <c r="C116" s="21" t="s">
        <v>177</v>
      </c>
      <c r="D116" s="21" t="s">
        <v>20</v>
      </c>
      <c r="E116" s="21">
        <v>2017</v>
      </c>
      <c r="F116" s="22">
        <v>33.800829999999998</v>
      </c>
      <c r="G116" s="22">
        <v>-116.46498</v>
      </c>
      <c r="H116" s="23" t="s">
        <v>21</v>
      </c>
      <c r="I116" s="24">
        <v>108211561</v>
      </c>
      <c r="J116" s="24">
        <v>105871186</v>
      </c>
      <c r="K116" s="25">
        <v>9.8000000000000007</v>
      </c>
      <c r="L116" s="26">
        <v>10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3" x14ac:dyDescent="0.15">
      <c r="A117" s="21" t="s">
        <v>179</v>
      </c>
      <c r="B117" s="21" t="s">
        <v>180</v>
      </c>
      <c r="C117" s="21" t="s">
        <v>177</v>
      </c>
      <c r="D117" s="21" t="s">
        <v>20</v>
      </c>
      <c r="E117" s="21">
        <v>2017</v>
      </c>
      <c r="F117" s="22">
        <v>33.711500000000001</v>
      </c>
      <c r="G117" s="22">
        <v>-116.3882</v>
      </c>
      <c r="H117" s="23" t="s">
        <v>21</v>
      </c>
      <c r="I117" s="24">
        <v>104807320</v>
      </c>
      <c r="J117" s="24">
        <v>102251838</v>
      </c>
      <c r="K117" s="25">
        <v>9.1999999999999993</v>
      </c>
      <c r="L117" s="26">
        <v>10.3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3" x14ac:dyDescent="0.15">
      <c r="A118" s="21" t="s">
        <v>181</v>
      </c>
      <c r="B118" s="21" t="s">
        <v>182</v>
      </c>
      <c r="C118" s="21" t="s">
        <v>183</v>
      </c>
      <c r="D118" s="21" t="s">
        <v>20</v>
      </c>
      <c r="E118" s="21">
        <v>2015</v>
      </c>
      <c r="F118" s="22">
        <v>32.974229999999999</v>
      </c>
      <c r="G118" s="22">
        <v>-115.53498999999999</v>
      </c>
      <c r="H118" s="23" t="s">
        <v>21</v>
      </c>
      <c r="I118" s="24">
        <v>97966878</v>
      </c>
      <c r="J118" s="24">
        <v>95781911</v>
      </c>
      <c r="K118" s="25">
        <v>8.9</v>
      </c>
      <c r="L118" s="26">
        <v>9.3000000000000007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3" x14ac:dyDescent="0.15">
      <c r="A119" s="21" t="s">
        <v>184</v>
      </c>
      <c r="B119" s="21" t="s">
        <v>182</v>
      </c>
      <c r="C119" s="21" t="s">
        <v>183</v>
      </c>
      <c r="D119" s="21" t="s">
        <v>20</v>
      </c>
      <c r="E119" s="21">
        <v>2017</v>
      </c>
      <c r="F119" s="22">
        <v>32.975279999999998</v>
      </c>
      <c r="G119" s="22">
        <v>-115.52194</v>
      </c>
      <c r="H119" s="23" t="s">
        <v>21</v>
      </c>
      <c r="I119" s="24">
        <v>261138408</v>
      </c>
      <c r="J119" s="24">
        <v>255820714</v>
      </c>
      <c r="K119" s="25">
        <v>22.8</v>
      </c>
      <c r="L119" s="26">
        <v>19.399999999999999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3" x14ac:dyDescent="0.15">
      <c r="A120" s="21" t="s">
        <v>185</v>
      </c>
      <c r="B120" s="21" t="s">
        <v>186</v>
      </c>
      <c r="C120" s="21" t="s">
        <v>183</v>
      </c>
      <c r="D120" s="21" t="s">
        <v>20</v>
      </c>
      <c r="E120" s="21">
        <v>2017</v>
      </c>
      <c r="F120" s="22">
        <v>33.128889999999998</v>
      </c>
      <c r="G120" s="22">
        <v>-115.515</v>
      </c>
      <c r="H120" s="23" t="s">
        <v>21</v>
      </c>
      <c r="I120" s="24">
        <v>102368648</v>
      </c>
      <c r="J120" s="24">
        <v>100314346</v>
      </c>
      <c r="K120" s="25">
        <v>9.1999999999999993</v>
      </c>
      <c r="L120" s="26">
        <v>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3" x14ac:dyDescent="0.15">
      <c r="A121" s="21" t="s">
        <v>187</v>
      </c>
      <c r="B121" s="21" t="s">
        <v>188</v>
      </c>
      <c r="C121" s="21" t="s">
        <v>183</v>
      </c>
      <c r="D121" s="21" t="s">
        <v>20</v>
      </c>
      <c r="E121" s="21">
        <v>2017</v>
      </c>
      <c r="F121" s="22">
        <v>32.780560000000001</v>
      </c>
      <c r="G121" s="22">
        <v>-115.55944</v>
      </c>
      <c r="H121" s="23" t="s">
        <v>21</v>
      </c>
      <c r="I121" s="24">
        <v>95059066</v>
      </c>
      <c r="J121" s="24">
        <v>93122624</v>
      </c>
      <c r="K121" s="25">
        <v>8.5</v>
      </c>
      <c r="L121" s="26">
        <v>13.6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3" x14ac:dyDescent="0.15">
      <c r="A122" s="21" t="s">
        <v>189</v>
      </c>
      <c r="B122" s="21" t="s">
        <v>188</v>
      </c>
      <c r="C122" s="21" t="s">
        <v>183</v>
      </c>
      <c r="D122" s="21" t="s">
        <v>20</v>
      </c>
      <c r="E122" s="21">
        <v>2017</v>
      </c>
      <c r="F122" s="22">
        <v>32.786389999999997</v>
      </c>
      <c r="G122" s="22">
        <v>-115.5425</v>
      </c>
      <c r="H122" s="23" t="s">
        <v>21</v>
      </c>
      <c r="I122" s="24">
        <v>114460069</v>
      </c>
      <c r="J122" s="24">
        <v>112089993</v>
      </c>
      <c r="K122" s="25">
        <v>10.199999999999999</v>
      </c>
      <c r="L122" s="26">
        <v>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3" x14ac:dyDescent="0.15">
      <c r="A123" s="21" t="s">
        <v>190</v>
      </c>
      <c r="B123" s="21" t="s">
        <v>188</v>
      </c>
      <c r="C123" s="21" t="s">
        <v>183</v>
      </c>
      <c r="D123" s="21" t="s">
        <v>20</v>
      </c>
      <c r="E123" s="21">
        <v>2017</v>
      </c>
      <c r="F123" s="22">
        <v>32.809719999999999</v>
      </c>
      <c r="G123" s="22">
        <v>-115.57389000000001</v>
      </c>
      <c r="H123" s="23" t="s">
        <v>21</v>
      </c>
      <c r="I123" s="24">
        <v>117493874</v>
      </c>
      <c r="J123" s="24">
        <v>115462985</v>
      </c>
      <c r="K123" s="25">
        <v>10.9</v>
      </c>
      <c r="L123" s="26">
        <v>4.9000000000000004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3" x14ac:dyDescent="0.15">
      <c r="A124" s="21" t="s">
        <v>191</v>
      </c>
      <c r="B124" s="21" t="s">
        <v>192</v>
      </c>
      <c r="C124" s="21" t="s">
        <v>183</v>
      </c>
      <c r="D124" s="21" t="s">
        <v>20</v>
      </c>
      <c r="E124" s="21">
        <v>2017</v>
      </c>
      <c r="F124" s="22">
        <v>32.674720000000001</v>
      </c>
      <c r="G124" s="22">
        <v>-115.51472</v>
      </c>
      <c r="H124" s="23" t="s">
        <v>21</v>
      </c>
      <c r="I124" s="24">
        <v>116157573</v>
      </c>
      <c r="J124" s="24">
        <v>113769334</v>
      </c>
      <c r="K124" s="25">
        <v>10.4</v>
      </c>
      <c r="L124" s="26">
        <v>16.899999999999999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3" x14ac:dyDescent="0.15">
      <c r="A125" s="21" t="s">
        <v>193</v>
      </c>
      <c r="B125" s="21" t="s">
        <v>192</v>
      </c>
      <c r="C125" s="21" t="s">
        <v>183</v>
      </c>
      <c r="D125" s="21" t="s">
        <v>20</v>
      </c>
      <c r="E125" s="21">
        <v>2017</v>
      </c>
      <c r="F125" s="22">
        <v>32.665559999999999</v>
      </c>
      <c r="G125" s="22">
        <v>-115.48833</v>
      </c>
      <c r="H125" s="23" t="s">
        <v>21</v>
      </c>
      <c r="I125" s="24">
        <v>154281820</v>
      </c>
      <c r="J125" s="24">
        <v>151409706</v>
      </c>
      <c r="K125" s="25">
        <v>14.2</v>
      </c>
      <c r="L125" s="26">
        <v>10.4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3" x14ac:dyDescent="0.15">
      <c r="A126" s="21" t="s">
        <v>194</v>
      </c>
      <c r="B126" s="21" t="s">
        <v>192</v>
      </c>
      <c r="C126" s="21" t="s">
        <v>183</v>
      </c>
      <c r="D126" s="21" t="s">
        <v>20</v>
      </c>
      <c r="E126" s="21">
        <v>2017</v>
      </c>
      <c r="F126" s="22">
        <v>32.667059999999999</v>
      </c>
      <c r="G126" s="22">
        <v>-115.49222</v>
      </c>
      <c r="H126" s="23" t="s">
        <v>21</v>
      </c>
      <c r="I126" s="24">
        <v>108631264</v>
      </c>
      <c r="J126" s="24">
        <v>106609095</v>
      </c>
      <c r="K126" s="25">
        <v>10</v>
      </c>
      <c r="L126" s="26">
        <v>14.1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3" x14ac:dyDescent="0.15">
      <c r="A127" s="21" t="s">
        <v>195</v>
      </c>
      <c r="B127" s="21" t="s">
        <v>196</v>
      </c>
      <c r="C127" s="21" t="s">
        <v>197</v>
      </c>
      <c r="D127" s="21" t="s">
        <v>20</v>
      </c>
      <c r="E127" s="21">
        <v>2017</v>
      </c>
      <c r="F127" s="22">
        <v>33.203679999999999</v>
      </c>
      <c r="G127" s="22">
        <v>-117.25039</v>
      </c>
      <c r="H127" s="23" t="s">
        <v>21</v>
      </c>
      <c r="I127" s="24">
        <v>106074722</v>
      </c>
      <c r="J127" s="24">
        <v>103869958</v>
      </c>
      <c r="K127" s="25">
        <v>9.1999999999999993</v>
      </c>
      <c r="L127" s="26">
        <v>10.3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3" x14ac:dyDescent="0.15">
      <c r="A128" s="21" t="s">
        <v>198</v>
      </c>
      <c r="B128" s="21" t="s">
        <v>196</v>
      </c>
      <c r="C128" s="21" t="s">
        <v>197</v>
      </c>
      <c r="D128" s="21" t="s">
        <v>20</v>
      </c>
      <c r="E128" s="21">
        <v>2017</v>
      </c>
      <c r="F128" s="22">
        <v>33.219140000000003</v>
      </c>
      <c r="G128" s="22">
        <v>-117.24813</v>
      </c>
      <c r="H128" s="23" t="s">
        <v>21</v>
      </c>
      <c r="I128" s="24">
        <v>101975531</v>
      </c>
      <c r="J128" s="24">
        <v>100163663</v>
      </c>
      <c r="K128" s="25">
        <v>9.6</v>
      </c>
      <c r="L128" s="26">
        <v>6.4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3" x14ac:dyDescent="0.15">
      <c r="A129" s="21" t="s">
        <v>199</v>
      </c>
      <c r="B129" s="21" t="s">
        <v>197</v>
      </c>
      <c r="C129" s="21" t="s">
        <v>197</v>
      </c>
      <c r="D129" s="21" t="s">
        <v>20</v>
      </c>
      <c r="E129" s="21">
        <v>2015</v>
      </c>
      <c r="F129" s="22">
        <v>32.555570000000003</v>
      </c>
      <c r="G129" s="22">
        <v>-117.05128000000001</v>
      </c>
      <c r="H129" s="23" t="s">
        <v>21</v>
      </c>
      <c r="I129" s="24">
        <v>107649552</v>
      </c>
      <c r="J129" s="24">
        <v>105369965</v>
      </c>
      <c r="K129" s="25">
        <v>10.1</v>
      </c>
      <c r="L129" s="26">
        <v>10.3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3" x14ac:dyDescent="0.15">
      <c r="A130" s="21" t="s">
        <v>200</v>
      </c>
      <c r="B130" s="21" t="s">
        <v>197</v>
      </c>
      <c r="C130" s="21" t="s">
        <v>197</v>
      </c>
      <c r="D130" s="21" t="s">
        <v>20</v>
      </c>
      <c r="E130" s="21">
        <v>2015</v>
      </c>
      <c r="F130" s="22">
        <v>32.555570000000003</v>
      </c>
      <c r="G130" s="22">
        <v>-117.05128000000001</v>
      </c>
      <c r="H130" s="23" t="s">
        <v>21</v>
      </c>
      <c r="I130" s="24">
        <v>138247704</v>
      </c>
      <c r="J130" s="24">
        <v>135278276</v>
      </c>
      <c r="K130" s="25">
        <v>12.8</v>
      </c>
      <c r="L130" s="26">
        <v>9.1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3" x14ac:dyDescent="0.15">
      <c r="A131" s="21" t="s">
        <v>201</v>
      </c>
      <c r="B131" s="21" t="s">
        <v>202</v>
      </c>
      <c r="C131" s="21" t="s">
        <v>197</v>
      </c>
      <c r="D131" s="21" t="s">
        <v>20</v>
      </c>
      <c r="E131" s="21">
        <v>2015</v>
      </c>
      <c r="F131" s="22">
        <v>32.603439999999999</v>
      </c>
      <c r="G131" s="22">
        <v>-117.05862999999999</v>
      </c>
      <c r="H131" s="23" t="s">
        <v>21</v>
      </c>
      <c r="I131" s="24">
        <v>97826127</v>
      </c>
      <c r="J131" s="24">
        <v>95725486</v>
      </c>
      <c r="K131" s="25">
        <v>8.8000000000000007</v>
      </c>
      <c r="L131" s="26">
        <v>12.8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3" x14ac:dyDescent="0.15">
      <c r="A132" s="21" t="s">
        <v>203</v>
      </c>
      <c r="B132" s="21" t="s">
        <v>202</v>
      </c>
      <c r="C132" s="21" t="s">
        <v>197</v>
      </c>
      <c r="D132" s="21" t="s">
        <v>20</v>
      </c>
      <c r="E132" s="21">
        <v>2017</v>
      </c>
      <c r="F132" s="22">
        <v>32.622669999999999</v>
      </c>
      <c r="G132" s="22">
        <v>-117.04837999999999</v>
      </c>
      <c r="H132" s="23" t="s">
        <v>21</v>
      </c>
      <c r="I132" s="24">
        <v>94235579</v>
      </c>
      <c r="J132" s="24">
        <v>92388817</v>
      </c>
      <c r="K132" s="25">
        <v>8.8000000000000007</v>
      </c>
      <c r="L132" s="26">
        <v>12.6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3" x14ac:dyDescent="0.15">
      <c r="A133" s="21" t="s">
        <v>204</v>
      </c>
      <c r="B133" s="21" t="s">
        <v>205</v>
      </c>
      <c r="C133" s="21" t="s">
        <v>206</v>
      </c>
      <c r="D133" s="21" t="s">
        <v>20</v>
      </c>
      <c r="E133" s="21">
        <v>2016</v>
      </c>
      <c r="F133" s="22">
        <v>27.587209999999999</v>
      </c>
      <c r="G133" s="22">
        <v>-80.373400000000004</v>
      </c>
      <c r="H133" s="23" t="s">
        <v>21</v>
      </c>
      <c r="I133" s="24">
        <v>108854076</v>
      </c>
      <c r="J133" s="24">
        <v>106490226</v>
      </c>
      <c r="K133" s="25">
        <v>9.6999999999999993</v>
      </c>
      <c r="L133" s="26">
        <v>7.2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3" x14ac:dyDescent="0.15">
      <c r="A134" s="21" t="s">
        <v>207</v>
      </c>
      <c r="B134" s="21" t="s">
        <v>205</v>
      </c>
      <c r="C134" s="21" t="s">
        <v>206</v>
      </c>
      <c r="D134" s="21" t="s">
        <v>20</v>
      </c>
      <c r="E134" s="21">
        <v>2016</v>
      </c>
      <c r="F134" s="22">
        <v>27.587209999999999</v>
      </c>
      <c r="G134" s="22">
        <v>-80.373400000000004</v>
      </c>
      <c r="H134" s="23" t="s">
        <v>21</v>
      </c>
      <c r="I134" s="24">
        <v>226087066</v>
      </c>
      <c r="J134" s="24">
        <v>220995657</v>
      </c>
      <c r="K134" s="25">
        <v>20</v>
      </c>
      <c r="L134" s="26">
        <v>17.600000000000001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3" x14ac:dyDescent="0.15">
      <c r="A135" s="21" t="s">
        <v>208</v>
      </c>
      <c r="B135" s="21" t="s">
        <v>205</v>
      </c>
      <c r="C135" s="21" t="s">
        <v>206</v>
      </c>
      <c r="D135" s="21" t="s">
        <v>20</v>
      </c>
      <c r="E135" s="21">
        <v>2016</v>
      </c>
      <c r="F135" s="22">
        <v>27.587209999999999</v>
      </c>
      <c r="G135" s="22">
        <v>-80.373400000000004</v>
      </c>
      <c r="H135" s="23" t="s">
        <v>21</v>
      </c>
      <c r="I135" s="24">
        <v>104430033</v>
      </c>
      <c r="J135" s="24">
        <v>102233645</v>
      </c>
      <c r="K135" s="25">
        <v>9.4</v>
      </c>
      <c r="L135" s="26">
        <v>8.9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3" x14ac:dyDescent="0.15">
      <c r="A136" s="21" t="s">
        <v>209</v>
      </c>
      <c r="B136" s="21" t="s">
        <v>210</v>
      </c>
      <c r="C136" s="21" t="s">
        <v>206</v>
      </c>
      <c r="D136" s="21" t="s">
        <v>20</v>
      </c>
      <c r="E136" s="21">
        <v>2016</v>
      </c>
      <c r="F136" s="22">
        <v>24.556840000000001</v>
      </c>
      <c r="G136" s="22">
        <v>-81.782899999999998</v>
      </c>
      <c r="H136" s="23" t="s">
        <v>21</v>
      </c>
      <c r="I136" s="24">
        <v>111966583</v>
      </c>
      <c r="J136" s="24">
        <v>109524595</v>
      </c>
      <c r="K136" s="25">
        <v>10.199999999999999</v>
      </c>
      <c r="L136" s="26">
        <v>10.5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3" x14ac:dyDescent="0.15">
      <c r="A137" s="21" t="s">
        <v>211</v>
      </c>
      <c r="B137" s="21" t="s">
        <v>212</v>
      </c>
      <c r="C137" s="21" t="s">
        <v>213</v>
      </c>
      <c r="D137" s="21" t="s">
        <v>20</v>
      </c>
      <c r="E137" s="21">
        <v>2018</v>
      </c>
      <c r="F137" s="22">
        <v>18.366669999999999</v>
      </c>
      <c r="G137" s="22">
        <v>-66.099999999999994</v>
      </c>
      <c r="H137" s="23" t="s">
        <v>21</v>
      </c>
      <c r="I137" s="24">
        <v>104172235</v>
      </c>
      <c r="J137" s="24">
        <v>101607980</v>
      </c>
      <c r="K137" s="25">
        <v>9</v>
      </c>
      <c r="L137" s="26">
        <v>12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3" x14ac:dyDescent="0.15">
      <c r="A138" s="21" t="s">
        <v>214</v>
      </c>
      <c r="B138" s="21" t="s">
        <v>212</v>
      </c>
      <c r="C138" s="21" t="s">
        <v>213</v>
      </c>
      <c r="D138" s="21" t="s">
        <v>20</v>
      </c>
      <c r="E138" s="21">
        <v>2018</v>
      </c>
      <c r="F138" s="22">
        <v>18.366669999999999</v>
      </c>
      <c r="G138" s="22">
        <v>-66.099999999999994</v>
      </c>
      <c r="H138" s="23" t="s">
        <v>21</v>
      </c>
      <c r="I138" s="24">
        <v>100974059</v>
      </c>
      <c r="J138" s="24">
        <v>98577240</v>
      </c>
      <c r="K138" s="25">
        <v>8.6999999999999993</v>
      </c>
      <c r="L138" s="26">
        <v>8.4782608699999997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3" x14ac:dyDescent="0.15">
      <c r="A139" s="21" t="s">
        <v>215</v>
      </c>
      <c r="B139" s="21" t="s">
        <v>212</v>
      </c>
      <c r="C139" s="21" t="s">
        <v>213</v>
      </c>
      <c r="D139" s="21" t="s">
        <v>20</v>
      </c>
      <c r="E139" s="21">
        <v>2018</v>
      </c>
      <c r="F139" s="22">
        <v>18.366669999999999</v>
      </c>
      <c r="G139" s="22">
        <v>-66.099999999999994</v>
      </c>
      <c r="H139" s="23" t="s">
        <v>21</v>
      </c>
      <c r="I139" s="24">
        <v>99329760</v>
      </c>
      <c r="J139" s="24">
        <v>96820374</v>
      </c>
      <c r="K139" s="25">
        <v>8.5</v>
      </c>
      <c r="L139" s="26">
        <v>10.86956522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3" x14ac:dyDescent="0.15">
      <c r="A140" s="21" t="s">
        <v>216</v>
      </c>
      <c r="B140" s="21" t="s">
        <v>212</v>
      </c>
      <c r="C140" s="21" t="s">
        <v>213</v>
      </c>
      <c r="D140" s="21" t="s">
        <v>20</v>
      </c>
      <c r="E140" s="21">
        <v>2018</v>
      </c>
      <c r="F140" s="22">
        <v>18.366669999999999</v>
      </c>
      <c r="G140" s="22">
        <v>-66.099999999999994</v>
      </c>
      <c r="H140" s="23" t="s">
        <v>21</v>
      </c>
      <c r="I140" s="24">
        <v>92939500</v>
      </c>
      <c r="J140" s="24">
        <v>91011120</v>
      </c>
      <c r="K140" s="25">
        <v>8.1</v>
      </c>
      <c r="L140" s="26">
        <v>5.2608695650000001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3" x14ac:dyDescent="0.15">
      <c r="A141" s="21" t="s">
        <v>217</v>
      </c>
      <c r="B141" s="21" t="s">
        <v>212</v>
      </c>
      <c r="C141" s="21" t="s">
        <v>213</v>
      </c>
      <c r="D141" s="21" t="s">
        <v>20</v>
      </c>
      <c r="E141" s="21">
        <v>2018</v>
      </c>
      <c r="F141" s="22">
        <v>18.366669999999999</v>
      </c>
      <c r="G141" s="22">
        <v>-66.099999999999994</v>
      </c>
      <c r="H141" s="23" t="s">
        <v>21</v>
      </c>
      <c r="I141" s="24">
        <v>243195641</v>
      </c>
      <c r="J141" s="24">
        <v>238014209</v>
      </c>
      <c r="K141" s="25">
        <v>20.7</v>
      </c>
      <c r="L141" s="26">
        <v>24.130434780000002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3" x14ac:dyDescent="0.15">
      <c r="A142" s="21" t="s">
        <v>218</v>
      </c>
      <c r="B142" s="21" t="s">
        <v>212</v>
      </c>
      <c r="C142" s="21" t="s">
        <v>213</v>
      </c>
      <c r="D142" s="21" t="s">
        <v>20</v>
      </c>
      <c r="E142" s="21">
        <v>2018</v>
      </c>
      <c r="F142" s="22">
        <v>18.366669999999999</v>
      </c>
      <c r="G142" s="22">
        <v>-66.099999999999994</v>
      </c>
      <c r="H142" s="23" t="s">
        <v>21</v>
      </c>
      <c r="I142" s="24">
        <v>98235760</v>
      </c>
      <c r="J142" s="24">
        <v>95634960</v>
      </c>
      <c r="K142" s="25">
        <v>8.5</v>
      </c>
      <c r="L142" s="26">
        <v>8.5652173909999991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3" x14ac:dyDescent="0.15">
      <c r="A143" s="21" t="s">
        <v>219</v>
      </c>
      <c r="B143" s="21" t="s">
        <v>220</v>
      </c>
      <c r="C143" s="21" t="s">
        <v>221</v>
      </c>
      <c r="D143" s="21" t="s">
        <v>221</v>
      </c>
      <c r="E143" s="21">
        <v>2016</v>
      </c>
      <c r="F143" s="22">
        <v>17.593579999999999</v>
      </c>
      <c r="G143" s="22">
        <v>-100.84823</v>
      </c>
      <c r="H143" s="23" t="s">
        <v>21</v>
      </c>
      <c r="I143" s="24">
        <v>135471379</v>
      </c>
      <c r="J143" s="24">
        <v>132716123</v>
      </c>
      <c r="K143" s="25">
        <v>12.2</v>
      </c>
      <c r="L143" s="26">
        <v>21.5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3" x14ac:dyDescent="0.15">
      <c r="A144" s="21" t="s">
        <v>222</v>
      </c>
      <c r="B144" s="21" t="s">
        <v>220</v>
      </c>
      <c r="C144" s="21" t="s">
        <v>221</v>
      </c>
      <c r="D144" s="21" t="s">
        <v>221</v>
      </c>
      <c r="E144" s="21">
        <v>2016</v>
      </c>
      <c r="F144" s="22">
        <v>17.593579999999999</v>
      </c>
      <c r="G144" s="22">
        <v>-100.84823</v>
      </c>
      <c r="H144" s="23" t="s">
        <v>21</v>
      </c>
      <c r="I144" s="24">
        <v>89884614</v>
      </c>
      <c r="J144" s="24">
        <v>78816684</v>
      </c>
      <c r="K144" s="25">
        <v>7.1</v>
      </c>
      <c r="L144" s="26">
        <v>6.3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3" x14ac:dyDescent="0.15">
      <c r="A145" s="21" t="s">
        <v>223</v>
      </c>
      <c r="B145" s="21" t="s">
        <v>220</v>
      </c>
      <c r="C145" s="21" t="s">
        <v>221</v>
      </c>
      <c r="D145" s="21" t="s">
        <v>221</v>
      </c>
      <c r="E145" s="21">
        <v>2016</v>
      </c>
      <c r="F145" s="22">
        <v>17.593579999999999</v>
      </c>
      <c r="G145" s="22">
        <v>-100.84823</v>
      </c>
      <c r="H145" s="23" t="s">
        <v>21</v>
      </c>
      <c r="I145" s="24">
        <v>205840256</v>
      </c>
      <c r="J145" s="24">
        <v>201750314</v>
      </c>
      <c r="K145" s="25">
        <v>18.399999999999999</v>
      </c>
      <c r="L145" s="26">
        <v>24.3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3" x14ac:dyDescent="0.15">
      <c r="A146" s="21" t="s">
        <v>224</v>
      </c>
      <c r="B146" s="21" t="s">
        <v>225</v>
      </c>
      <c r="C146" s="21" t="s">
        <v>226</v>
      </c>
      <c r="D146" s="21" t="s">
        <v>227</v>
      </c>
      <c r="E146" s="21">
        <v>2017</v>
      </c>
      <c r="F146" s="22">
        <v>-25.746110000000002</v>
      </c>
      <c r="G146" s="22">
        <v>28.18806</v>
      </c>
      <c r="H146" s="23" t="s">
        <v>21</v>
      </c>
      <c r="I146" s="24">
        <v>96728885</v>
      </c>
      <c r="J146" s="24">
        <v>93860766</v>
      </c>
      <c r="K146" s="25">
        <v>8.5</v>
      </c>
      <c r="L146" s="26">
        <v>15.6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3" x14ac:dyDescent="0.15">
      <c r="A147" s="21" t="s">
        <v>228</v>
      </c>
      <c r="B147" s="21" t="s">
        <v>229</v>
      </c>
      <c r="C147" s="21" t="s">
        <v>226</v>
      </c>
      <c r="D147" s="21" t="s">
        <v>227</v>
      </c>
      <c r="E147" s="21">
        <v>2017</v>
      </c>
      <c r="F147" s="22">
        <v>-28.637229999999999</v>
      </c>
      <c r="G147" s="22">
        <v>24.28</v>
      </c>
      <c r="H147" s="23" t="s">
        <v>21</v>
      </c>
      <c r="I147" s="24">
        <v>97823069</v>
      </c>
      <c r="J147" s="24">
        <v>95209513</v>
      </c>
      <c r="K147" s="25">
        <v>8.6999999999999993</v>
      </c>
      <c r="L147" s="26">
        <v>7.4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3" x14ac:dyDescent="0.15">
      <c r="A148" s="21" t="s">
        <v>230</v>
      </c>
      <c r="B148" s="21" t="s">
        <v>231</v>
      </c>
      <c r="C148" s="21" t="s">
        <v>226</v>
      </c>
      <c r="D148" s="21" t="s">
        <v>227</v>
      </c>
      <c r="E148" s="21">
        <v>2017</v>
      </c>
      <c r="F148" s="22">
        <v>-23.11647</v>
      </c>
      <c r="G148" s="22">
        <v>31.430129999999998</v>
      </c>
      <c r="H148" s="23" t="s">
        <v>21</v>
      </c>
      <c r="I148" s="24">
        <v>236984034</v>
      </c>
      <c r="J148" s="24">
        <v>227955201</v>
      </c>
      <c r="K148" s="25">
        <v>19.8</v>
      </c>
      <c r="L148" s="26">
        <v>27.6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 source data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Raban</dc:creator>
  <cp:lastModifiedBy>Robyn Raban</cp:lastModifiedBy>
  <dcterms:created xsi:type="dcterms:W3CDTF">2019-12-11T00:50:06Z</dcterms:created>
  <dcterms:modified xsi:type="dcterms:W3CDTF">2020-01-14T00:06:52Z</dcterms:modified>
</cp:coreProperties>
</file>