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-37020" yWindow="20" windowWidth="33480" windowHeight="20520" tabRatio="500"/>
  </bookViews>
  <sheets>
    <sheet name="Feuil1" sheetId="1" r:id="rId1"/>
  </sheets>
  <definedNames>
    <definedName name="_xlnm.Print_Area" localSheetId="0">Feuil1!$A$1:$Q$78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" l="1"/>
  <c r="D13" i="1"/>
  <c r="C12" i="1"/>
  <c r="C13" i="1"/>
  <c r="D11" i="1"/>
  <c r="C11" i="1"/>
</calcChain>
</file>

<file path=xl/sharedStrings.xml><?xml version="1.0" encoding="utf-8"?>
<sst xmlns="http://schemas.openxmlformats.org/spreadsheetml/2006/main" count="126" uniqueCount="32">
  <si>
    <t>Figure 4 Supplement1</t>
  </si>
  <si>
    <t>WT and Mutant Mice without Lesion (CC analysis)</t>
  </si>
  <si>
    <t>Myelin Content</t>
  </si>
  <si>
    <t>Myelin Content in % of ctl</t>
  </si>
  <si>
    <t>WT n=3</t>
  </si>
  <si>
    <t>Mutant n=3</t>
  </si>
  <si>
    <t>WT</t>
  </si>
  <si>
    <t>Mutant</t>
  </si>
  <si>
    <t>Animal 1</t>
  </si>
  <si>
    <t>mean</t>
  </si>
  <si>
    <t>SEM</t>
  </si>
  <si>
    <t>N</t>
  </si>
  <si>
    <t>Animal 2</t>
  </si>
  <si>
    <t>Myelin Content (%)</t>
  </si>
  <si>
    <t>Animal 3</t>
  </si>
  <si>
    <t>Moy</t>
  </si>
  <si>
    <t>Ecart type</t>
  </si>
  <si>
    <t xml:space="preserve">Astrocyte density </t>
  </si>
  <si>
    <t>WT n=2</t>
  </si>
  <si>
    <t>Astrocyte density</t>
  </si>
  <si>
    <r>
      <t>Oligodendroglial lineage cell density (cellnumber/mm</t>
    </r>
    <r>
      <rPr>
        <b/>
        <sz val="11"/>
        <color rgb="FF002060"/>
        <rFont val="Calibri"/>
        <family val="2"/>
      </rPr>
      <t>²)</t>
    </r>
  </si>
  <si>
    <t>Mutant n=5</t>
  </si>
  <si>
    <t>Olig2</t>
  </si>
  <si>
    <t>CC1</t>
  </si>
  <si>
    <r>
      <t>PDGFR</t>
    </r>
    <r>
      <rPr>
        <b/>
        <sz val="11"/>
        <color rgb="FF002060"/>
        <rFont val="Calibri"/>
        <family val="2"/>
      </rPr>
      <t>α</t>
    </r>
  </si>
  <si>
    <t>PDGFRα</t>
  </si>
  <si>
    <t>Density</t>
  </si>
  <si>
    <r>
      <t>PDGFR</t>
    </r>
    <r>
      <rPr>
        <sz val="11"/>
        <color indexed="8"/>
        <rFont val="Calibri"/>
        <family val="2"/>
      </rPr>
      <t>α</t>
    </r>
  </si>
  <si>
    <t>Animal 4</t>
  </si>
  <si>
    <t>Animal 5</t>
  </si>
  <si>
    <r>
      <t>Oligodendroglial lineage cell density (%among olig2</t>
    </r>
    <r>
      <rPr>
        <b/>
        <sz val="11"/>
        <color rgb="FF002060"/>
        <rFont val="Calibri"/>
        <family val="2"/>
      </rPr>
      <t>)</t>
    </r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</si>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</sst>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3" x14ac:knownFonts="1">
    <font>
      <sz val="12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2060"/>
      <name val="Calibri"/>
      <family val="2"/>
    </font>
    <font>
      <sz val="11"/>
      <color indexed="8"/>
      <name val="Calibri"/>
      <family val="2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Font="1" applyBorder="1"/>
    <xf numFmtId="164" fontId="0" fillId="0" borderId="2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2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0" fillId="0" borderId="0" xfId="0" applyFont="1" applyBorder="1"/>
    <xf numFmtId="0" fontId="0" fillId="0" borderId="0" xfId="0" applyFont="1" applyAlignment="1">
      <alignment horizontal="center"/>
    </xf>
    <xf numFmtId="0" fontId="7" fillId="0" borderId="1" xfId="0" applyFont="1" applyBorder="1"/>
    <xf numFmtId="164" fontId="7" fillId="0" borderId="1" xfId="0" applyNumberFormat="1" applyFont="1" applyBorder="1" applyAlignment="1">
      <alignment horizontal="center"/>
    </xf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0" fillId="2" borderId="0" xfId="0" applyFont="1" applyFill="1"/>
    <xf numFmtId="0" fontId="9" fillId="0" borderId="1" xfId="0" applyFont="1" applyBorder="1"/>
    <xf numFmtId="164" fontId="9" fillId="0" borderId="1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abSelected="1" view="pageLayout" topLeftCell="A59" zoomScale="125" zoomScaleNormal="125" zoomScalePageLayoutView="125" workbookViewId="0">
      <selection activeCell="A78" sqref="A1:Q78"/>
    </sheetView>
  </sheetViews>
  <sheetFormatPr baseColWidth="10" defaultRowHeight="15" x14ac:dyDescent="0"/>
  <cols>
    <col min="1" max="3" width="10.83203125" style="3"/>
    <col min="4" max="4" width="14.5" style="3" bestFit="1" customWidth="1"/>
    <col min="5" max="6" width="10.83203125" style="3"/>
    <col min="7" max="7" width="15" style="3" bestFit="1" customWidth="1"/>
    <col min="8" max="8" width="14.5" style="3" bestFit="1" customWidth="1"/>
    <col min="9" max="9" width="10.83203125" style="3"/>
    <col min="10" max="10" width="7.33203125" style="3" customWidth="1"/>
    <col min="11" max="11" width="16.33203125" style="3" customWidth="1"/>
    <col min="12" max="19" width="10.83203125" style="3"/>
  </cols>
  <sheetData>
    <row r="1" spans="1:20">
      <c r="A1" s="1" t="s">
        <v>0</v>
      </c>
      <c r="B1" s="2"/>
    </row>
    <row r="2" spans="1:20">
      <c r="A2" s="4" t="s">
        <v>1</v>
      </c>
    </row>
    <row r="4" spans="1:20">
      <c r="T4" s="3"/>
    </row>
    <row r="5" spans="1:20">
      <c r="B5" s="5" t="s">
        <v>2</v>
      </c>
      <c r="F5" s="5" t="s">
        <v>3</v>
      </c>
    </row>
    <row r="6" spans="1:20">
      <c r="C6" s="6" t="s">
        <v>4</v>
      </c>
      <c r="D6" s="6" t="s">
        <v>5</v>
      </c>
      <c r="G6" s="6" t="s">
        <v>4</v>
      </c>
      <c r="H6" s="6" t="s">
        <v>5</v>
      </c>
      <c r="K6" s="7"/>
      <c r="L6" s="35" t="s">
        <v>6</v>
      </c>
      <c r="M6" s="35"/>
      <c r="N6" s="35"/>
      <c r="O6" s="35" t="s">
        <v>7</v>
      </c>
      <c r="P6" s="35"/>
      <c r="Q6" s="35"/>
    </row>
    <row r="7" spans="1:20">
      <c r="B7" s="8" t="s">
        <v>8</v>
      </c>
      <c r="C7" s="9">
        <v>2.6666666666666665</v>
      </c>
      <c r="D7" s="10">
        <v>2.3333333333333335</v>
      </c>
      <c r="F7" s="8" t="s">
        <v>8</v>
      </c>
      <c r="G7" s="9">
        <v>100</v>
      </c>
      <c r="H7" s="10">
        <v>87.500000000000014</v>
      </c>
      <c r="K7" s="8"/>
      <c r="L7" s="11" t="s">
        <v>9</v>
      </c>
      <c r="M7" s="11" t="s">
        <v>10</v>
      </c>
      <c r="N7" s="11" t="s">
        <v>11</v>
      </c>
      <c r="O7" s="11" t="s">
        <v>9</v>
      </c>
      <c r="P7" s="11" t="s">
        <v>10</v>
      </c>
      <c r="Q7" s="11" t="s">
        <v>11</v>
      </c>
    </row>
    <row r="8" spans="1:20">
      <c r="B8" s="8" t="s">
        <v>12</v>
      </c>
      <c r="C8" s="10">
        <v>2.8888888888888893</v>
      </c>
      <c r="D8" s="10">
        <v>3</v>
      </c>
      <c r="F8" s="8" t="s">
        <v>12</v>
      </c>
      <c r="G8" s="10">
        <v>100</v>
      </c>
      <c r="H8" s="10">
        <v>103.84615384615383</v>
      </c>
      <c r="K8" s="12" t="s">
        <v>13</v>
      </c>
      <c r="L8" s="13">
        <v>100</v>
      </c>
      <c r="M8" s="13">
        <v>0</v>
      </c>
      <c r="N8" s="7">
        <v>3</v>
      </c>
      <c r="O8" s="14">
        <v>82.061621174524404</v>
      </c>
      <c r="P8" s="14">
        <v>14.406183500785858</v>
      </c>
      <c r="Q8" s="7">
        <v>3</v>
      </c>
    </row>
    <row r="9" spans="1:20">
      <c r="B9" s="8" t="s">
        <v>14</v>
      </c>
      <c r="C9" s="10">
        <v>3.4444444444444446</v>
      </c>
      <c r="D9" s="10">
        <v>1.8888888888888891</v>
      </c>
      <c r="F9" s="8" t="s">
        <v>14</v>
      </c>
      <c r="G9" s="10">
        <v>100</v>
      </c>
      <c r="H9" s="10">
        <v>54.838709677419359</v>
      </c>
      <c r="K9" s="15"/>
      <c r="L9" s="16"/>
      <c r="M9" s="16"/>
      <c r="N9" s="16"/>
      <c r="O9" s="16"/>
      <c r="P9" s="16"/>
      <c r="Q9" s="16"/>
      <c r="R9" s="17"/>
    </row>
    <row r="10" spans="1:20">
      <c r="C10" s="18"/>
      <c r="D10" s="18"/>
      <c r="G10" s="18"/>
      <c r="H10" s="18"/>
      <c r="K10" s="17"/>
      <c r="L10" s="17"/>
      <c r="M10" s="17"/>
      <c r="N10" s="17"/>
      <c r="O10" s="17"/>
      <c r="P10" s="17"/>
      <c r="Q10" s="17"/>
      <c r="R10" s="17"/>
    </row>
    <row r="11" spans="1:20">
      <c r="B11" s="19" t="s">
        <v>15</v>
      </c>
      <c r="C11" s="20">
        <f>AVERAGE(C7:C9)</f>
        <v>3</v>
      </c>
      <c r="D11" s="20">
        <f>AVERAGE(D7:D9)</f>
        <v>2.4074074074074079</v>
      </c>
      <c r="F11" s="19" t="s">
        <v>15</v>
      </c>
      <c r="G11" s="20">
        <v>100</v>
      </c>
      <c r="H11" s="20">
        <v>82.061621174524404</v>
      </c>
    </row>
    <row r="12" spans="1:20">
      <c r="B12" s="21" t="s">
        <v>16</v>
      </c>
      <c r="C12" s="10">
        <f>STDEV(C7:C9)</f>
        <v>0.40061680838488972</v>
      </c>
      <c r="D12" s="10">
        <f>STDEV(D7:D9)</f>
        <v>0.55924699520523979</v>
      </c>
      <c r="F12" s="21" t="s">
        <v>16</v>
      </c>
      <c r="G12" s="10">
        <v>0</v>
      </c>
      <c r="H12" s="10">
        <v>24.952241766521578</v>
      </c>
    </row>
    <row r="13" spans="1:20">
      <c r="B13" s="21" t="s">
        <v>10</v>
      </c>
      <c r="C13" s="22">
        <f>C12/SQRT(3)</f>
        <v>0.23129622216290482</v>
      </c>
      <c r="D13" s="22">
        <f>D12/SQRT(3)</f>
        <v>0.32288140322523456</v>
      </c>
      <c r="F13" s="21" t="s">
        <v>10</v>
      </c>
      <c r="G13" s="22">
        <v>0</v>
      </c>
      <c r="H13" s="22">
        <v>14.406183500785858</v>
      </c>
    </row>
    <row r="17" spans="1:18" customForma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</row>
    <row r="21" spans="1:18" customFormat="1">
      <c r="A21" s="3"/>
      <c r="B21" s="5" t="s">
        <v>17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customFormat="1">
      <c r="A22" s="3"/>
      <c r="B22" s="8"/>
      <c r="C22" s="6" t="s">
        <v>18</v>
      </c>
      <c r="D22" s="6" t="s">
        <v>5</v>
      </c>
      <c r="E22" s="3"/>
      <c r="F22" s="3"/>
      <c r="G22" s="3"/>
      <c r="H22" s="3"/>
      <c r="I22" s="3"/>
      <c r="J22" s="3"/>
      <c r="K22" s="7"/>
      <c r="L22" s="35" t="s">
        <v>6</v>
      </c>
      <c r="M22" s="35"/>
      <c r="N22" s="35"/>
      <c r="O22" s="35" t="s">
        <v>7</v>
      </c>
      <c r="P22" s="35"/>
      <c r="Q22" s="35"/>
      <c r="R22" s="3"/>
    </row>
    <row r="23" spans="1:18" customFormat="1">
      <c r="A23" s="3"/>
      <c r="B23" s="8" t="s">
        <v>8</v>
      </c>
      <c r="C23" s="10">
        <v>276.22377622377627</v>
      </c>
      <c r="D23" s="10">
        <v>207.69230769230768</v>
      </c>
      <c r="E23" s="3"/>
      <c r="F23" s="3"/>
      <c r="G23" s="3"/>
      <c r="H23" s="3"/>
      <c r="I23" s="3"/>
      <c r="J23" s="3"/>
      <c r="K23" s="8"/>
      <c r="L23" s="11" t="s">
        <v>9</v>
      </c>
      <c r="M23" s="11" t="s">
        <v>10</v>
      </c>
      <c r="N23" s="11" t="s">
        <v>11</v>
      </c>
      <c r="O23" s="11" t="s">
        <v>9</v>
      </c>
      <c r="P23" s="11" t="s">
        <v>10</v>
      </c>
      <c r="Q23" s="11" t="s">
        <v>11</v>
      </c>
      <c r="R23" s="3"/>
    </row>
    <row r="24" spans="1:18" customFormat="1">
      <c r="A24" s="3"/>
      <c r="B24" s="8" t="s">
        <v>12</v>
      </c>
      <c r="C24" s="10">
        <v>319.52662721893489</v>
      </c>
      <c r="D24" s="10">
        <v>263.5658914728682</v>
      </c>
      <c r="E24" s="3"/>
      <c r="F24" s="3"/>
      <c r="G24" s="3"/>
      <c r="H24" s="3"/>
      <c r="I24" s="3"/>
      <c r="J24" s="3"/>
      <c r="K24" s="12" t="s">
        <v>19</v>
      </c>
      <c r="L24" s="14">
        <v>292.30769230769232</v>
      </c>
      <c r="M24" s="14">
        <v>21.651425497579307</v>
      </c>
      <c r="N24" s="7">
        <v>2</v>
      </c>
      <c r="O24" s="14">
        <v>267.62246117084834</v>
      </c>
      <c r="P24" s="14">
        <v>32.34808436724181</v>
      </c>
      <c r="Q24" s="7">
        <v>3</v>
      </c>
      <c r="R24" s="3"/>
    </row>
    <row r="25" spans="1:18" customFormat="1">
      <c r="A25" s="3"/>
      <c r="B25" s="8" t="s">
        <v>14</v>
      </c>
      <c r="C25" s="10"/>
      <c r="D25" s="10">
        <v>319.74921630094042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customFormat="1">
      <c r="A26" s="3"/>
      <c r="B26" s="3"/>
      <c r="C26" s="18"/>
      <c r="D26" s="18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customFormat="1">
      <c r="A27" s="3"/>
      <c r="B27" s="24" t="s">
        <v>15</v>
      </c>
      <c r="C27" s="25">
        <v>292.30769230769232</v>
      </c>
      <c r="D27" s="25">
        <v>267.62246117084834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8" customFormat="1">
      <c r="A28" s="3"/>
      <c r="B28" s="24" t="s">
        <v>16</v>
      </c>
      <c r="C28" s="10">
        <v>30.619739583387297</v>
      </c>
      <c r="D28" s="10">
        <v>56.028525651587351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8" customFormat="1">
      <c r="A29" s="3"/>
      <c r="B29" s="24" t="s">
        <v>10</v>
      </c>
      <c r="C29" s="10">
        <v>21.651425497579307</v>
      </c>
      <c r="D29" s="10">
        <v>32.34808436724181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2" spans="1:18" customForma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</row>
    <row r="35" spans="2:20" customFormat="1">
      <c r="B35" s="3"/>
      <c r="C35" s="5" t="s">
        <v>20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2:20" customFormat="1">
      <c r="B36" s="3"/>
      <c r="C36" s="26" t="s">
        <v>18</v>
      </c>
      <c r="D36" s="27"/>
      <c r="E36" s="28"/>
      <c r="F36" s="26" t="s">
        <v>21</v>
      </c>
      <c r="G36" s="27"/>
      <c r="H36" s="28"/>
      <c r="I36" s="3"/>
      <c r="J36" s="3"/>
      <c r="K36" s="7"/>
      <c r="L36" s="35" t="s">
        <v>6</v>
      </c>
      <c r="M36" s="35"/>
      <c r="N36" s="35"/>
      <c r="O36" s="35" t="s">
        <v>7</v>
      </c>
      <c r="P36" s="35"/>
      <c r="Q36" s="35"/>
      <c r="R36" s="3"/>
      <c r="S36" s="3"/>
      <c r="T36" s="3"/>
    </row>
    <row r="37" spans="2:20" customFormat="1">
      <c r="B37" s="3"/>
      <c r="C37" s="29" t="s">
        <v>22</v>
      </c>
      <c r="D37" s="30" t="s">
        <v>23</v>
      </c>
      <c r="E37" s="30" t="s">
        <v>24</v>
      </c>
      <c r="F37" s="29" t="s">
        <v>22</v>
      </c>
      <c r="G37" s="30" t="s">
        <v>23</v>
      </c>
      <c r="H37" s="30" t="s">
        <v>25</v>
      </c>
      <c r="I37" s="3"/>
      <c r="J37" s="3"/>
      <c r="K37" s="8" t="s">
        <v>26</v>
      </c>
      <c r="L37" s="11" t="s">
        <v>9</v>
      </c>
      <c r="M37" s="11" t="s">
        <v>10</v>
      </c>
      <c r="N37" s="11" t="s">
        <v>11</v>
      </c>
      <c r="O37" s="11" t="s">
        <v>9</v>
      </c>
      <c r="P37" s="11" t="s">
        <v>10</v>
      </c>
      <c r="Q37" s="11" t="s">
        <v>11</v>
      </c>
      <c r="R37" s="3"/>
      <c r="S37" s="3"/>
      <c r="T37" s="3"/>
    </row>
    <row r="38" spans="2:20" customFormat="1">
      <c r="B38" s="8" t="s">
        <v>8</v>
      </c>
      <c r="C38" s="10">
        <v>2832.5</v>
      </c>
      <c r="D38" s="10">
        <v>2685</v>
      </c>
      <c r="E38" s="10">
        <v>110</v>
      </c>
      <c r="F38" s="10">
        <v>2250.2673796791441</v>
      </c>
      <c r="G38" s="10">
        <v>1685.5614973262032</v>
      </c>
      <c r="H38" s="10">
        <v>84.491978609625662</v>
      </c>
      <c r="I38" s="3"/>
      <c r="J38" s="3"/>
      <c r="K38" s="12" t="s">
        <v>22</v>
      </c>
      <c r="L38" s="14">
        <v>2740.0148673376029</v>
      </c>
      <c r="M38" s="14">
        <v>92.485132662397049</v>
      </c>
      <c r="N38" s="7">
        <v>2</v>
      </c>
      <c r="O38" s="14">
        <v>2976.861982508824</v>
      </c>
      <c r="P38" s="14">
        <v>296.05396131520689</v>
      </c>
      <c r="Q38" s="7">
        <v>5</v>
      </c>
      <c r="R38" s="3"/>
      <c r="S38" s="3"/>
      <c r="T38" s="3"/>
    </row>
    <row r="39" spans="2:20" customFormat="1">
      <c r="B39" s="8" t="s">
        <v>12</v>
      </c>
      <c r="C39" s="10">
        <v>2647.5297346752059</v>
      </c>
      <c r="D39" s="10">
        <v>2536.5965233302836</v>
      </c>
      <c r="E39" s="10">
        <v>67.474839890210419</v>
      </c>
      <c r="F39" s="10">
        <v>2739.6166134185305</v>
      </c>
      <c r="G39" s="10">
        <v>2664.5367412140577</v>
      </c>
      <c r="H39" s="10">
        <v>67.092651757188492</v>
      </c>
      <c r="I39" s="3"/>
      <c r="J39" s="3"/>
      <c r="K39" s="8" t="s">
        <v>23</v>
      </c>
      <c r="L39" s="10">
        <v>2610.7982616651416</v>
      </c>
      <c r="M39" s="10">
        <v>74.201738334858192</v>
      </c>
      <c r="N39" s="11">
        <v>2</v>
      </c>
      <c r="O39" s="10">
        <v>2816.3378238501496</v>
      </c>
      <c r="P39" s="10">
        <v>373.17150083000041</v>
      </c>
      <c r="Q39" s="11">
        <v>5</v>
      </c>
      <c r="R39" s="3"/>
      <c r="S39" s="3"/>
      <c r="T39" s="3"/>
    </row>
    <row r="40" spans="2:20" customFormat="1">
      <c r="B40" s="8" t="s">
        <v>14</v>
      </c>
      <c r="C40" s="10"/>
      <c r="D40" s="10"/>
      <c r="E40" s="10"/>
      <c r="F40" s="10">
        <v>2549.936788874842</v>
      </c>
      <c r="G40" s="10">
        <v>2461.4412136536034</v>
      </c>
      <c r="H40" s="10">
        <v>75.853350189633389</v>
      </c>
      <c r="I40" s="3"/>
      <c r="J40" s="3"/>
      <c r="K40" s="8" t="s">
        <v>27</v>
      </c>
      <c r="L40" s="10">
        <v>88.737419945105216</v>
      </c>
      <c r="M40" s="10">
        <v>21.262580054894766</v>
      </c>
      <c r="N40" s="11">
        <v>2</v>
      </c>
      <c r="O40" s="10">
        <v>60.09775685547087</v>
      </c>
      <c r="P40" s="10">
        <v>10.187163695888669</v>
      </c>
      <c r="Q40" s="11">
        <v>5</v>
      </c>
      <c r="R40" s="3"/>
      <c r="S40" s="3"/>
      <c r="T40" s="3"/>
    </row>
    <row r="41" spans="2:20" customFormat="1">
      <c r="B41" s="8" t="s">
        <v>28</v>
      </c>
      <c r="C41" s="10"/>
      <c r="D41" s="10"/>
      <c r="E41" s="10"/>
      <c r="F41" s="10">
        <v>3770.6185567010307</v>
      </c>
      <c r="G41" s="10">
        <v>3726.8041237113403</v>
      </c>
      <c r="H41" s="10">
        <v>42.52577319587629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2:20" customFormat="1">
      <c r="B42" s="8" t="s">
        <v>29</v>
      </c>
      <c r="C42" s="10"/>
      <c r="D42" s="10"/>
      <c r="E42" s="10"/>
      <c r="F42" s="10">
        <v>3573.8705738705739</v>
      </c>
      <c r="G42" s="10">
        <v>3543.3455433455438</v>
      </c>
      <c r="H42" s="10">
        <v>30.525030525030527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2:20" customFormat="1">
      <c r="B43" s="3"/>
      <c r="C43" s="18"/>
      <c r="D43" s="18"/>
      <c r="E43" s="18"/>
      <c r="F43" s="18"/>
      <c r="G43" s="18"/>
      <c r="H43" s="18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2:20" customFormat="1">
      <c r="B44" s="24" t="s">
        <v>15</v>
      </c>
      <c r="C44" s="25">
        <v>2740.0148673376029</v>
      </c>
      <c r="D44" s="25">
        <v>2610.7982616651416</v>
      </c>
      <c r="E44" s="25">
        <v>88.737419945105216</v>
      </c>
      <c r="F44" s="25">
        <v>2976.861982508824</v>
      </c>
      <c r="G44" s="25">
        <v>2816.3378238501496</v>
      </c>
      <c r="H44" s="25">
        <v>60.09775685547087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2:20" customFormat="1">
      <c r="B45" s="24" t="s">
        <v>16</v>
      </c>
      <c r="C45" s="10">
        <v>130.79372892903683</v>
      </c>
      <c r="D45" s="10">
        <v>104.93710470481605</v>
      </c>
      <c r="E45" s="10">
        <v>30.069829084675849</v>
      </c>
      <c r="F45" s="10">
        <v>661.99678250889565</v>
      </c>
      <c r="G45" s="10">
        <v>834.43684312150015</v>
      </c>
      <c r="H45" s="10">
        <v>22.779190521925059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2:20" customFormat="1">
      <c r="B46" s="24" t="s">
        <v>10</v>
      </c>
      <c r="C46" s="10">
        <v>92.485132662397049</v>
      </c>
      <c r="D46" s="10">
        <v>74.201738334858192</v>
      </c>
      <c r="E46" s="10">
        <v>21.262580054894766</v>
      </c>
      <c r="F46" s="10">
        <v>296.05396131520689</v>
      </c>
      <c r="G46" s="10">
        <v>373.17150083000041</v>
      </c>
      <c r="H46" s="10">
        <v>10.187163695888669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9" spans="1:18" customForma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</row>
    <row r="53" spans="1:18" customFormat="1">
      <c r="A53" s="3"/>
      <c r="B53" s="3"/>
      <c r="C53" s="5" t="s">
        <v>30</v>
      </c>
      <c r="D53" s="3"/>
      <c r="E53" s="3"/>
      <c r="F53" s="3"/>
      <c r="G53" s="3"/>
      <c r="H53" s="3"/>
      <c r="I53" s="3"/>
      <c r="J53" s="3"/>
      <c r="K53" s="3"/>
      <c r="L53" s="18"/>
      <c r="M53" s="18"/>
      <c r="N53" s="18"/>
      <c r="O53" s="18"/>
      <c r="P53" s="18"/>
      <c r="Q53" s="18"/>
      <c r="R53" s="3"/>
    </row>
    <row r="54" spans="1:18" customFormat="1">
      <c r="A54" s="3"/>
      <c r="B54" s="3"/>
      <c r="C54" s="26" t="s">
        <v>18</v>
      </c>
      <c r="D54" s="28"/>
      <c r="E54" s="26" t="s">
        <v>21</v>
      </c>
      <c r="F54" s="28"/>
      <c r="G54" s="3"/>
      <c r="H54" s="3"/>
      <c r="I54" s="3"/>
      <c r="J54" s="3"/>
      <c r="K54" s="7"/>
      <c r="L54" s="32" t="s">
        <v>6</v>
      </c>
      <c r="M54" s="33"/>
      <c r="N54" s="34"/>
      <c r="O54" s="35" t="s">
        <v>7</v>
      </c>
      <c r="P54" s="35"/>
      <c r="Q54" s="35"/>
      <c r="R54" s="3"/>
    </row>
    <row r="55" spans="1:18" customFormat="1">
      <c r="A55" s="3"/>
      <c r="B55" s="3"/>
      <c r="C55" s="30" t="s">
        <v>23</v>
      </c>
      <c r="D55" s="30" t="s">
        <v>24</v>
      </c>
      <c r="E55" s="30" t="s">
        <v>23</v>
      </c>
      <c r="F55" s="30" t="s">
        <v>24</v>
      </c>
      <c r="G55" s="3"/>
      <c r="H55" s="3"/>
      <c r="I55" s="3"/>
      <c r="J55" s="3"/>
      <c r="K55" s="8" t="s">
        <v>31</v>
      </c>
      <c r="L55" s="11" t="s">
        <v>9</v>
      </c>
      <c r="M55" s="11" t="s">
        <v>10</v>
      </c>
      <c r="N55" s="11" t="s">
        <v>11</v>
      </c>
      <c r="O55" s="11" t="s">
        <v>9</v>
      </c>
      <c r="P55" s="11" t="s">
        <v>10</v>
      </c>
      <c r="Q55" s="11" t="s">
        <v>11</v>
      </c>
      <c r="R55" s="3"/>
    </row>
    <row r="56" spans="1:18" customFormat="1">
      <c r="A56" s="3"/>
      <c r="B56" s="8" t="s">
        <v>8</v>
      </c>
      <c r="C56" s="10">
        <v>94.79258605472198</v>
      </c>
      <c r="D56" s="10">
        <v>3.883495145631068</v>
      </c>
      <c r="E56" s="10">
        <v>74.904942965779469</v>
      </c>
      <c r="F56" s="10">
        <v>3.7547528517110265</v>
      </c>
      <c r="G56" s="3"/>
      <c r="H56" s="3"/>
      <c r="I56" s="3"/>
      <c r="J56" s="3"/>
      <c r="K56" s="8" t="s">
        <v>23</v>
      </c>
      <c r="L56" s="31">
        <v>95.301260629952779</v>
      </c>
      <c r="M56" s="31">
        <v>0.50867457523079906</v>
      </c>
      <c r="N56" s="11">
        <v>2</v>
      </c>
      <c r="O56" s="31">
        <v>93.335560939747495</v>
      </c>
      <c r="P56" s="31">
        <v>4.6331563169799894</v>
      </c>
      <c r="Q56" s="11">
        <v>5</v>
      </c>
      <c r="R56" s="3"/>
    </row>
    <row r="57" spans="1:18" customFormat="1">
      <c r="A57" s="3"/>
      <c r="B57" s="8" t="s">
        <v>12</v>
      </c>
      <c r="C57" s="10">
        <v>95.809935205183578</v>
      </c>
      <c r="D57" s="10">
        <v>2.5485961123110146</v>
      </c>
      <c r="E57" s="10">
        <v>97.259475218658892</v>
      </c>
      <c r="F57" s="10">
        <v>2.4489795918367343</v>
      </c>
      <c r="G57" s="3"/>
      <c r="H57" s="3"/>
      <c r="I57" s="3"/>
      <c r="J57" s="3"/>
      <c r="K57" s="8" t="s">
        <v>27</v>
      </c>
      <c r="L57" s="31">
        <v>3.2160456289710413</v>
      </c>
      <c r="M57" s="31">
        <v>0.66744951666002672</v>
      </c>
      <c r="N57" s="11">
        <v>2</v>
      </c>
      <c r="O57" s="31">
        <v>2.2320767517514577</v>
      </c>
      <c r="P57" s="31">
        <v>0.54932951316935708</v>
      </c>
      <c r="Q57" s="11">
        <v>5</v>
      </c>
      <c r="R57" s="3"/>
    </row>
    <row r="58" spans="1:18" customFormat="1">
      <c r="A58" s="3"/>
      <c r="B58" s="8" t="s">
        <v>14</v>
      </c>
      <c r="C58" s="10"/>
      <c r="D58" s="10"/>
      <c r="E58" s="10">
        <v>96.529499256321273</v>
      </c>
      <c r="F58" s="10">
        <v>2.9747149231531984</v>
      </c>
      <c r="G58" s="3"/>
      <c r="H58" s="3"/>
      <c r="I58" s="3"/>
      <c r="J58" s="3"/>
      <c r="K58" s="3"/>
      <c r="L58" s="18"/>
      <c r="M58" s="18"/>
      <c r="N58" s="18"/>
      <c r="O58" s="18"/>
      <c r="P58" s="18"/>
      <c r="Q58" s="18"/>
      <c r="R58" s="3"/>
    </row>
    <row r="59" spans="1:18" customFormat="1">
      <c r="A59" s="3"/>
      <c r="B59" s="8" t="s">
        <v>28</v>
      </c>
      <c r="C59" s="10"/>
      <c r="D59" s="10"/>
      <c r="E59" s="10">
        <v>98.838004101161999</v>
      </c>
      <c r="F59" s="10">
        <v>1.1278195488721805</v>
      </c>
      <c r="G59" s="3"/>
      <c r="H59" s="3"/>
      <c r="I59" s="3"/>
      <c r="J59" s="3"/>
      <c r="K59" s="3"/>
      <c r="L59" s="18"/>
      <c r="M59" s="18"/>
      <c r="N59" s="18"/>
      <c r="O59" s="18"/>
      <c r="P59" s="18"/>
      <c r="Q59" s="18"/>
      <c r="R59" s="3"/>
    </row>
    <row r="60" spans="1:18" customFormat="1">
      <c r="A60" s="3"/>
      <c r="B60" s="8" t="s">
        <v>29</v>
      </c>
      <c r="C60" s="10"/>
      <c r="D60" s="10"/>
      <c r="E60" s="10">
        <v>99.145883156815856</v>
      </c>
      <c r="F60" s="10">
        <v>0.8541168431841476</v>
      </c>
      <c r="G60" s="3"/>
      <c r="H60" s="3"/>
      <c r="I60" s="3"/>
      <c r="J60" s="3"/>
      <c r="K60" s="3"/>
      <c r="L60" s="18"/>
      <c r="M60" s="18"/>
      <c r="N60" s="18"/>
      <c r="O60" s="18"/>
      <c r="P60" s="18"/>
      <c r="Q60" s="18"/>
      <c r="R60" s="3"/>
    </row>
    <row r="61" spans="1:18" customFormat="1">
      <c r="A61" s="3"/>
      <c r="B61" s="3"/>
      <c r="C61" s="18"/>
      <c r="D61" s="18"/>
      <c r="E61" s="18"/>
      <c r="F61" s="18"/>
      <c r="G61" s="3"/>
      <c r="H61" s="3"/>
      <c r="I61" s="3"/>
      <c r="J61" s="3"/>
      <c r="K61" s="3"/>
      <c r="L61" s="18"/>
      <c r="M61" s="18"/>
      <c r="N61" s="18"/>
      <c r="O61" s="18"/>
      <c r="P61" s="18"/>
      <c r="Q61" s="18"/>
      <c r="R61" s="3"/>
    </row>
    <row r="62" spans="1:18" customFormat="1">
      <c r="A62" s="3"/>
      <c r="B62" s="24" t="s">
        <v>15</v>
      </c>
      <c r="C62" s="25">
        <v>95.301260629952779</v>
      </c>
      <c r="D62" s="25">
        <v>3.2160456289710413</v>
      </c>
      <c r="E62" s="25">
        <v>93.335560939747495</v>
      </c>
      <c r="F62" s="25">
        <v>2.2320767517514577</v>
      </c>
      <c r="G62" s="3"/>
      <c r="H62" s="3"/>
      <c r="I62" s="3"/>
      <c r="J62" s="3"/>
      <c r="K62" s="3"/>
      <c r="L62" s="18"/>
      <c r="M62" s="18"/>
      <c r="N62" s="18"/>
      <c r="O62" s="18"/>
      <c r="P62" s="18"/>
      <c r="Q62" s="18"/>
      <c r="R62" s="3"/>
    </row>
    <row r="63" spans="1:18" customFormat="1">
      <c r="A63" s="3"/>
      <c r="B63" s="24" t="s">
        <v>16</v>
      </c>
      <c r="C63" s="10">
        <v>0.71937448312576935</v>
      </c>
      <c r="D63" s="10">
        <v>0.94391615865997691</v>
      </c>
      <c r="E63" s="10">
        <v>10.36005247514982</v>
      </c>
      <c r="F63" s="10">
        <v>1.2283381334935484</v>
      </c>
      <c r="G63" s="3"/>
      <c r="H63" s="3"/>
      <c r="I63" s="3"/>
      <c r="J63" s="3"/>
      <c r="K63" s="3"/>
      <c r="L63" s="18"/>
      <c r="M63" s="18"/>
      <c r="N63" s="18"/>
      <c r="O63" s="18"/>
      <c r="P63" s="18"/>
      <c r="Q63" s="18"/>
      <c r="R63" s="3"/>
    </row>
    <row r="64" spans="1:18" customFormat="1">
      <c r="A64" s="3"/>
      <c r="B64" s="24" t="s">
        <v>10</v>
      </c>
      <c r="C64" s="10">
        <v>0.50867457523079906</v>
      </c>
      <c r="D64" s="10">
        <v>0.66744951666002672</v>
      </c>
      <c r="E64" s="10">
        <v>4.6331563169799894</v>
      </c>
      <c r="F64" s="10">
        <v>0.54932951316935708</v>
      </c>
      <c r="G64" s="3"/>
      <c r="H64" s="3"/>
      <c r="I64" s="3"/>
      <c r="J64" s="3"/>
      <c r="K64" s="3"/>
      <c r="L64" s="18"/>
      <c r="M64" s="18"/>
      <c r="N64" s="18"/>
      <c r="O64" s="18"/>
      <c r="P64" s="18"/>
      <c r="Q64" s="18"/>
      <c r="R64" s="3"/>
    </row>
    <row r="65" spans="1:18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18"/>
      <c r="M65" s="18"/>
      <c r="N65" s="18"/>
      <c r="O65" s="18"/>
      <c r="P65" s="18"/>
      <c r="Q65" s="18"/>
      <c r="R65" s="3"/>
    </row>
    <row r="66" spans="1:18" customForma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18"/>
      <c r="M66" s="18"/>
      <c r="N66" s="18"/>
      <c r="O66" s="18"/>
      <c r="P66" s="18"/>
      <c r="Q66" s="18"/>
      <c r="R66" s="3"/>
    </row>
    <row r="67" spans="1:18" customForma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18"/>
      <c r="M67" s="18"/>
      <c r="N67" s="18"/>
      <c r="O67" s="18"/>
      <c r="P67" s="18"/>
      <c r="Q67" s="18"/>
      <c r="R67" s="3"/>
    </row>
    <row r="68" spans="1:18" customFormat="1">
      <c r="A68" s="3"/>
      <c r="B68" s="3"/>
      <c r="C68" s="5" t="s">
        <v>30</v>
      </c>
      <c r="D68" s="3"/>
      <c r="E68" s="3"/>
      <c r="F68" s="3"/>
      <c r="G68" s="3"/>
      <c r="H68" s="3"/>
      <c r="I68" s="3"/>
      <c r="J68" s="3"/>
      <c r="K68" s="3"/>
      <c r="L68" s="18"/>
      <c r="M68" s="18"/>
      <c r="N68" s="18"/>
      <c r="O68" s="18"/>
      <c r="P68" s="18"/>
      <c r="Q68" s="18"/>
      <c r="R68" s="3"/>
    </row>
    <row r="69" spans="1:18" customFormat="1">
      <c r="A69" s="3"/>
      <c r="B69" s="3"/>
      <c r="C69" s="26" t="s">
        <v>18</v>
      </c>
      <c r="D69" s="28"/>
      <c r="E69" s="26" t="s">
        <v>5</v>
      </c>
      <c r="F69" s="28"/>
      <c r="G69" s="3"/>
      <c r="H69" s="3"/>
      <c r="I69" s="3"/>
      <c r="J69" s="3"/>
      <c r="K69" s="7"/>
      <c r="L69" s="32" t="s">
        <v>6</v>
      </c>
      <c r="M69" s="33"/>
      <c r="N69" s="34"/>
      <c r="O69" s="35" t="s">
        <v>7</v>
      </c>
      <c r="P69" s="35"/>
      <c r="Q69" s="35"/>
      <c r="R69" s="3"/>
    </row>
    <row r="70" spans="1:18" customFormat="1">
      <c r="A70" s="3"/>
      <c r="B70" s="3"/>
      <c r="C70" s="30" t="s">
        <v>23</v>
      </c>
      <c r="D70" s="30" t="s">
        <v>24</v>
      </c>
      <c r="E70" s="30" t="s">
        <v>23</v>
      </c>
      <c r="F70" s="30" t="s">
        <v>24</v>
      </c>
      <c r="G70" s="3"/>
      <c r="H70" s="3"/>
      <c r="I70" s="3"/>
      <c r="J70" s="3"/>
      <c r="K70" s="8" t="s">
        <v>31</v>
      </c>
      <c r="L70" s="11" t="s">
        <v>9</v>
      </c>
      <c r="M70" s="11" t="s">
        <v>10</v>
      </c>
      <c r="N70" s="11" t="s">
        <v>11</v>
      </c>
      <c r="O70" s="11" t="s">
        <v>9</v>
      </c>
      <c r="P70" s="11" t="s">
        <v>10</v>
      </c>
      <c r="Q70" s="11" t="s">
        <v>11</v>
      </c>
      <c r="R70" s="3"/>
    </row>
    <row r="71" spans="1:18" customFormat="1">
      <c r="A71" s="3"/>
      <c r="B71" s="8" t="s">
        <v>8</v>
      </c>
      <c r="C71" s="10">
        <v>94.79258605472198</v>
      </c>
      <c r="D71" s="10">
        <v>3.883495145631068</v>
      </c>
      <c r="E71" s="10">
        <v>74.904942965779469</v>
      </c>
      <c r="F71" s="10">
        <v>3.7547528517110265</v>
      </c>
      <c r="G71" s="3"/>
      <c r="H71" s="3"/>
      <c r="I71" s="3"/>
      <c r="J71" s="3"/>
      <c r="K71" s="8" t="s">
        <v>23</v>
      </c>
      <c r="L71" s="31">
        <v>95.301260629952779</v>
      </c>
      <c r="M71" s="31">
        <v>0.50867457523079906</v>
      </c>
      <c r="N71" s="11">
        <v>2</v>
      </c>
      <c r="O71" s="31">
        <v>89.564639146919887</v>
      </c>
      <c r="P71" s="31">
        <v>7.3328765460516063</v>
      </c>
      <c r="Q71" s="11">
        <v>3</v>
      </c>
      <c r="R71" s="3"/>
    </row>
    <row r="72" spans="1:18" customFormat="1">
      <c r="A72" s="3"/>
      <c r="B72" s="8" t="s">
        <v>12</v>
      </c>
      <c r="C72" s="10">
        <v>95.809935205183578</v>
      </c>
      <c r="D72" s="10">
        <v>2.5485961123110146</v>
      </c>
      <c r="E72" s="10">
        <v>97.259475218658892</v>
      </c>
      <c r="F72" s="10">
        <v>2.4489795918367343</v>
      </c>
      <c r="G72" s="3"/>
      <c r="H72" s="3"/>
      <c r="I72" s="3"/>
      <c r="J72" s="3"/>
      <c r="K72" s="8" t="s">
        <v>27</v>
      </c>
      <c r="L72" s="31">
        <v>3.2160456289710413</v>
      </c>
      <c r="M72" s="31">
        <v>0.66744951666002672</v>
      </c>
      <c r="N72" s="11">
        <v>2</v>
      </c>
      <c r="O72" s="31">
        <v>3.0594824555669864</v>
      </c>
      <c r="P72" s="31">
        <v>0.37931961126220215</v>
      </c>
      <c r="Q72" s="11">
        <v>3</v>
      </c>
      <c r="R72" s="3"/>
    </row>
    <row r="73" spans="1:18" customFormat="1">
      <c r="A73" s="3"/>
      <c r="B73" s="8" t="s">
        <v>14</v>
      </c>
      <c r="C73" s="10"/>
      <c r="D73" s="10"/>
      <c r="E73" s="10">
        <v>96.529499256321273</v>
      </c>
      <c r="F73" s="10">
        <v>2.9747149231531984</v>
      </c>
      <c r="G73" s="3"/>
      <c r="H73" s="3"/>
      <c r="I73" s="3"/>
      <c r="J73" s="3"/>
      <c r="K73" s="3"/>
      <c r="L73" s="18"/>
      <c r="M73" s="18"/>
      <c r="N73" s="18"/>
      <c r="O73" s="18"/>
      <c r="P73" s="18"/>
      <c r="Q73" s="18"/>
      <c r="R73" s="3"/>
    </row>
    <row r="74" spans="1:18" customFormat="1">
      <c r="A74" s="3"/>
      <c r="B74" s="3"/>
      <c r="C74" s="18"/>
      <c r="D74" s="18"/>
      <c r="E74" s="18"/>
      <c r="F74" s="18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customFormat="1">
      <c r="A75" s="3"/>
      <c r="B75" s="24" t="s">
        <v>15</v>
      </c>
      <c r="C75" s="25">
        <v>95.301260629952779</v>
      </c>
      <c r="D75" s="25">
        <v>3.2160456289710413</v>
      </c>
      <c r="E75" s="25">
        <v>89.564639146919887</v>
      </c>
      <c r="F75" s="25">
        <v>3.0594824555669864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customFormat="1">
      <c r="A76" s="3"/>
      <c r="B76" s="24" t="s">
        <v>16</v>
      </c>
      <c r="C76" s="10">
        <v>0.71937448312576935</v>
      </c>
      <c r="D76" s="10">
        <v>0.94391615865997691</v>
      </c>
      <c r="E76" s="10">
        <v>12.700914743391564</v>
      </c>
      <c r="F76" s="10">
        <v>0.65700083901340978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customFormat="1">
      <c r="A77" s="3"/>
      <c r="B77" s="24" t="s">
        <v>10</v>
      </c>
      <c r="C77" s="10">
        <v>0.50867457523079906</v>
      </c>
      <c r="D77" s="10">
        <v>0.66744951666002672</v>
      </c>
      <c r="E77" s="10">
        <v>7.3328765460516063</v>
      </c>
      <c r="F77" s="10">
        <v>0.37931961126220215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80" spans="1:18" customForma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</row>
  </sheetData>
  <mergeCells count="10">
    <mergeCell ref="L54:N54"/>
    <mergeCell ref="O54:Q54"/>
    <mergeCell ref="L69:N69"/>
    <mergeCell ref="O69:Q69"/>
    <mergeCell ref="L6:N6"/>
    <mergeCell ref="O6:Q6"/>
    <mergeCell ref="L22:N22"/>
    <mergeCell ref="O22:Q22"/>
    <mergeCell ref="L36:N36"/>
    <mergeCell ref="O36:Q36"/>
  </mergeCells>
  <phoneticPr fontId="12" type="noConversion"/>
  <pageMargins left="0.75" right="0.75" top="1" bottom="1" header="0.5" footer="0.5"/>
  <pageSetup paperSize="9" scale="40" orientation="portrait" horizontalDpi="4294967292" verticalDpi="4294967292"/>
  <rowBreaks count="2" manualBreakCount="2">
    <brk id="79" max="16383" man="1"/>
    <brk id="158" max="16383" man="1"/>
  </rowBreaks>
  <colBreaks count="1" manualBreakCount="1">
    <brk id="17" max="1048575" man="1"/>
  </colBreaks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Durbec Pascale</dc:creator>
  <cp:lastModifiedBy>Durbec Pascale</cp:lastModifiedBy>
  <cp:lastPrinted>2020-05-25T09:40:03Z</cp:lastPrinted>
  <dcterms:created xsi:type="dcterms:W3CDTF">2020-04-06T12:51:47Z</dcterms:created>
  <dcterms:modified xsi:type="dcterms:W3CDTF">2020-05-25T09:40:27Z</dcterms:modified>
</cp:coreProperties>
</file>